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6360" windowHeight="2892" firstSheet="5" activeTab="12"/>
  </bookViews>
  <sheets>
    <sheet name="sprzedaż1" sheetId="4" r:id="rId1"/>
    <sheet name="sprzedaż2" sheetId="5" r:id="rId2"/>
    <sheet name="sprzedaż3" sheetId="6" r:id="rId3"/>
    <sheet name="sprzedaż4" sheetId="7" r:id="rId4"/>
    <sheet name="sprzedaż5" sheetId="9" r:id="rId5"/>
    <sheet name="sprzedaż6" sheetId="10" r:id="rId6"/>
    <sheet name="sprzedaż7" sheetId="11" r:id="rId7"/>
    <sheet name="sprzedaż8" sheetId="12" r:id="rId8"/>
    <sheet name="sprzedaż9" sheetId="13" r:id="rId9"/>
    <sheet name="sprzedaż10" sheetId="14" r:id="rId10"/>
    <sheet name="sprzedaż11" sheetId="15" r:id="rId11"/>
    <sheet name="sprzedaż12" sheetId="16" r:id="rId12"/>
    <sheet name="sprzedaż 1-12" sheetId="8" r:id="rId13"/>
    <sheet name="Podsumowanie" sheetId="17" r:id="rId14"/>
  </sheets>
  <definedNames>
    <definedName name="_xlnm._FilterDatabase" localSheetId="12" hidden="1">'sprzedaż 1-12'!$A$1:$L$5259</definedName>
  </definedNames>
  <calcPr calcId="145621"/>
</workbook>
</file>

<file path=xl/calcChain.xml><?xml version="1.0" encoding="utf-8"?>
<calcChain xmlns="http://schemas.openxmlformats.org/spreadsheetml/2006/main">
  <c r="H19" i="17" l="1"/>
  <c r="G19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19" i="17" s="1"/>
  <c r="K5266" i="8" l="1"/>
  <c r="K5264" i="8"/>
  <c r="K5263" i="8"/>
  <c r="N5262" i="8"/>
  <c r="I4873" i="8" l="1"/>
  <c r="I4874" i="8"/>
  <c r="J4874" i="8" s="1"/>
  <c r="I4875" i="8"/>
  <c r="I4876" i="8"/>
  <c r="I4877" i="8"/>
  <c r="I4878" i="8"/>
  <c r="I4879" i="8"/>
  <c r="J4879" i="8" s="1"/>
  <c r="I4880" i="8"/>
  <c r="I4881" i="8"/>
  <c r="I4882" i="8"/>
  <c r="J4882" i="8" s="1"/>
  <c r="I4883" i="8"/>
  <c r="J4883" i="8" s="1"/>
  <c r="I4884" i="8"/>
  <c r="I4885" i="8"/>
  <c r="I4886" i="8"/>
  <c r="J4886" i="8" s="1"/>
  <c r="I4887" i="8"/>
  <c r="J4887" i="8" s="1"/>
  <c r="I4888" i="8"/>
  <c r="I4889" i="8"/>
  <c r="I4890" i="8"/>
  <c r="J4890" i="8" s="1"/>
  <c r="I4891" i="8"/>
  <c r="J4891" i="8" s="1"/>
  <c r="I4892" i="8"/>
  <c r="I4893" i="8"/>
  <c r="I4894" i="8"/>
  <c r="J4894" i="8" s="1"/>
  <c r="I4895" i="8"/>
  <c r="J4895" i="8" s="1"/>
  <c r="I4896" i="8"/>
  <c r="I4897" i="8"/>
  <c r="I4898" i="8"/>
  <c r="J4898" i="8" s="1"/>
  <c r="I4899" i="8"/>
  <c r="I4900" i="8"/>
  <c r="I4901" i="8"/>
  <c r="I4902" i="8"/>
  <c r="J4902" i="8" s="1"/>
  <c r="I4903" i="8"/>
  <c r="I4904" i="8"/>
  <c r="I4905" i="8"/>
  <c r="I4906" i="8"/>
  <c r="J4906" i="8" s="1"/>
  <c r="I4907" i="8"/>
  <c r="J4907" i="8" s="1"/>
  <c r="I4908" i="8"/>
  <c r="I4909" i="8"/>
  <c r="I4910" i="8"/>
  <c r="J4910" i="8" s="1"/>
  <c r="I4911" i="8"/>
  <c r="J4911" i="8" s="1"/>
  <c r="I4912" i="8"/>
  <c r="I4913" i="8"/>
  <c r="I4914" i="8"/>
  <c r="J4914" i="8" s="1"/>
  <c r="I4915" i="8"/>
  <c r="I4916" i="8"/>
  <c r="I4917" i="8"/>
  <c r="I4918" i="8"/>
  <c r="J4918" i="8" s="1"/>
  <c r="I4919" i="8"/>
  <c r="J4919" i="8" s="1"/>
  <c r="I4920" i="8"/>
  <c r="I4921" i="8"/>
  <c r="I4922" i="8"/>
  <c r="J4922" i="8" s="1"/>
  <c r="I4923" i="8"/>
  <c r="J4923" i="8" s="1"/>
  <c r="I4924" i="8"/>
  <c r="I4925" i="8"/>
  <c r="I4926" i="8"/>
  <c r="J4926" i="8" s="1"/>
  <c r="I4927" i="8"/>
  <c r="J4927" i="8" s="1"/>
  <c r="I4928" i="8"/>
  <c r="I4929" i="8"/>
  <c r="I4930" i="8"/>
  <c r="J4930" i="8" s="1"/>
  <c r="I4931" i="8"/>
  <c r="J4931" i="8" s="1"/>
  <c r="I4932" i="8"/>
  <c r="I4933" i="8"/>
  <c r="I4934" i="8"/>
  <c r="I4935" i="8"/>
  <c r="J4935" i="8" s="1"/>
  <c r="I4936" i="8"/>
  <c r="I4937" i="8"/>
  <c r="I4938" i="8"/>
  <c r="J4938" i="8" s="1"/>
  <c r="I4939" i="8"/>
  <c r="J4939" i="8" s="1"/>
  <c r="I4940" i="8"/>
  <c r="I4941" i="8"/>
  <c r="I4942" i="8"/>
  <c r="J4942" i="8" s="1"/>
  <c r="I4943" i="8"/>
  <c r="J4943" i="8" s="1"/>
  <c r="I4944" i="8"/>
  <c r="I4945" i="8"/>
  <c r="I4946" i="8"/>
  <c r="I4947" i="8"/>
  <c r="I4948" i="8"/>
  <c r="I4949" i="8"/>
  <c r="I4950" i="8"/>
  <c r="J4950" i="8" s="1"/>
  <c r="I4951" i="8"/>
  <c r="J4951" i="8" s="1"/>
  <c r="I4952" i="8"/>
  <c r="I4953" i="8"/>
  <c r="I4954" i="8"/>
  <c r="I4955" i="8"/>
  <c r="J4955" i="8" s="1"/>
  <c r="I4956" i="8"/>
  <c r="I4957" i="8"/>
  <c r="I4958" i="8"/>
  <c r="J4958" i="8" s="1"/>
  <c r="I4959" i="8"/>
  <c r="J4959" i="8" s="1"/>
  <c r="I4960" i="8"/>
  <c r="I4961" i="8"/>
  <c r="I4962" i="8"/>
  <c r="J4962" i="8" s="1"/>
  <c r="I4963" i="8"/>
  <c r="J4963" i="8" s="1"/>
  <c r="I4964" i="8"/>
  <c r="I4965" i="8"/>
  <c r="I4966" i="8"/>
  <c r="J4966" i="8" s="1"/>
  <c r="I4967" i="8"/>
  <c r="J4967" i="8" s="1"/>
  <c r="I4968" i="8"/>
  <c r="I4969" i="8"/>
  <c r="I4970" i="8"/>
  <c r="J4970" i="8" s="1"/>
  <c r="I4971" i="8"/>
  <c r="I4972" i="8"/>
  <c r="I4973" i="8"/>
  <c r="I4974" i="8"/>
  <c r="J4974" i="8" s="1"/>
  <c r="I4975" i="8"/>
  <c r="I4976" i="8"/>
  <c r="I4977" i="8"/>
  <c r="I4978" i="8"/>
  <c r="J4978" i="8" s="1"/>
  <c r="I4979" i="8"/>
  <c r="J4979" i="8" s="1"/>
  <c r="I4980" i="8"/>
  <c r="I4981" i="8"/>
  <c r="I4982" i="8"/>
  <c r="J4982" i="8" s="1"/>
  <c r="I4983" i="8"/>
  <c r="J4983" i="8" s="1"/>
  <c r="I4984" i="8"/>
  <c r="I4985" i="8"/>
  <c r="I4986" i="8"/>
  <c r="I4987" i="8"/>
  <c r="J4987" i="8" s="1"/>
  <c r="I4988" i="8"/>
  <c r="I4989" i="8"/>
  <c r="I4990" i="8"/>
  <c r="J4990" i="8" s="1"/>
  <c r="I4991" i="8"/>
  <c r="J4991" i="8" s="1"/>
  <c r="I4992" i="8"/>
  <c r="I4993" i="8"/>
  <c r="I4994" i="8"/>
  <c r="J4994" i="8" s="1"/>
  <c r="I4995" i="8"/>
  <c r="J4995" i="8" s="1"/>
  <c r="I4996" i="8"/>
  <c r="I4997" i="8"/>
  <c r="I4998" i="8"/>
  <c r="J4998" i="8" s="1"/>
  <c r="I4999" i="8"/>
  <c r="J4999" i="8" s="1"/>
  <c r="I5000" i="8"/>
  <c r="I5001" i="8"/>
  <c r="I5002" i="8"/>
  <c r="J5002" i="8" s="1"/>
  <c r="I5003" i="8"/>
  <c r="I5004" i="8"/>
  <c r="I5005" i="8"/>
  <c r="I5006" i="8"/>
  <c r="J5006" i="8" s="1"/>
  <c r="I5007" i="8"/>
  <c r="J5007" i="8" s="1"/>
  <c r="I5008" i="8"/>
  <c r="I5009" i="8"/>
  <c r="I5010" i="8"/>
  <c r="J5010" i="8" s="1"/>
  <c r="I5011" i="8"/>
  <c r="J5011" i="8" s="1"/>
  <c r="I5012" i="8"/>
  <c r="I5013" i="8"/>
  <c r="I5014" i="8"/>
  <c r="J5014" i="8" s="1"/>
  <c r="I5015" i="8"/>
  <c r="J5015" i="8" s="1"/>
  <c r="I5016" i="8"/>
  <c r="I5017" i="8"/>
  <c r="I5018" i="8"/>
  <c r="J5018" i="8" s="1"/>
  <c r="I5019" i="8"/>
  <c r="J5019" i="8" s="1"/>
  <c r="I5020" i="8"/>
  <c r="I5021" i="8"/>
  <c r="I5022" i="8"/>
  <c r="J5022" i="8" s="1"/>
  <c r="I5023" i="8"/>
  <c r="I5024" i="8"/>
  <c r="I5025" i="8"/>
  <c r="I5026" i="8"/>
  <c r="J5026" i="8" s="1"/>
  <c r="I5027" i="8"/>
  <c r="J5027" i="8" s="1"/>
  <c r="I5028" i="8"/>
  <c r="I5029" i="8"/>
  <c r="I5030" i="8"/>
  <c r="J5030" i="8" s="1"/>
  <c r="I5031" i="8"/>
  <c r="J5031" i="8" s="1"/>
  <c r="I5032" i="8"/>
  <c r="I5033" i="8"/>
  <c r="I5034" i="8"/>
  <c r="J5034" i="8" s="1"/>
  <c r="I5035" i="8"/>
  <c r="I5036" i="8"/>
  <c r="I5037" i="8"/>
  <c r="I5038" i="8"/>
  <c r="J5038" i="8" s="1"/>
  <c r="I5039" i="8"/>
  <c r="J5039" i="8" s="1"/>
  <c r="I5040" i="8"/>
  <c r="I5041" i="8"/>
  <c r="I5042" i="8"/>
  <c r="J5042" i="8" s="1"/>
  <c r="I5043" i="8"/>
  <c r="J5043" i="8" s="1"/>
  <c r="I5044" i="8"/>
  <c r="I5045" i="8"/>
  <c r="I5046" i="8"/>
  <c r="I5047" i="8"/>
  <c r="J5047" i="8" s="1"/>
  <c r="I5048" i="8"/>
  <c r="I5049" i="8"/>
  <c r="I5050" i="8"/>
  <c r="J5050" i="8" s="1"/>
  <c r="I5051" i="8"/>
  <c r="I5052" i="8"/>
  <c r="I5053" i="8"/>
  <c r="I5054" i="8"/>
  <c r="J5054" i="8" s="1"/>
  <c r="I5055" i="8"/>
  <c r="I5056" i="8"/>
  <c r="I5057" i="8"/>
  <c r="I5058" i="8"/>
  <c r="J5058" i="8" s="1"/>
  <c r="I5059" i="8"/>
  <c r="J5059" i="8" s="1"/>
  <c r="I5060" i="8"/>
  <c r="I5061" i="8"/>
  <c r="I5062" i="8"/>
  <c r="J5062" i="8" s="1"/>
  <c r="I5063" i="8"/>
  <c r="J5063" i="8" s="1"/>
  <c r="I5064" i="8"/>
  <c r="I5065" i="8"/>
  <c r="I5066" i="8"/>
  <c r="J5066" i="8" s="1"/>
  <c r="I5067" i="8"/>
  <c r="I5068" i="8"/>
  <c r="I5069" i="8"/>
  <c r="I5070" i="8"/>
  <c r="J5070" i="8" s="1"/>
  <c r="I5071" i="8"/>
  <c r="J5071" i="8" s="1"/>
  <c r="I5072" i="8"/>
  <c r="I5073" i="8"/>
  <c r="I5074" i="8"/>
  <c r="J5074" i="8" s="1"/>
  <c r="I5075" i="8"/>
  <c r="I5076" i="8"/>
  <c r="I5077" i="8"/>
  <c r="I5078" i="8"/>
  <c r="J5078" i="8" s="1"/>
  <c r="I5079" i="8"/>
  <c r="J5079" i="8" s="1"/>
  <c r="I5080" i="8"/>
  <c r="I5081" i="8"/>
  <c r="I5082" i="8"/>
  <c r="J5082" i="8" s="1"/>
  <c r="I5083" i="8"/>
  <c r="J5083" i="8" s="1"/>
  <c r="I5084" i="8"/>
  <c r="I5085" i="8"/>
  <c r="I5086" i="8"/>
  <c r="J5086" i="8" s="1"/>
  <c r="I5087" i="8"/>
  <c r="J5087" i="8" s="1"/>
  <c r="I5088" i="8"/>
  <c r="I5089" i="8"/>
  <c r="I5090" i="8"/>
  <c r="J5090" i="8" s="1"/>
  <c r="I5091" i="8"/>
  <c r="I5092" i="8"/>
  <c r="I5093" i="8"/>
  <c r="I5094" i="8"/>
  <c r="J5094" i="8" s="1"/>
  <c r="I5095" i="8"/>
  <c r="J5095" i="8" s="1"/>
  <c r="I5096" i="8"/>
  <c r="I5097" i="8"/>
  <c r="I5098" i="8"/>
  <c r="J5098" i="8" s="1"/>
  <c r="I5099" i="8"/>
  <c r="J5099" i="8" s="1"/>
  <c r="I5100" i="8"/>
  <c r="J5100" i="8" s="1"/>
  <c r="I5101" i="8"/>
  <c r="I5102" i="8"/>
  <c r="J5102" i="8" s="1"/>
  <c r="I5103" i="8"/>
  <c r="J5103" i="8" s="1"/>
  <c r="I5104" i="8"/>
  <c r="I5105" i="8"/>
  <c r="I5106" i="8"/>
  <c r="J5106" i="8" s="1"/>
  <c r="I5107" i="8"/>
  <c r="J5107" i="8" s="1"/>
  <c r="I5108" i="8"/>
  <c r="J5108" i="8" s="1"/>
  <c r="I5109" i="8"/>
  <c r="I5110" i="8"/>
  <c r="J5110" i="8" s="1"/>
  <c r="I5111" i="8"/>
  <c r="J5111" i="8" s="1"/>
  <c r="I5112" i="8"/>
  <c r="I5113" i="8"/>
  <c r="I5114" i="8"/>
  <c r="J5114" i="8" s="1"/>
  <c r="I5115" i="8"/>
  <c r="I5116" i="8"/>
  <c r="I5117" i="8"/>
  <c r="I5118" i="8"/>
  <c r="J5118" i="8" s="1"/>
  <c r="I5119" i="8"/>
  <c r="J5119" i="8" s="1"/>
  <c r="I5120" i="8"/>
  <c r="J5120" i="8" s="1"/>
  <c r="I5121" i="8"/>
  <c r="I5122" i="8"/>
  <c r="J5122" i="8" s="1"/>
  <c r="I5123" i="8"/>
  <c r="I5124" i="8"/>
  <c r="J5124" i="8" s="1"/>
  <c r="I5125" i="8"/>
  <c r="I5126" i="8"/>
  <c r="J5126" i="8" s="1"/>
  <c r="I5127" i="8"/>
  <c r="J5127" i="8" s="1"/>
  <c r="I5128" i="8"/>
  <c r="I5129" i="8"/>
  <c r="I5130" i="8"/>
  <c r="J5130" i="8" s="1"/>
  <c r="I5131" i="8"/>
  <c r="J5131" i="8" s="1"/>
  <c r="I5132" i="8"/>
  <c r="J5132" i="8" s="1"/>
  <c r="I5133" i="8"/>
  <c r="I5134" i="8"/>
  <c r="J5134" i="8" s="1"/>
  <c r="I5135" i="8"/>
  <c r="J5135" i="8" s="1"/>
  <c r="I5136" i="8"/>
  <c r="J5136" i="8" s="1"/>
  <c r="I5137" i="8"/>
  <c r="I5138" i="8"/>
  <c r="J5138" i="8" s="1"/>
  <c r="I5139" i="8"/>
  <c r="J5139" i="8" s="1"/>
  <c r="I5140" i="8"/>
  <c r="I5141" i="8"/>
  <c r="I5142" i="8"/>
  <c r="J5142" i="8" s="1"/>
  <c r="I5143" i="8"/>
  <c r="J5143" i="8" s="1"/>
  <c r="I5144" i="8"/>
  <c r="J5144" i="8" s="1"/>
  <c r="I5145" i="8"/>
  <c r="I5146" i="8"/>
  <c r="J5146" i="8" s="1"/>
  <c r="I5147" i="8"/>
  <c r="J5147" i="8" s="1"/>
  <c r="I5148" i="8"/>
  <c r="I5149" i="8"/>
  <c r="I5150" i="8"/>
  <c r="J5150" i="8" s="1"/>
  <c r="I5151" i="8"/>
  <c r="J5151" i="8" s="1"/>
  <c r="I5152" i="8"/>
  <c r="I5153" i="8"/>
  <c r="I5154" i="8"/>
  <c r="J5154" i="8" s="1"/>
  <c r="I5155" i="8"/>
  <c r="J5155" i="8" s="1"/>
  <c r="I5156" i="8"/>
  <c r="J5156" i="8" s="1"/>
  <c r="I5157" i="8"/>
  <c r="I5158" i="8"/>
  <c r="J5158" i="8" s="1"/>
  <c r="I5159" i="8"/>
  <c r="I5160" i="8"/>
  <c r="I5161" i="8"/>
  <c r="I5162" i="8"/>
  <c r="J5162" i="8" s="1"/>
  <c r="I5163" i="8"/>
  <c r="J5163" i="8" s="1"/>
  <c r="I5164" i="8"/>
  <c r="I5165" i="8"/>
  <c r="I5166" i="8"/>
  <c r="J5166" i="8" s="1"/>
  <c r="I5167" i="8"/>
  <c r="I5168" i="8"/>
  <c r="J5168" i="8" s="1"/>
  <c r="I5169" i="8"/>
  <c r="I5170" i="8"/>
  <c r="I5171" i="8"/>
  <c r="J5171" i="8" s="1"/>
  <c r="I5172" i="8"/>
  <c r="I5173" i="8"/>
  <c r="I5174" i="8"/>
  <c r="J5174" i="8" s="1"/>
  <c r="I5175" i="8"/>
  <c r="J5175" i="8" s="1"/>
  <c r="I5176" i="8"/>
  <c r="J5176" i="8" s="1"/>
  <c r="I5177" i="8"/>
  <c r="I5178" i="8"/>
  <c r="J5178" i="8" s="1"/>
  <c r="I5179" i="8"/>
  <c r="I5180" i="8"/>
  <c r="I5181" i="8"/>
  <c r="I5182" i="8"/>
  <c r="J5182" i="8" s="1"/>
  <c r="I5183" i="8"/>
  <c r="I5184" i="8"/>
  <c r="I5185" i="8"/>
  <c r="I5186" i="8"/>
  <c r="J5186" i="8" s="1"/>
  <c r="I5187" i="8"/>
  <c r="J5187" i="8" s="1"/>
  <c r="I5188" i="8"/>
  <c r="I5189" i="8"/>
  <c r="I5190" i="8"/>
  <c r="J5190" i="8" s="1"/>
  <c r="I5191" i="8"/>
  <c r="J5191" i="8" s="1"/>
  <c r="I5192" i="8"/>
  <c r="J5192" i="8" s="1"/>
  <c r="I5193" i="8"/>
  <c r="I5194" i="8"/>
  <c r="J5194" i="8" s="1"/>
  <c r="I5195" i="8"/>
  <c r="J5195" i="8" s="1"/>
  <c r="I5196" i="8"/>
  <c r="J5196" i="8" s="1"/>
  <c r="I5197" i="8"/>
  <c r="I5198" i="8"/>
  <c r="J5198" i="8" s="1"/>
  <c r="I5199" i="8"/>
  <c r="I5200" i="8"/>
  <c r="I5201" i="8"/>
  <c r="I5202" i="8"/>
  <c r="J5202" i="8" s="1"/>
  <c r="I5203" i="8"/>
  <c r="I5204" i="8"/>
  <c r="J5204" i="8" s="1"/>
  <c r="I5205" i="8"/>
  <c r="I5206" i="8"/>
  <c r="J5206" i="8" s="1"/>
  <c r="I5207" i="8"/>
  <c r="I5208" i="8"/>
  <c r="I5209" i="8"/>
  <c r="I5210" i="8"/>
  <c r="J5210" i="8" s="1"/>
  <c r="I5211" i="8"/>
  <c r="J5211" i="8" s="1"/>
  <c r="I5212" i="8"/>
  <c r="J5212" i="8" s="1"/>
  <c r="I5213" i="8"/>
  <c r="I5214" i="8"/>
  <c r="J5214" i="8" s="1"/>
  <c r="I5215" i="8"/>
  <c r="J5215" i="8" s="1"/>
  <c r="I5216" i="8"/>
  <c r="J5216" i="8" s="1"/>
  <c r="I5217" i="8"/>
  <c r="I5218" i="8"/>
  <c r="J5218" i="8" s="1"/>
  <c r="I5219" i="8"/>
  <c r="J5219" i="8" s="1"/>
  <c r="I5220" i="8"/>
  <c r="J5220" i="8" s="1"/>
  <c r="I5221" i="8"/>
  <c r="I5222" i="8"/>
  <c r="J5222" i="8" s="1"/>
  <c r="I5223" i="8"/>
  <c r="J5223" i="8" s="1"/>
  <c r="I5224" i="8"/>
  <c r="I5225" i="8"/>
  <c r="I5226" i="8"/>
  <c r="J5226" i="8" s="1"/>
  <c r="I5227" i="8"/>
  <c r="I5228" i="8"/>
  <c r="J5228" i="8" s="1"/>
  <c r="I5229" i="8"/>
  <c r="I5230" i="8"/>
  <c r="J5230" i="8" s="1"/>
  <c r="I5231" i="8"/>
  <c r="J5231" i="8" s="1"/>
  <c r="I5232" i="8"/>
  <c r="I5233" i="8"/>
  <c r="I5234" i="8"/>
  <c r="J5234" i="8" s="1"/>
  <c r="I5235" i="8"/>
  <c r="J5235" i="8" s="1"/>
  <c r="I5236" i="8"/>
  <c r="J5236" i="8" s="1"/>
  <c r="I5237" i="8"/>
  <c r="I5238" i="8"/>
  <c r="J5238" i="8" s="1"/>
  <c r="I5239" i="8"/>
  <c r="J5239" i="8" s="1"/>
  <c r="I5240" i="8"/>
  <c r="I5241" i="8"/>
  <c r="I5242" i="8"/>
  <c r="I5243" i="8"/>
  <c r="I5244" i="8"/>
  <c r="I5245" i="8"/>
  <c r="I5246" i="8"/>
  <c r="J5246" i="8" s="1"/>
  <c r="I5247" i="8"/>
  <c r="J5247" i="8" s="1"/>
  <c r="I5248" i="8"/>
  <c r="I5249" i="8"/>
  <c r="I5250" i="8"/>
  <c r="J5250" i="8" s="1"/>
  <c r="I5251" i="8"/>
  <c r="I5252" i="8"/>
  <c r="J5252" i="8" s="1"/>
  <c r="I5253" i="8"/>
  <c r="I5254" i="8"/>
  <c r="J5254" i="8" s="1"/>
  <c r="I5255" i="8"/>
  <c r="J5255" i="8" s="1"/>
  <c r="I5256" i="8"/>
  <c r="I5257" i="8"/>
  <c r="I5258" i="8"/>
  <c r="I5259" i="8"/>
  <c r="I4872" i="8"/>
  <c r="J4872" i="8" s="1"/>
  <c r="I4427" i="8"/>
  <c r="I4428" i="8"/>
  <c r="J4428" i="8" s="1"/>
  <c r="I4429" i="8"/>
  <c r="J4429" i="8" s="1"/>
  <c r="I4430" i="8"/>
  <c r="I4431" i="8"/>
  <c r="I4432" i="8"/>
  <c r="J4432" i="8" s="1"/>
  <c r="I4433" i="8"/>
  <c r="I4434" i="8"/>
  <c r="I4435" i="8"/>
  <c r="I4436" i="8"/>
  <c r="J4436" i="8" s="1"/>
  <c r="I4437" i="8"/>
  <c r="I4438" i="8"/>
  <c r="I4439" i="8"/>
  <c r="I4440" i="8"/>
  <c r="J4440" i="8" s="1"/>
  <c r="I4441" i="8"/>
  <c r="J4441" i="8" s="1"/>
  <c r="I4442" i="8"/>
  <c r="I4443" i="8"/>
  <c r="I4444" i="8"/>
  <c r="J4444" i="8" s="1"/>
  <c r="I4445" i="8"/>
  <c r="J4445" i="8" s="1"/>
  <c r="I4446" i="8"/>
  <c r="I4447" i="8"/>
  <c r="I4448" i="8"/>
  <c r="J4448" i="8" s="1"/>
  <c r="I4449" i="8"/>
  <c r="J4449" i="8" s="1"/>
  <c r="I4450" i="8"/>
  <c r="I4451" i="8"/>
  <c r="I4452" i="8"/>
  <c r="J4452" i="8" s="1"/>
  <c r="I4453" i="8"/>
  <c r="J4453" i="8" s="1"/>
  <c r="I4454" i="8"/>
  <c r="I4455" i="8"/>
  <c r="I4456" i="8"/>
  <c r="J4456" i="8" s="1"/>
  <c r="I4457" i="8"/>
  <c r="J4457" i="8" s="1"/>
  <c r="I4458" i="8"/>
  <c r="I4459" i="8"/>
  <c r="I4460" i="8"/>
  <c r="J4460" i="8" s="1"/>
  <c r="I4461" i="8"/>
  <c r="J4461" i="8" s="1"/>
  <c r="I4462" i="8"/>
  <c r="I4463" i="8"/>
  <c r="I4464" i="8"/>
  <c r="I4465" i="8"/>
  <c r="J4465" i="8" s="1"/>
  <c r="I4466" i="8"/>
  <c r="I4467" i="8"/>
  <c r="I4468" i="8"/>
  <c r="J4468" i="8" s="1"/>
  <c r="I4469" i="8"/>
  <c r="J4469" i="8" s="1"/>
  <c r="I4470" i="8"/>
  <c r="I4471" i="8"/>
  <c r="I4472" i="8"/>
  <c r="J4472" i="8" s="1"/>
  <c r="I4473" i="8"/>
  <c r="I4474" i="8"/>
  <c r="I4475" i="8"/>
  <c r="I4476" i="8"/>
  <c r="J4476" i="8" s="1"/>
  <c r="I4477" i="8"/>
  <c r="I4478" i="8"/>
  <c r="I4479" i="8"/>
  <c r="I4480" i="8"/>
  <c r="J4480" i="8" s="1"/>
  <c r="I4481" i="8"/>
  <c r="J4481" i="8" s="1"/>
  <c r="I4482" i="8"/>
  <c r="I4483" i="8"/>
  <c r="I4484" i="8"/>
  <c r="J4484" i="8" s="1"/>
  <c r="I4485" i="8"/>
  <c r="I4486" i="8"/>
  <c r="I4487" i="8"/>
  <c r="I4488" i="8"/>
  <c r="J4488" i="8" s="1"/>
  <c r="I4489" i="8"/>
  <c r="J4489" i="8" s="1"/>
  <c r="I4490" i="8"/>
  <c r="I4491" i="8"/>
  <c r="I4492" i="8"/>
  <c r="J4492" i="8" s="1"/>
  <c r="I4493" i="8"/>
  <c r="J4493" i="8" s="1"/>
  <c r="I4494" i="8"/>
  <c r="I4495" i="8"/>
  <c r="I4496" i="8"/>
  <c r="J4496" i="8" s="1"/>
  <c r="I4497" i="8"/>
  <c r="J4497" i="8" s="1"/>
  <c r="I4498" i="8"/>
  <c r="I4499" i="8"/>
  <c r="I4500" i="8"/>
  <c r="J4500" i="8" s="1"/>
  <c r="I4501" i="8"/>
  <c r="J4501" i="8" s="1"/>
  <c r="I4502" i="8"/>
  <c r="I4503" i="8"/>
  <c r="I4504" i="8"/>
  <c r="J4504" i="8" s="1"/>
  <c r="I4505" i="8"/>
  <c r="J4505" i="8" s="1"/>
  <c r="I4506" i="8"/>
  <c r="I4507" i="8"/>
  <c r="I4508" i="8"/>
  <c r="J4508" i="8" s="1"/>
  <c r="I4509" i="8"/>
  <c r="J4509" i="8" s="1"/>
  <c r="I4510" i="8"/>
  <c r="I4511" i="8"/>
  <c r="I4512" i="8"/>
  <c r="J4512" i="8" s="1"/>
  <c r="I4513" i="8"/>
  <c r="J4513" i="8" s="1"/>
  <c r="I4514" i="8"/>
  <c r="I4515" i="8"/>
  <c r="I4516" i="8"/>
  <c r="J4516" i="8" s="1"/>
  <c r="I4517" i="8"/>
  <c r="I4518" i="8"/>
  <c r="I4519" i="8"/>
  <c r="I4520" i="8"/>
  <c r="J4520" i="8" s="1"/>
  <c r="I4521" i="8"/>
  <c r="I4522" i="8"/>
  <c r="I4523" i="8"/>
  <c r="I4524" i="8"/>
  <c r="J4524" i="8" s="1"/>
  <c r="I4525" i="8"/>
  <c r="J4525" i="8" s="1"/>
  <c r="I4526" i="8"/>
  <c r="I4527" i="8"/>
  <c r="I4528" i="8"/>
  <c r="J4528" i="8" s="1"/>
  <c r="I4529" i="8"/>
  <c r="J4529" i="8" s="1"/>
  <c r="I4530" i="8"/>
  <c r="I4531" i="8"/>
  <c r="I4532" i="8"/>
  <c r="J4532" i="8" s="1"/>
  <c r="I4533" i="8"/>
  <c r="J4533" i="8" s="1"/>
  <c r="I4534" i="8"/>
  <c r="I4535" i="8"/>
  <c r="I4536" i="8"/>
  <c r="J4536" i="8" s="1"/>
  <c r="I4537" i="8"/>
  <c r="J4537" i="8" s="1"/>
  <c r="I4538" i="8"/>
  <c r="I4539" i="8"/>
  <c r="I4540" i="8"/>
  <c r="J4540" i="8" s="1"/>
  <c r="I4541" i="8"/>
  <c r="J4541" i="8" s="1"/>
  <c r="I4542" i="8"/>
  <c r="I4543" i="8"/>
  <c r="I4544" i="8"/>
  <c r="J4544" i="8" s="1"/>
  <c r="I4545" i="8"/>
  <c r="J4545" i="8" s="1"/>
  <c r="I4546" i="8"/>
  <c r="I4547" i="8"/>
  <c r="I4548" i="8"/>
  <c r="J4548" i="8" s="1"/>
  <c r="I4549" i="8"/>
  <c r="J4549" i="8" s="1"/>
  <c r="I4550" i="8"/>
  <c r="I4551" i="8"/>
  <c r="I4552" i="8"/>
  <c r="J4552" i="8" s="1"/>
  <c r="I4553" i="8"/>
  <c r="J4553" i="8" s="1"/>
  <c r="I4554" i="8"/>
  <c r="I4555" i="8"/>
  <c r="I4556" i="8"/>
  <c r="J4556" i="8" s="1"/>
  <c r="I4557" i="8"/>
  <c r="I4558" i="8"/>
  <c r="I4559" i="8"/>
  <c r="I4560" i="8"/>
  <c r="J4560" i="8" s="1"/>
  <c r="I4561" i="8"/>
  <c r="I4562" i="8"/>
  <c r="K4562" i="8" s="1"/>
  <c r="I4563" i="8"/>
  <c r="I4564" i="8"/>
  <c r="J4564" i="8" s="1"/>
  <c r="I4565" i="8"/>
  <c r="I4566" i="8"/>
  <c r="I4567" i="8"/>
  <c r="I4568" i="8"/>
  <c r="J4568" i="8" s="1"/>
  <c r="I4569" i="8"/>
  <c r="J4569" i="8" s="1"/>
  <c r="I4570" i="8"/>
  <c r="I4571" i="8"/>
  <c r="I4572" i="8"/>
  <c r="J4572" i="8" s="1"/>
  <c r="I4573" i="8"/>
  <c r="J4573" i="8" s="1"/>
  <c r="I4574" i="8"/>
  <c r="I4575" i="8"/>
  <c r="I4576" i="8"/>
  <c r="J4576" i="8" s="1"/>
  <c r="I4577" i="8"/>
  <c r="J4577" i="8" s="1"/>
  <c r="I4578" i="8"/>
  <c r="I4579" i="8"/>
  <c r="I4580" i="8"/>
  <c r="J4580" i="8" s="1"/>
  <c r="I4581" i="8"/>
  <c r="J4581" i="8" s="1"/>
  <c r="I4582" i="8"/>
  <c r="I4583" i="8"/>
  <c r="I4584" i="8"/>
  <c r="J4584" i="8" s="1"/>
  <c r="I4585" i="8"/>
  <c r="J4585" i="8" s="1"/>
  <c r="I4586" i="8"/>
  <c r="I4587" i="8"/>
  <c r="I4588" i="8"/>
  <c r="I4589" i="8"/>
  <c r="J4589" i="8" s="1"/>
  <c r="I4590" i="8"/>
  <c r="I4591" i="8"/>
  <c r="I4592" i="8"/>
  <c r="J4592" i="8" s="1"/>
  <c r="I4593" i="8"/>
  <c r="I4594" i="8"/>
  <c r="I4595" i="8"/>
  <c r="I4596" i="8"/>
  <c r="J4596" i="8" s="1"/>
  <c r="I4597" i="8"/>
  <c r="J4597" i="8" s="1"/>
  <c r="I4598" i="8"/>
  <c r="I4599" i="8"/>
  <c r="I4600" i="8"/>
  <c r="J4600" i="8" s="1"/>
  <c r="I4601" i="8"/>
  <c r="I4602" i="8"/>
  <c r="I4603" i="8"/>
  <c r="I4604" i="8"/>
  <c r="J4604" i="8" s="1"/>
  <c r="I4605" i="8"/>
  <c r="J4605" i="8" s="1"/>
  <c r="I4606" i="8"/>
  <c r="I4607" i="8"/>
  <c r="I4608" i="8"/>
  <c r="J4608" i="8" s="1"/>
  <c r="I4609" i="8"/>
  <c r="J4609" i="8" s="1"/>
  <c r="I4610" i="8"/>
  <c r="I4611" i="8"/>
  <c r="I4612" i="8"/>
  <c r="J4612" i="8" s="1"/>
  <c r="I4613" i="8"/>
  <c r="J4613" i="8" s="1"/>
  <c r="I4614" i="8"/>
  <c r="I4615" i="8"/>
  <c r="I4616" i="8"/>
  <c r="J4616" i="8" s="1"/>
  <c r="I4617" i="8"/>
  <c r="J4617" i="8" s="1"/>
  <c r="I4618" i="8"/>
  <c r="I4619" i="8"/>
  <c r="I4620" i="8"/>
  <c r="J4620" i="8" s="1"/>
  <c r="I4621" i="8"/>
  <c r="I4622" i="8"/>
  <c r="I4623" i="8"/>
  <c r="I4624" i="8"/>
  <c r="J4624" i="8" s="1"/>
  <c r="I4625" i="8"/>
  <c r="J4625" i="8" s="1"/>
  <c r="I4626" i="8"/>
  <c r="I4627" i="8"/>
  <c r="I4628" i="8"/>
  <c r="J4628" i="8" s="1"/>
  <c r="I4629" i="8"/>
  <c r="J4629" i="8" s="1"/>
  <c r="I4630" i="8"/>
  <c r="I4631" i="8"/>
  <c r="I4632" i="8"/>
  <c r="J4632" i="8" s="1"/>
  <c r="I4633" i="8"/>
  <c r="J4633" i="8" s="1"/>
  <c r="I4634" i="8"/>
  <c r="I4635" i="8"/>
  <c r="I4636" i="8"/>
  <c r="J4636" i="8" s="1"/>
  <c r="I4637" i="8"/>
  <c r="I4638" i="8"/>
  <c r="I4639" i="8"/>
  <c r="I4640" i="8"/>
  <c r="J4640" i="8" s="1"/>
  <c r="I4641" i="8"/>
  <c r="J4641" i="8" s="1"/>
  <c r="I4642" i="8"/>
  <c r="I4643" i="8"/>
  <c r="I4644" i="8"/>
  <c r="J4644" i="8" s="1"/>
  <c r="I4645" i="8"/>
  <c r="J4645" i="8" s="1"/>
  <c r="I4646" i="8"/>
  <c r="I4647" i="8"/>
  <c r="I4648" i="8"/>
  <c r="J4648" i="8" s="1"/>
  <c r="I4649" i="8"/>
  <c r="J4649" i="8" s="1"/>
  <c r="I4650" i="8"/>
  <c r="I4651" i="8"/>
  <c r="I4652" i="8"/>
  <c r="J4652" i="8" s="1"/>
  <c r="I4653" i="8"/>
  <c r="J4653" i="8" s="1"/>
  <c r="I4654" i="8"/>
  <c r="I4655" i="8"/>
  <c r="I4656" i="8"/>
  <c r="J4656" i="8" s="1"/>
  <c r="I4657" i="8"/>
  <c r="J4657" i="8" s="1"/>
  <c r="I4658" i="8"/>
  <c r="I4659" i="8"/>
  <c r="I4660" i="8"/>
  <c r="J4660" i="8" s="1"/>
  <c r="I4661" i="8"/>
  <c r="J4661" i="8" s="1"/>
  <c r="I4662" i="8"/>
  <c r="I4663" i="8"/>
  <c r="I4664" i="8"/>
  <c r="J4664" i="8" s="1"/>
  <c r="I4665" i="8"/>
  <c r="J4665" i="8" s="1"/>
  <c r="I4666" i="8"/>
  <c r="I4667" i="8"/>
  <c r="I4668" i="8"/>
  <c r="J4668" i="8" s="1"/>
  <c r="I4669" i="8"/>
  <c r="J4669" i="8" s="1"/>
  <c r="I4670" i="8"/>
  <c r="I4671" i="8"/>
  <c r="I4672" i="8"/>
  <c r="J4672" i="8" s="1"/>
  <c r="I4673" i="8"/>
  <c r="I4674" i="8"/>
  <c r="I4675" i="8"/>
  <c r="I4676" i="8"/>
  <c r="J4676" i="8" s="1"/>
  <c r="I4677" i="8"/>
  <c r="I4678" i="8"/>
  <c r="I4679" i="8"/>
  <c r="I4680" i="8"/>
  <c r="J4680" i="8" s="1"/>
  <c r="I4681" i="8"/>
  <c r="J4681" i="8" s="1"/>
  <c r="I4682" i="8"/>
  <c r="I4683" i="8"/>
  <c r="I4684" i="8"/>
  <c r="J4684" i="8" s="1"/>
  <c r="I4685" i="8"/>
  <c r="I4686" i="8"/>
  <c r="I4687" i="8"/>
  <c r="I4688" i="8"/>
  <c r="J4688" i="8" s="1"/>
  <c r="I4689" i="8"/>
  <c r="I4690" i="8"/>
  <c r="I4691" i="8"/>
  <c r="I4692" i="8"/>
  <c r="J4692" i="8" s="1"/>
  <c r="I4693" i="8"/>
  <c r="J4693" i="8" s="1"/>
  <c r="I4694" i="8"/>
  <c r="I4695" i="8"/>
  <c r="I4696" i="8"/>
  <c r="J4696" i="8" s="1"/>
  <c r="I4697" i="8"/>
  <c r="J4697" i="8" s="1"/>
  <c r="I4698" i="8"/>
  <c r="I4699" i="8"/>
  <c r="I4700" i="8"/>
  <c r="I4701" i="8"/>
  <c r="I4702" i="8"/>
  <c r="I4703" i="8"/>
  <c r="I4704" i="8"/>
  <c r="J4704" i="8" s="1"/>
  <c r="I4705" i="8"/>
  <c r="I4706" i="8"/>
  <c r="I4707" i="8"/>
  <c r="I4708" i="8"/>
  <c r="J4708" i="8" s="1"/>
  <c r="I4709" i="8"/>
  <c r="J4709" i="8" s="1"/>
  <c r="I4710" i="8"/>
  <c r="I4711" i="8"/>
  <c r="I4712" i="8"/>
  <c r="J4712" i="8" s="1"/>
  <c r="I4713" i="8"/>
  <c r="J4713" i="8" s="1"/>
  <c r="I4714" i="8"/>
  <c r="I4715" i="8"/>
  <c r="I4716" i="8"/>
  <c r="J4716" i="8" s="1"/>
  <c r="I4717" i="8"/>
  <c r="I4718" i="8"/>
  <c r="I4719" i="8"/>
  <c r="I4720" i="8"/>
  <c r="J4720" i="8" s="1"/>
  <c r="I4721" i="8"/>
  <c r="J4721" i="8" s="1"/>
  <c r="I4722" i="8"/>
  <c r="I4723" i="8"/>
  <c r="I4724" i="8"/>
  <c r="J4724" i="8" s="1"/>
  <c r="I4725" i="8"/>
  <c r="I4726" i="8"/>
  <c r="I4727" i="8"/>
  <c r="I4728" i="8"/>
  <c r="I4729" i="8"/>
  <c r="J4729" i="8" s="1"/>
  <c r="I4730" i="8"/>
  <c r="I4731" i="8"/>
  <c r="I4732" i="8"/>
  <c r="J4732" i="8" s="1"/>
  <c r="I4733" i="8"/>
  <c r="I4734" i="8"/>
  <c r="I4735" i="8"/>
  <c r="I4736" i="8"/>
  <c r="J4736" i="8" s="1"/>
  <c r="I4737" i="8"/>
  <c r="I4738" i="8"/>
  <c r="I4739" i="8"/>
  <c r="I4740" i="8"/>
  <c r="I4741" i="8"/>
  <c r="J4741" i="8" s="1"/>
  <c r="I4742" i="8"/>
  <c r="I4743" i="8"/>
  <c r="I4744" i="8"/>
  <c r="J4744" i="8" s="1"/>
  <c r="I4745" i="8"/>
  <c r="J4745" i="8" s="1"/>
  <c r="I4746" i="8"/>
  <c r="I4747" i="8"/>
  <c r="I4748" i="8"/>
  <c r="J4748" i="8" s="1"/>
  <c r="I4749" i="8"/>
  <c r="J4749" i="8" s="1"/>
  <c r="I4750" i="8"/>
  <c r="I4751" i="8"/>
  <c r="I4752" i="8"/>
  <c r="J4752" i="8" s="1"/>
  <c r="I4753" i="8"/>
  <c r="I4754" i="8"/>
  <c r="I4755" i="8"/>
  <c r="I4756" i="8"/>
  <c r="J4756" i="8" s="1"/>
  <c r="I4757" i="8"/>
  <c r="J4757" i="8" s="1"/>
  <c r="I4758" i="8"/>
  <c r="I4759" i="8"/>
  <c r="I4760" i="8"/>
  <c r="J4760" i="8" s="1"/>
  <c r="I4761" i="8"/>
  <c r="J4761" i="8" s="1"/>
  <c r="I4762" i="8"/>
  <c r="I4763" i="8"/>
  <c r="I4764" i="8"/>
  <c r="J4764" i="8" s="1"/>
  <c r="I4765" i="8"/>
  <c r="I4766" i="8"/>
  <c r="I4767" i="8"/>
  <c r="I4768" i="8"/>
  <c r="J4768" i="8" s="1"/>
  <c r="I4769" i="8"/>
  <c r="J4769" i="8" s="1"/>
  <c r="I4770" i="8"/>
  <c r="I4771" i="8"/>
  <c r="I4772" i="8"/>
  <c r="J4772" i="8" s="1"/>
  <c r="I4773" i="8"/>
  <c r="J4773" i="8" s="1"/>
  <c r="I4774" i="8"/>
  <c r="I4775" i="8"/>
  <c r="I4776" i="8"/>
  <c r="J4776" i="8" s="1"/>
  <c r="I4777" i="8"/>
  <c r="J4777" i="8" s="1"/>
  <c r="I4778" i="8"/>
  <c r="I4779" i="8"/>
  <c r="I4780" i="8"/>
  <c r="J4780" i="8" s="1"/>
  <c r="I4781" i="8"/>
  <c r="J4781" i="8" s="1"/>
  <c r="I4782" i="8"/>
  <c r="I4783" i="8"/>
  <c r="I4784" i="8"/>
  <c r="J4784" i="8" s="1"/>
  <c r="I4785" i="8"/>
  <c r="J4785" i="8" s="1"/>
  <c r="I4786" i="8"/>
  <c r="I4787" i="8"/>
  <c r="I4788" i="8"/>
  <c r="J4788" i="8" s="1"/>
  <c r="I4789" i="8"/>
  <c r="I4790" i="8"/>
  <c r="I4791" i="8"/>
  <c r="I4792" i="8"/>
  <c r="J4792" i="8" s="1"/>
  <c r="I4793" i="8"/>
  <c r="J4793" i="8" s="1"/>
  <c r="I4794" i="8"/>
  <c r="I4795" i="8"/>
  <c r="I4796" i="8"/>
  <c r="J4796" i="8" s="1"/>
  <c r="I4797" i="8"/>
  <c r="I4798" i="8"/>
  <c r="I4799" i="8"/>
  <c r="I4800" i="8"/>
  <c r="J4800" i="8" s="1"/>
  <c r="I4801" i="8"/>
  <c r="J4801" i="8" s="1"/>
  <c r="I4802" i="8"/>
  <c r="I4803" i="8"/>
  <c r="I4804" i="8"/>
  <c r="J4804" i="8" s="1"/>
  <c r="I4805" i="8"/>
  <c r="J4805" i="8" s="1"/>
  <c r="I4806" i="8"/>
  <c r="I4807" i="8"/>
  <c r="I4808" i="8"/>
  <c r="J4808" i="8" s="1"/>
  <c r="I4809" i="8"/>
  <c r="J4809" i="8" s="1"/>
  <c r="I4810" i="8"/>
  <c r="I4811" i="8"/>
  <c r="I4812" i="8"/>
  <c r="J4812" i="8" s="1"/>
  <c r="I4813" i="8"/>
  <c r="J4813" i="8" s="1"/>
  <c r="I4814" i="8"/>
  <c r="I4815" i="8"/>
  <c r="I4816" i="8"/>
  <c r="I4817" i="8"/>
  <c r="J4817" i="8" s="1"/>
  <c r="I4818" i="8"/>
  <c r="I4819" i="8"/>
  <c r="I4820" i="8"/>
  <c r="J4820" i="8" s="1"/>
  <c r="I4821" i="8"/>
  <c r="J4821" i="8" s="1"/>
  <c r="I4822" i="8"/>
  <c r="I4823" i="8"/>
  <c r="I4824" i="8"/>
  <c r="J4824" i="8" s="1"/>
  <c r="I4825" i="8"/>
  <c r="J4825" i="8" s="1"/>
  <c r="I4826" i="8"/>
  <c r="I4827" i="8"/>
  <c r="I4828" i="8"/>
  <c r="J4828" i="8" s="1"/>
  <c r="I4829" i="8"/>
  <c r="I4830" i="8"/>
  <c r="I4831" i="8"/>
  <c r="I4832" i="8"/>
  <c r="J4832" i="8" s="1"/>
  <c r="I4833" i="8"/>
  <c r="I4834" i="8"/>
  <c r="I4835" i="8"/>
  <c r="I4836" i="8"/>
  <c r="J4836" i="8" s="1"/>
  <c r="I4837" i="8"/>
  <c r="J4837" i="8" s="1"/>
  <c r="I4838" i="8"/>
  <c r="I4839" i="8"/>
  <c r="I4840" i="8"/>
  <c r="J4840" i="8" s="1"/>
  <c r="I4841" i="8"/>
  <c r="J4841" i="8" s="1"/>
  <c r="I4842" i="8"/>
  <c r="I4843" i="8"/>
  <c r="I4844" i="8"/>
  <c r="J4844" i="8" s="1"/>
  <c r="I4845" i="8"/>
  <c r="J4845" i="8" s="1"/>
  <c r="I4846" i="8"/>
  <c r="I4847" i="8"/>
  <c r="I4848" i="8"/>
  <c r="J4848" i="8" s="1"/>
  <c r="I4849" i="8"/>
  <c r="I4850" i="8"/>
  <c r="I4851" i="8"/>
  <c r="I4852" i="8"/>
  <c r="J4852" i="8" s="1"/>
  <c r="I4853" i="8"/>
  <c r="J4853" i="8" s="1"/>
  <c r="I4854" i="8"/>
  <c r="I4855" i="8"/>
  <c r="I4856" i="8"/>
  <c r="J4856" i="8" s="1"/>
  <c r="I4857" i="8"/>
  <c r="J4857" i="8" s="1"/>
  <c r="I4858" i="8"/>
  <c r="I4859" i="8"/>
  <c r="I4860" i="8"/>
  <c r="J4860" i="8" s="1"/>
  <c r="I4861" i="8"/>
  <c r="J4861" i="8" s="1"/>
  <c r="I4862" i="8"/>
  <c r="I4863" i="8"/>
  <c r="I4864" i="8"/>
  <c r="J4864" i="8" s="1"/>
  <c r="I4865" i="8"/>
  <c r="J4865" i="8" s="1"/>
  <c r="I4866" i="8"/>
  <c r="I4867" i="8"/>
  <c r="I4868" i="8"/>
  <c r="J4868" i="8" s="1"/>
  <c r="I4869" i="8"/>
  <c r="I4870" i="8"/>
  <c r="I4871" i="8"/>
  <c r="J4873" i="8"/>
  <c r="J4876" i="8"/>
  <c r="J4884" i="8"/>
  <c r="J4885" i="8"/>
  <c r="J4888" i="8"/>
  <c r="J4889" i="8"/>
  <c r="J4900" i="8"/>
  <c r="J4901" i="8"/>
  <c r="J4904" i="8"/>
  <c r="J4905" i="8"/>
  <c r="J4908" i="8"/>
  <c r="J4909" i="8"/>
  <c r="J4912" i="8"/>
  <c r="J4916" i="8"/>
  <c r="J4917" i="8"/>
  <c r="J4920" i="8"/>
  <c r="J4924" i="8"/>
  <c r="J4925" i="8"/>
  <c r="J4928" i="8"/>
  <c r="J4929" i="8"/>
  <c r="J4932" i="8"/>
  <c r="J4936" i="8"/>
  <c r="J4940" i="8"/>
  <c r="J4941" i="8"/>
  <c r="J4944" i="8"/>
  <c r="J4948" i="8"/>
  <c r="J4949" i="8"/>
  <c r="J4952" i="8"/>
  <c r="J4953" i="8"/>
  <c r="J4956" i="8"/>
  <c r="J4960" i="8"/>
  <c r="J4965" i="8"/>
  <c r="J4968" i="8"/>
  <c r="J4972" i="8"/>
  <c r="J4977" i="8"/>
  <c r="J4981" i="8"/>
  <c r="J4984" i="8"/>
  <c r="J4992" i="8"/>
  <c r="J4993" i="8"/>
  <c r="J4996" i="8"/>
  <c r="J5001" i="8"/>
  <c r="J5004" i="8"/>
  <c r="J5005" i="8"/>
  <c r="J5008" i="8"/>
  <c r="J5013" i="8"/>
  <c r="J5016" i="8"/>
  <c r="J5020" i="8"/>
  <c r="J5021" i="8"/>
  <c r="J5024" i="8"/>
  <c r="J5028" i="8"/>
  <c r="J5029" i="8"/>
  <c r="J5032" i="8"/>
  <c r="J5040" i="8"/>
  <c r="J5041" i="8"/>
  <c r="J5044" i="8"/>
  <c r="J5049" i="8"/>
  <c r="J5052" i="8"/>
  <c r="J5056" i="8"/>
  <c r="J5057" i="8"/>
  <c r="J5060" i="8"/>
  <c r="J5065" i="8"/>
  <c r="J5068" i="8"/>
  <c r="J5069" i="8"/>
  <c r="J5072" i="8"/>
  <c r="J5076" i="8"/>
  <c r="J5080" i="8"/>
  <c r="J5081" i="8"/>
  <c r="J5088" i="8"/>
  <c r="J5092" i="8"/>
  <c r="J5093" i="8"/>
  <c r="J5096" i="8"/>
  <c r="J5101" i="8"/>
  <c r="J5104" i="8"/>
  <c r="J5105" i="8"/>
  <c r="J5112" i="8"/>
  <c r="J5113" i="8"/>
  <c r="J5128" i="8"/>
  <c r="J5129" i="8"/>
  <c r="J5137" i="8"/>
  <c r="J5140" i="8"/>
  <c r="J5141" i="8"/>
  <c r="J5148" i="8"/>
  <c r="J5153" i="8"/>
  <c r="J5157" i="8"/>
  <c r="J5160" i="8"/>
  <c r="J5165" i="8"/>
  <c r="J5169" i="8"/>
  <c r="J5172" i="8"/>
  <c r="J5173" i="8"/>
  <c r="J5177" i="8"/>
  <c r="J5185" i="8"/>
  <c r="J5188" i="8"/>
  <c r="J5193" i="8"/>
  <c r="J5200" i="8"/>
  <c r="J5201" i="8"/>
  <c r="J5205" i="8"/>
  <c r="J5208" i="8"/>
  <c r="J5213" i="8"/>
  <c r="J5217" i="8"/>
  <c r="J5221" i="8"/>
  <c r="J5233" i="8"/>
  <c r="J5237" i="8"/>
  <c r="J5241" i="8"/>
  <c r="J5244" i="8"/>
  <c r="J5249" i="8"/>
  <c r="J5253" i="8"/>
  <c r="J5256" i="8"/>
  <c r="J5259" i="8"/>
  <c r="I4426" i="8"/>
  <c r="J4426" i="8" s="1"/>
  <c r="I3916" i="8"/>
  <c r="I3917" i="8"/>
  <c r="J3917" i="8" s="1"/>
  <c r="I3918" i="8"/>
  <c r="I3919" i="8"/>
  <c r="J3919" i="8" s="1"/>
  <c r="I3920" i="8"/>
  <c r="I3921" i="8"/>
  <c r="I3922" i="8"/>
  <c r="I3923" i="8"/>
  <c r="I3924" i="8"/>
  <c r="I3925" i="8"/>
  <c r="J3925" i="8" s="1"/>
  <c r="I3926" i="8"/>
  <c r="I3927" i="8"/>
  <c r="I3928" i="8"/>
  <c r="I3929" i="8"/>
  <c r="I3930" i="8"/>
  <c r="I3931" i="8"/>
  <c r="I3932" i="8"/>
  <c r="I3933" i="8"/>
  <c r="J3933" i="8" s="1"/>
  <c r="I3934" i="8"/>
  <c r="J3934" i="8" s="1"/>
  <c r="I3935" i="8"/>
  <c r="J3935" i="8" s="1"/>
  <c r="I3936" i="8"/>
  <c r="I3937" i="8"/>
  <c r="I3938" i="8"/>
  <c r="J3938" i="8" s="1"/>
  <c r="I3939" i="8"/>
  <c r="J3939" i="8" s="1"/>
  <c r="I3940" i="8"/>
  <c r="I3941" i="8"/>
  <c r="J3941" i="8" s="1"/>
  <c r="I3942" i="8"/>
  <c r="J3942" i="8" s="1"/>
  <c r="I3943" i="8"/>
  <c r="I3944" i="8"/>
  <c r="I3945" i="8"/>
  <c r="J3945" i="8" s="1"/>
  <c r="I3946" i="8"/>
  <c r="J3946" i="8" s="1"/>
  <c r="I3947" i="8"/>
  <c r="J3947" i="8" s="1"/>
  <c r="I3948" i="8"/>
  <c r="I3949" i="8"/>
  <c r="I3950" i="8"/>
  <c r="J3950" i="8" s="1"/>
  <c r="I3951" i="8"/>
  <c r="I3952" i="8"/>
  <c r="I3953" i="8"/>
  <c r="J3953" i="8" s="1"/>
  <c r="I3954" i="8"/>
  <c r="I3955" i="8"/>
  <c r="J3955" i="8" s="1"/>
  <c r="I3956" i="8"/>
  <c r="I3957" i="8"/>
  <c r="J3957" i="8" s="1"/>
  <c r="I3958" i="8"/>
  <c r="I3959" i="8"/>
  <c r="I3960" i="8"/>
  <c r="I3961" i="8"/>
  <c r="I3962" i="8"/>
  <c r="I3963" i="8"/>
  <c r="I3964" i="8"/>
  <c r="I3965" i="8"/>
  <c r="J3965" i="8" s="1"/>
  <c r="I3966" i="8"/>
  <c r="J3966" i="8" s="1"/>
  <c r="I3967" i="8"/>
  <c r="I3968" i="8"/>
  <c r="I3969" i="8"/>
  <c r="I3970" i="8"/>
  <c r="J3970" i="8" s="1"/>
  <c r="I3971" i="8"/>
  <c r="J3971" i="8" s="1"/>
  <c r="I3972" i="8"/>
  <c r="I3973" i="8"/>
  <c r="I3974" i="8"/>
  <c r="J3974" i="8" s="1"/>
  <c r="I3975" i="8"/>
  <c r="I3976" i="8"/>
  <c r="I3977" i="8"/>
  <c r="J3977" i="8" s="1"/>
  <c r="I3978" i="8"/>
  <c r="I3979" i="8"/>
  <c r="J3979" i="8" s="1"/>
  <c r="I3980" i="8"/>
  <c r="I3981" i="8"/>
  <c r="I3982" i="8"/>
  <c r="I3983" i="8"/>
  <c r="I3984" i="8"/>
  <c r="I3985" i="8"/>
  <c r="J3985" i="8" s="1"/>
  <c r="I3986" i="8"/>
  <c r="J3986" i="8" s="1"/>
  <c r="I3987" i="8"/>
  <c r="J3987" i="8" s="1"/>
  <c r="I3988" i="8"/>
  <c r="I3989" i="8"/>
  <c r="I3990" i="8"/>
  <c r="I3991" i="8"/>
  <c r="I3992" i="8"/>
  <c r="I3993" i="8"/>
  <c r="J3993" i="8" s="1"/>
  <c r="I3994" i="8"/>
  <c r="I3995" i="8"/>
  <c r="I3996" i="8"/>
  <c r="I3997" i="8"/>
  <c r="J3997" i="8" s="1"/>
  <c r="I3998" i="8"/>
  <c r="J3998" i="8" s="1"/>
  <c r="I3999" i="8"/>
  <c r="I4000" i="8"/>
  <c r="I4001" i="8"/>
  <c r="I4002" i="8"/>
  <c r="J4002" i="8" s="1"/>
  <c r="I4003" i="8"/>
  <c r="J4003" i="8" s="1"/>
  <c r="I4004" i="8"/>
  <c r="I4005" i="8"/>
  <c r="J4005" i="8" s="1"/>
  <c r="I4006" i="8"/>
  <c r="I4007" i="8"/>
  <c r="I4008" i="8"/>
  <c r="I4009" i="8"/>
  <c r="J4009" i="8" s="1"/>
  <c r="I4010" i="8"/>
  <c r="J4010" i="8" s="1"/>
  <c r="I4011" i="8"/>
  <c r="J4011" i="8" s="1"/>
  <c r="I4012" i="8"/>
  <c r="I4013" i="8"/>
  <c r="I4014" i="8"/>
  <c r="J4014" i="8" s="1"/>
  <c r="I4015" i="8"/>
  <c r="I4016" i="8"/>
  <c r="I4017" i="8"/>
  <c r="J4017" i="8" s="1"/>
  <c r="I4018" i="8"/>
  <c r="I4019" i="8"/>
  <c r="J4019" i="8" s="1"/>
  <c r="I4020" i="8"/>
  <c r="I4021" i="8"/>
  <c r="I4022" i="8"/>
  <c r="I4023" i="8"/>
  <c r="I4024" i="8"/>
  <c r="I4025" i="8"/>
  <c r="J4025" i="8" s="1"/>
  <c r="I4026" i="8"/>
  <c r="J4026" i="8" s="1"/>
  <c r="I4027" i="8"/>
  <c r="I4028" i="8"/>
  <c r="I4029" i="8"/>
  <c r="J4029" i="8" s="1"/>
  <c r="I4030" i="8"/>
  <c r="J4030" i="8" s="1"/>
  <c r="I4031" i="8"/>
  <c r="I4032" i="8"/>
  <c r="I4033" i="8"/>
  <c r="I4034" i="8"/>
  <c r="J4034" i="8" s="1"/>
  <c r="I4035" i="8"/>
  <c r="J4035" i="8" s="1"/>
  <c r="I4036" i="8"/>
  <c r="I4037" i="8"/>
  <c r="J4037" i="8" s="1"/>
  <c r="I4038" i="8"/>
  <c r="I4039" i="8"/>
  <c r="J4039" i="8" s="1"/>
  <c r="I4040" i="8"/>
  <c r="I4041" i="8"/>
  <c r="J4041" i="8" s="1"/>
  <c r="I4042" i="8"/>
  <c r="J4042" i="8" s="1"/>
  <c r="I4043" i="8"/>
  <c r="I4044" i="8"/>
  <c r="I4045" i="8"/>
  <c r="I4046" i="8"/>
  <c r="J4046" i="8" s="1"/>
  <c r="I4047" i="8"/>
  <c r="J4047" i="8" s="1"/>
  <c r="I4048" i="8"/>
  <c r="I4049" i="8"/>
  <c r="J4049" i="8" s="1"/>
  <c r="I4050" i="8"/>
  <c r="J4050" i="8" s="1"/>
  <c r="I4051" i="8"/>
  <c r="I4052" i="8"/>
  <c r="I4053" i="8"/>
  <c r="I4054" i="8"/>
  <c r="I4055" i="8"/>
  <c r="I4056" i="8"/>
  <c r="I4057" i="8"/>
  <c r="J4057" i="8" s="1"/>
  <c r="I4058" i="8"/>
  <c r="J4058" i="8" s="1"/>
  <c r="I4059" i="8"/>
  <c r="I4060" i="8"/>
  <c r="I4061" i="8"/>
  <c r="I4062" i="8"/>
  <c r="I4063" i="8"/>
  <c r="J4063" i="8" s="1"/>
  <c r="I4064" i="8"/>
  <c r="I4065" i="8"/>
  <c r="J4065" i="8" s="1"/>
  <c r="I4066" i="8"/>
  <c r="J4066" i="8" s="1"/>
  <c r="I4067" i="8"/>
  <c r="I4068" i="8"/>
  <c r="I4069" i="8"/>
  <c r="I4070" i="8"/>
  <c r="J4070" i="8" s="1"/>
  <c r="I4071" i="8"/>
  <c r="I4072" i="8"/>
  <c r="I4073" i="8"/>
  <c r="I4074" i="8"/>
  <c r="I4075" i="8"/>
  <c r="J4075" i="8" s="1"/>
  <c r="I4076" i="8"/>
  <c r="I4077" i="8"/>
  <c r="I4078" i="8"/>
  <c r="J4078" i="8" s="1"/>
  <c r="I4079" i="8"/>
  <c r="I4080" i="8"/>
  <c r="I4081" i="8"/>
  <c r="J4081" i="8" s="1"/>
  <c r="I4082" i="8"/>
  <c r="J4082" i="8" s="1"/>
  <c r="I4083" i="8"/>
  <c r="J4083" i="8" s="1"/>
  <c r="I4084" i="8"/>
  <c r="I4085" i="8"/>
  <c r="J4085" i="8" s="1"/>
  <c r="I4086" i="8"/>
  <c r="J4086" i="8" s="1"/>
  <c r="I4087" i="8"/>
  <c r="I4088" i="8"/>
  <c r="I4089" i="8"/>
  <c r="I4090" i="8"/>
  <c r="I4091" i="8"/>
  <c r="I4092" i="8"/>
  <c r="I4093" i="8"/>
  <c r="I4094" i="8"/>
  <c r="J4094" i="8" s="1"/>
  <c r="I4095" i="8"/>
  <c r="I4096" i="8"/>
  <c r="I4097" i="8"/>
  <c r="J4097" i="8" s="1"/>
  <c r="I4098" i="8"/>
  <c r="I4099" i="8"/>
  <c r="J4099" i="8" s="1"/>
  <c r="I4100" i="8"/>
  <c r="I4101" i="8"/>
  <c r="J4101" i="8" s="1"/>
  <c r="I4102" i="8"/>
  <c r="J4102" i="8" s="1"/>
  <c r="I4103" i="8"/>
  <c r="I4104" i="8"/>
  <c r="I4105" i="8"/>
  <c r="J4105" i="8" s="1"/>
  <c r="I4106" i="8"/>
  <c r="J4106" i="8" s="1"/>
  <c r="I4107" i="8"/>
  <c r="J4107" i="8" s="1"/>
  <c r="I4108" i="8"/>
  <c r="I4109" i="8"/>
  <c r="J4109" i="8" s="1"/>
  <c r="I4110" i="8"/>
  <c r="J4110" i="8" s="1"/>
  <c r="I4111" i="8"/>
  <c r="I4112" i="8"/>
  <c r="I4113" i="8"/>
  <c r="I4114" i="8"/>
  <c r="J4114" i="8" s="1"/>
  <c r="I4115" i="8"/>
  <c r="J4115" i="8" s="1"/>
  <c r="I4116" i="8"/>
  <c r="I4117" i="8"/>
  <c r="J4117" i="8" s="1"/>
  <c r="I4118" i="8"/>
  <c r="J4118" i="8" s="1"/>
  <c r="I4119" i="8"/>
  <c r="I4120" i="8"/>
  <c r="I4121" i="8"/>
  <c r="J4121" i="8" s="1"/>
  <c r="I4122" i="8"/>
  <c r="J4122" i="8" s="1"/>
  <c r="I4123" i="8"/>
  <c r="I4124" i="8"/>
  <c r="I4125" i="8"/>
  <c r="J4125" i="8" s="1"/>
  <c r="I4126" i="8"/>
  <c r="I4127" i="8"/>
  <c r="I4128" i="8"/>
  <c r="I4129" i="8"/>
  <c r="J4129" i="8" s="1"/>
  <c r="I4130" i="8"/>
  <c r="J4130" i="8" s="1"/>
  <c r="I4131" i="8"/>
  <c r="J4131" i="8" s="1"/>
  <c r="I4132" i="8"/>
  <c r="I4133" i="8"/>
  <c r="I4134" i="8"/>
  <c r="J4134" i="8" s="1"/>
  <c r="I4135" i="8"/>
  <c r="I4136" i="8"/>
  <c r="I4137" i="8"/>
  <c r="J4137" i="8" s="1"/>
  <c r="I4138" i="8"/>
  <c r="J4138" i="8" s="1"/>
  <c r="I4139" i="8"/>
  <c r="I4140" i="8"/>
  <c r="I4141" i="8"/>
  <c r="I4142" i="8"/>
  <c r="J4142" i="8" s="1"/>
  <c r="I4143" i="8"/>
  <c r="J4143" i="8" s="1"/>
  <c r="I4144" i="8"/>
  <c r="I4145" i="8"/>
  <c r="J4145" i="8" s="1"/>
  <c r="I4146" i="8"/>
  <c r="J4146" i="8" s="1"/>
  <c r="I4147" i="8"/>
  <c r="I4148" i="8"/>
  <c r="I4149" i="8"/>
  <c r="J4149" i="8" s="1"/>
  <c r="I4150" i="8"/>
  <c r="I4151" i="8"/>
  <c r="I4152" i="8"/>
  <c r="I4153" i="8"/>
  <c r="K4153" i="8" s="1"/>
  <c r="I4154" i="8"/>
  <c r="J4154" i="8" s="1"/>
  <c r="I4155" i="8"/>
  <c r="I4156" i="8"/>
  <c r="I4157" i="8"/>
  <c r="J4157" i="8" s="1"/>
  <c r="I4158" i="8"/>
  <c r="J4158" i="8" s="1"/>
  <c r="I4159" i="8"/>
  <c r="J4159" i="8" s="1"/>
  <c r="I4160" i="8"/>
  <c r="I4161" i="8"/>
  <c r="J4161" i="8" s="1"/>
  <c r="I4162" i="8"/>
  <c r="J4162" i="8" s="1"/>
  <c r="I4163" i="8"/>
  <c r="I4164" i="8"/>
  <c r="I4165" i="8"/>
  <c r="J4165" i="8" s="1"/>
  <c r="I4166" i="8"/>
  <c r="J4166" i="8" s="1"/>
  <c r="I4167" i="8"/>
  <c r="J4167" i="8" s="1"/>
  <c r="I4168" i="8"/>
  <c r="I4169" i="8"/>
  <c r="J4169" i="8" s="1"/>
  <c r="I4170" i="8"/>
  <c r="J4170" i="8" s="1"/>
  <c r="I4171" i="8"/>
  <c r="I4172" i="8"/>
  <c r="I4173" i="8"/>
  <c r="J4173" i="8" s="1"/>
  <c r="I4174" i="8"/>
  <c r="I4175" i="8"/>
  <c r="J4175" i="8" s="1"/>
  <c r="I4176" i="8"/>
  <c r="I4177" i="8"/>
  <c r="J4177" i="8" s="1"/>
  <c r="I4178" i="8"/>
  <c r="J4178" i="8" s="1"/>
  <c r="I4179" i="8"/>
  <c r="J4179" i="8" s="1"/>
  <c r="I4180" i="8"/>
  <c r="I4181" i="8"/>
  <c r="I4182" i="8"/>
  <c r="J4182" i="8" s="1"/>
  <c r="I4183" i="8"/>
  <c r="J4183" i="8" s="1"/>
  <c r="I4184" i="8"/>
  <c r="I4185" i="8"/>
  <c r="I4186" i="8"/>
  <c r="J4186" i="8" s="1"/>
  <c r="I4187" i="8"/>
  <c r="I4188" i="8"/>
  <c r="I4189" i="8"/>
  <c r="I4190" i="8"/>
  <c r="J4190" i="8" s="1"/>
  <c r="I4191" i="8"/>
  <c r="J4191" i="8" s="1"/>
  <c r="I4192" i="8"/>
  <c r="I4193" i="8"/>
  <c r="I4194" i="8"/>
  <c r="I4195" i="8"/>
  <c r="J4195" i="8" s="1"/>
  <c r="I4196" i="8"/>
  <c r="I4197" i="8"/>
  <c r="J4197" i="8" s="1"/>
  <c r="I4198" i="8"/>
  <c r="J4198" i="8" s="1"/>
  <c r="I4199" i="8"/>
  <c r="I4200" i="8"/>
  <c r="I4201" i="8"/>
  <c r="I4202" i="8"/>
  <c r="J4202" i="8" s="1"/>
  <c r="I4203" i="8"/>
  <c r="J4203" i="8" s="1"/>
  <c r="I4204" i="8"/>
  <c r="I4205" i="8"/>
  <c r="I4206" i="8"/>
  <c r="J4206" i="8" s="1"/>
  <c r="I4207" i="8"/>
  <c r="J4207" i="8" s="1"/>
  <c r="I4208" i="8"/>
  <c r="I4209" i="8"/>
  <c r="I4210" i="8"/>
  <c r="J4210" i="8" s="1"/>
  <c r="I4211" i="8"/>
  <c r="J4211" i="8" s="1"/>
  <c r="I4212" i="8"/>
  <c r="I4213" i="8"/>
  <c r="J4213" i="8" s="1"/>
  <c r="I4214" i="8"/>
  <c r="J4214" i="8" s="1"/>
  <c r="I4215" i="8"/>
  <c r="J4215" i="8" s="1"/>
  <c r="I4216" i="8"/>
  <c r="I4217" i="8"/>
  <c r="J4217" i="8" s="1"/>
  <c r="I4218" i="8"/>
  <c r="J4218" i="8" s="1"/>
  <c r="I4219" i="8"/>
  <c r="J4219" i="8" s="1"/>
  <c r="I4220" i="8"/>
  <c r="I4221" i="8"/>
  <c r="J4221" i="8" s="1"/>
  <c r="I4222" i="8"/>
  <c r="J4222" i="8" s="1"/>
  <c r="I4223" i="8"/>
  <c r="J4223" i="8" s="1"/>
  <c r="I4224" i="8"/>
  <c r="I4225" i="8"/>
  <c r="J4225" i="8" s="1"/>
  <c r="I4226" i="8"/>
  <c r="J4226" i="8" s="1"/>
  <c r="I4227" i="8"/>
  <c r="J4227" i="8" s="1"/>
  <c r="I4228" i="8"/>
  <c r="I4229" i="8"/>
  <c r="I4230" i="8"/>
  <c r="I4231" i="8"/>
  <c r="I4232" i="8"/>
  <c r="I4233" i="8"/>
  <c r="I4234" i="8"/>
  <c r="J4234" i="8" s="1"/>
  <c r="I4235" i="8"/>
  <c r="J4235" i="8" s="1"/>
  <c r="I4236" i="8"/>
  <c r="I4237" i="8"/>
  <c r="J4237" i="8" s="1"/>
  <c r="I4238" i="8"/>
  <c r="J4238" i="8" s="1"/>
  <c r="I4239" i="8"/>
  <c r="J4239" i="8" s="1"/>
  <c r="I4240" i="8"/>
  <c r="I4241" i="8"/>
  <c r="I4242" i="8"/>
  <c r="J4242" i="8" s="1"/>
  <c r="I4243" i="8"/>
  <c r="J4243" i="8" s="1"/>
  <c r="I4244" i="8"/>
  <c r="I4245" i="8"/>
  <c r="J4245" i="8" s="1"/>
  <c r="I4246" i="8"/>
  <c r="J4246" i="8" s="1"/>
  <c r="I4247" i="8"/>
  <c r="J4247" i="8" s="1"/>
  <c r="I4248" i="8"/>
  <c r="I4249" i="8"/>
  <c r="J4249" i="8" s="1"/>
  <c r="I4250" i="8"/>
  <c r="J4250" i="8" s="1"/>
  <c r="I4251" i="8"/>
  <c r="I4252" i="8"/>
  <c r="I4253" i="8"/>
  <c r="J4253" i="8" s="1"/>
  <c r="I4254" i="8"/>
  <c r="J4254" i="8" s="1"/>
  <c r="I4255" i="8"/>
  <c r="J4255" i="8" s="1"/>
  <c r="I4256" i="8"/>
  <c r="I4257" i="8"/>
  <c r="J4257" i="8" s="1"/>
  <c r="I4258" i="8"/>
  <c r="I4259" i="8"/>
  <c r="J4259" i="8" s="1"/>
  <c r="I4260" i="8"/>
  <c r="I4261" i="8"/>
  <c r="I4262" i="8"/>
  <c r="J4262" i="8" s="1"/>
  <c r="I4263" i="8"/>
  <c r="I4264" i="8"/>
  <c r="I4265" i="8"/>
  <c r="J4265" i="8" s="1"/>
  <c r="I4266" i="8"/>
  <c r="J4266" i="8" s="1"/>
  <c r="I4267" i="8"/>
  <c r="J4267" i="8" s="1"/>
  <c r="I4268" i="8"/>
  <c r="I4269" i="8"/>
  <c r="I4270" i="8"/>
  <c r="J4270" i="8" s="1"/>
  <c r="I4271" i="8"/>
  <c r="I4272" i="8"/>
  <c r="I4273" i="8"/>
  <c r="J4273" i="8" s="1"/>
  <c r="I4274" i="8"/>
  <c r="I4275" i="8"/>
  <c r="J4275" i="8" s="1"/>
  <c r="I4276" i="8"/>
  <c r="I4277" i="8"/>
  <c r="I4278" i="8"/>
  <c r="J4278" i="8" s="1"/>
  <c r="I4279" i="8"/>
  <c r="I4280" i="8"/>
  <c r="I4281" i="8"/>
  <c r="I4282" i="8"/>
  <c r="J4282" i="8" s="1"/>
  <c r="I4283" i="8"/>
  <c r="J4283" i="8" s="1"/>
  <c r="I4284" i="8"/>
  <c r="I4285" i="8"/>
  <c r="J4285" i="8" s="1"/>
  <c r="I4286" i="8"/>
  <c r="J4286" i="8" s="1"/>
  <c r="I4287" i="8"/>
  <c r="J4287" i="8" s="1"/>
  <c r="I4288" i="8"/>
  <c r="I4289" i="8"/>
  <c r="J4289" i="8" s="1"/>
  <c r="I4290" i="8"/>
  <c r="J4290" i="8" s="1"/>
  <c r="I4291" i="8"/>
  <c r="J4291" i="8" s="1"/>
  <c r="I4292" i="8"/>
  <c r="I4293" i="8"/>
  <c r="I4294" i="8"/>
  <c r="I4295" i="8"/>
  <c r="J4295" i="8" s="1"/>
  <c r="I4296" i="8"/>
  <c r="I4297" i="8"/>
  <c r="J4297" i="8" s="1"/>
  <c r="I4298" i="8"/>
  <c r="J4298" i="8" s="1"/>
  <c r="I4299" i="8"/>
  <c r="J4299" i="8" s="1"/>
  <c r="I4300" i="8"/>
  <c r="I4301" i="8"/>
  <c r="J4301" i="8" s="1"/>
  <c r="I4302" i="8"/>
  <c r="J4302" i="8" s="1"/>
  <c r="I4303" i="8"/>
  <c r="I4304" i="8"/>
  <c r="I4305" i="8"/>
  <c r="J4305" i="8" s="1"/>
  <c r="I4306" i="8"/>
  <c r="I4307" i="8"/>
  <c r="J4307" i="8" s="1"/>
  <c r="I4308" i="8"/>
  <c r="I4309" i="8"/>
  <c r="J4309" i="8" s="1"/>
  <c r="I4310" i="8"/>
  <c r="J4310" i="8" s="1"/>
  <c r="I4311" i="8"/>
  <c r="J4311" i="8" s="1"/>
  <c r="I4312" i="8"/>
  <c r="I4313" i="8"/>
  <c r="J4313" i="8" s="1"/>
  <c r="I4314" i="8"/>
  <c r="I4315" i="8"/>
  <c r="J4315" i="8" s="1"/>
  <c r="I4316" i="8"/>
  <c r="I4317" i="8"/>
  <c r="I4318" i="8"/>
  <c r="J4318" i="8" s="1"/>
  <c r="I4319" i="8"/>
  <c r="I4320" i="8"/>
  <c r="I4321" i="8"/>
  <c r="J4321" i="8" s="1"/>
  <c r="I4322" i="8"/>
  <c r="J4322" i="8" s="1"/>
  <c r="I4323" i="8"/>
  <c r="J4323" i="8" s="1"/>
  <c r="I4324" i="8"/>
  <c r="I4325" i="8"/>
  <c r="J4325" i="8" s="1"/>
  <c r="I4326" i="8"/>
  <c r="I4327" i="8"/>
  <c r="I4328" i="8"/>
  <c r="I4329" i="8"/>
  <c r="J4329" i="8" s="1"/>
  <c r="I4330" i="8"/>
  <c r="J4330" i="8" s="1"/>
  <c r="I4331" i="8"/>
  <c r="J4331" i="8" s="1"/>
  <c r="I4332" i="8"/>
  <c r="I4333" i="8"/>
  <c r="J4333" i="8" s="1"/>
  <c r="I4334" i="8"/>
  <c r="J4334" i="8" s="1"/>
  <c r="I4335" i="8"/>
  <c r="J4335" i="8" s="1"/>
  <c r="I4336" i="8"/>
  <c r="I4337" i="8"/>
  <c r="J4337" i="8" s="1"/>
  <c r="I4338" i="8"/>
  <c r="J4338" i="8" s="1"/>
  <c r="I4339" i="8"/>
  <c r="J4339" i="8" s="1"/>
  <c r="I4340" i="8"/>
  <c r="I4341" i="8"/>
  <c r="J4341" i="8" s="1"/>
  <c r="I4342" i="8"/>
  <c r="J4342" i="8" s="1"/>
  <c r="I4343" i="8"/>
  <c r="I4344" i="8"/>
  <c r="I4345" i="8"/>
  <c r="J4345" i="8" s="1"/>
  <c r="I4346" i="8"/>
  <c r="I4347" i="8"/>
  <c r="I4348" i="8"/>
  <c r="I4349" i="8"/>
  <c r="J4349" i="8" s="1"/>
  <c r="I4350" i="8"/>
  <c r="J4350" i="8" s="1"/>
  <c r="I4351" i="8"/>
  <c r="J4351" i="8" s="1"/>
  <c r="I4352" i="8"/>
  <c r="I4353" i="8"/>
  <c r="J4353" i="8" s="1"/>
  <c r="I4354" i="8"/>
  <c r="I4355" i="8"/>
  <c r="J4355" i="8" s="1"/>
  <c r="I4356" i="8"/>
  <c r="I4357" i="8"/>
  <c r="I4358" i="8"/>
  <c r="J4358" i="8" s="1"/>
  <c r="I4359" i="8"/>
  <c r="J4359" i="8" s="1"/>
  <c r="I4360" i="8"/>
  <c r="I4361" i="8"/>
  <c r="J4361" i="8" s="1"/>
  <c r="I4362" i="8"/>
  <c r="J4362" i="8" s="1"/>
  <c r="I4363" i="8"/>
  <c r="J4363" i="8" s="1"/>
  <c r="I4364" i="8"/>
  <c r="I4365" i="8"/>
  <c r="I4366" i="8"/>
  <c r="I4367" i="8"/>
  <c r="J4367" i="8" s="1"/>
  <c r="I4368" i="8"/>
  <c r="I4369" i="8"/>
  <c r="J4369" i="8" s="1"/>
  <c r="I4370" i="8"/>
  <c r="J4370" i="8" s="1"/>
  <c r="I4371" i="8"/>
  <c r="I4372" i="8"/>
  <c r="I4373" i="8"/>
  <c r="J4373" i="8" s="1"/>
  <c r="I4374" i="8"/>
  <c r="J4374" i="8" s="1"/>
  <c r="I4375" i="8"/>
  <c r="J4375" i="8" s="1"/>
  <c r="I4376" i="8"/>
  <c r="I4377" i="8"/>
  <c r="J4377" i="8" s="1"/>
  <c r="I4378" i="8"/>
  <c r="J4378" i="8" s="1"/>
  <c r="I4379" i="8"/>
  <c r="J4379" i="8" s="1"/>
  <c r="I4380" i="8"/>
  <c r="I4381" i="8"/>
  <c r="J4381" i="8" s="1"/>
  <c r="I4382" i="8"/>
  <c r="I4383" i="8"/>
  <c r="J4383" i="8" s="1"/>
  <c r="I4384" i="8"/>
  <c r="I4385" i="8"/>
  <c r="J4385" i="8" s="1"/>
  <c r="I4386" i="8"/>
  <c r="J4386" i="8" s="1"/>
  <c r="I4387" i="8"/>
  <c r="I4388" i="8"/>
  <c r="I4389" i="8"/>
  <c r="J4389" i="8" s="1"/>
  <c r="I4390" i="8"/>
  <c r="I4391" i="8"/>
  <c r="J4391" i="8" s="1"/>
  <c r="I4392" i="8"/>
  <c r="I4393" i="8"/>
  <c r="J4393" i="8" s="1"/>
  <c r="I4394" i="8"/>
  <c r="J4394" i="8" s="1"/>
  <c r="I4395" i="8"/>
  <c r="J4395" i="8" s="1"/>
  <c r="I4396" i="8"/>
  <c r="I4397" i="8"/>
  <c r="J4397" i="8" s="1"/>
  <c r="I4398" i="8"/>
  <c r="J4398" i="8" s="1"/>
  <c r="I4399" i="8"/>
  <c r="J4399" i="8" s="1"/>
  <c r="I4400" i="8"/>
  <c r="I4401" i="8"/>
  <c r="I4402" i="8"/>
  <c r="J4402" i="8" s="1"/>
  <c r="I4403" i="8"/>
  <c r="J4403" i="8" s="1"/>
  <c r="I4404" i="8"/>
  <c r="I4405" i="8"/>
  <c r="J4405" i="8" s="1"/>
  <c r="I4406" i="8"/>
  <c r="J4406" i="8" s="1"/>
  <c r="I4407" i="8"/>
  <c r="J4407" i="8" s="1"/>
  <c r="I4408" i="8"/>
  <c r="I4409" i="8"/>
  <c r="J4409" i="8" s="1"/>
  <c r="I4410" i="8"/>
  <c r="J4410" i="8" s="1"/>
  <c r="I4411" i="8"/>
  <c r="I4412" i="8"/>
  <c r="I4413" i="8"/>
  <c r="J4413" i="8" s="1"/>
  <c r="I4414" i="8"/>
  <c r="I4415" i="8"/>
  <c r="J4415" i="8" s="1"/>
  <c r="I4416" i="8"/>
  <c r="I4417" i="8"/>
  <c r="I4418" i="8"/>
  <c r="J4418" i="8" s="1"/>
  <c r="I4419" i="8"/>
  <c r="I4420" i="8"/>
  <c r="I4421" i="8"/>
  <c r="J4421" i="8" s="1"/>
  <c r="I4422" i="8"/>
  <c r="I4423" i="8"/>
  <c r="J4423" i="8" s="1"/>
  <c r="I4424" i="8"/>
  <c r="I4425" i="8"/>
  <c r="J4425" i="8" s="1"/>
  <c r="J4433" i="8"/>
  <c r="J4437" i="8"/>
  <c r="J4477" i="8"/>
  <c r="J4485" i="8"/>
  <c r="J4517" i="8"/>
  <c r="J4521" i="8"/>
  <c r="J4561" i="8"/>
  <c r="J4565" i="8"/>
  <c r="J4593" i="8"/>
  <c r="J4601" i="8"/>
  <c r="J4637" i="8"/>
  <c r="J4643" i="8"/>
  <c r="J4667" i="8"/>
  <c r="J4673" i="8"/>
  <c r="J4675" i="8"/>
  <c r="J4683" i="8"/>
  <c r="J4685" i="8"/>
  <c r="J4689" i="8"/>
  <c r="J4691" i="8"/>
  <c r="J4701" i="8"/>
  <c r="J4719" i="8"/>
  <c r="J4727" i="8"/>
  <c r="J4733" i="8"/>
  <c r="J4737" i="8"/>
  <c r="J4747" i="8"/>
  <c r="J4753" i="8"/>
  <c r="J4755" i="8"/>
  <c r="J4789" i="8"/>
  <c r="J4797" i="8"/>
  <c r="J4811" i="8"/>
  <c r="J4826" i="8"/>
  <c r="J4833" i="8"/>
  <c r="J4843" i="8"/>
  <c r="J4849" i="8"/>
  <c r="J4869" i="8"/>
  <c r="J4871" i="8"/>
  <c r="J4881" i="8"/>
  <c r="J4893" i="8"/>
  <c r="J4921" i="8"/>
  <c r="J4933" i="8"/>
  <c r="J4934" i="8"/>
  <c r="J4945" i="8"/>
  <c r="J4957" i="8"/>
  <c r="J4973" i="8"/>
  <c r="J4985" i="8"/>
  <c r="J4989" i="8"/>
  <c r="J4997" i="8"/>
  <c r="J5009" i="8"/>
  <c r="J5017" i="8"/>
  <c r="J5025" i="8"/>
  <c r="J5035" i="8"/>
  <c r="J5037" i="8"/>
  <c r="J5045" i="8"/>
  <c r="J5053" i="8"/>
  <c r="J5055" i="8"/>
  <c r="J5061" i="8"/>
  <c r="J5073" i="8"/>
  <c r="J5075" i="8"/>
  <c r="J5089" i="8"/>
  <c r="J5109" i="8"/>
  <c r="J5117" i="8"/>
  <c r="J5121" i="8"/>
  <c r="J5145" i="8"/>
  <c r="J5161" i="8"/>
  <c r="J5179" i="8"/>
  <c r="J5181" i="8"/>
  <c r="J5189" i="8"/>
  <c r="J5197" i="8"/>
  <c r="J5199" i="8"/>
  <c r="J5209" i="8"/>
  <c r="J5225" i="8"/>
  <c r="J5229" i="8"/>
  <c r="J5242" i="8"/>
  <c r="J5245" i="8"/>
  <c r="J5257" i="8"/>
  <c r="I3915" i="8"/>
  <c r="J3915" i="8" s="1"/>
  <c r="I3513" i="8"/>
  <c r="J3513" i="8" s="1"/>
  <c r="I3514" i="8"/>
  <c r="I3515" i="8"/>
  <c r="I3516" i="8"/>
  <c r="J3516" i="8" s="1"/>
  <c r="I3517" i="8"/>
  <c r="J3517" i="8" s="1"/>
  <c r="I3518" i="8"/>
  <c r="I3519" i="8"/>
  <c r="I3520" i="8"/>
  <c r="I3521" i="8"/>
  <c r="J3521" i="8" s="1"/>
  <c r="I3522" i="8"/>
  <c r="I3523" i="8"/>
  <c r="I3524" i="8"/>
  <c r="J3524" i="8" s="1"/>
  <c r="I3525" i="8"/>
  <c r="J3525" i="8" s="1"/>
  <c r="I3526" i="8"/>
  <c r="I3527" i="8"/>
  <c r="I3528" i="8"/>
  <c r="J3528" i="8" s="1"/>
  <c r="I3529" i="8"/>
  <c r="J3529" i="8" s="1"/>
  <c r="I3530" i="8"/>
  <c r="I3531" i="8"/>
  <c r="I3532" i="8"/>
  <c r="I3533" i="8"/>
  <c r="J3533" i="8" s="1"/>
  <c r="I3534" i="8"/>
  <c r="I3535" i="8"/>
  <c r="I3536" i="8"/>
  <c r="J3536" i="8" s="1"/>
  <c r="I3537" i="8"/>
  <c r="J3537" i="8" s="1"/>
  <c r="I3538" i="8"/>
  <c r="I3539" i="8"/>
  <c r="I3540" i="8"/>
  <c r="J3540" i="8" s="1"/>
  <c r="I3541" i="8"/>
  <c r="J3541" i="8" s="1"/>
  <c r="I3542" i="8"/>
  <c r="I3543" i="8"/>
  <c r="I3544" i="8"/>
  <c r="J3544" i="8" s="1"/>
  <c r="I3545" i="8"/>
  <c r="I3546" i="8"/>
  <c r="I3547" i="8"/>
  <c r="I3548" i="8"/>
  <c r="J3548" i="8" s="1"/>
  <c r="I3549" i="8"/>
  <c r="J3549" i="8" s="1"/>
  <c r="I3550" i="8"/>
  <c r="I3551" i="8"/>
  <c r="I3552" i="8"/>
  <c r="J3552" i="8" s="1"/>
  <c r="I3553" i="8"/>
  <c r="J3553" i="8" s="1"/>
  <c r="I3554" i="8"/>
  <c r="I3555" i="8"/>
  <c r="I3556" i="8"/>
  <c r="J3556" i="8" s="1"/>
  <c r="I3557" i="8"/>
  <c r="J3557" i="8" s="1"/>
  <c r="I3558" i="8"/>
  <c r="I3559" i="8"/>
  <c r="I3560" i="8"/>
  <c r="J3560" i="8" s="1"/>
  <c r="I3561" i="8"/>
  <c r="J3561" i="8" s="1"/>
  <c r="I3562" i="8"/>
  <c r="I3563" i="8"/>
  <c r="I3564" i="8"/>
  <c r="J3564" i="8" s="1"/>
  <c r="I3565" i="8"/>
  <c r="J3565" i="8" s="1"/>
  <c r="I3566" i="8"/>
  <c r="I3567" i="8"/>
  <c r="I3568" i="8"/>
  <c r="J3568" i="8" s="1"/>
  <c r="I3569" i="8"/>
  <c r="J3569" i="8" s="1"/>
  <c r="I3570" i="8"/>
  <c r="I3571" i="8"/>
  <c r="I3572" i="8"/>
  <c r="I3573" i="8"/>
  <c r="J3573" i="8" s="1"/>
  <c r="I3574" i="8"/>
  <c r="I3575" i="8"/>
  <c r="I3576" i="8"/>
  <c r="I3577" i="8"/>
  <c r="J3577" i="8" s="1"/>
  <c r="I3578" i="8"/>
  <c r="I3579" i="8"/>
  <c r="I3580" i="8"/>
  <c r="J3580" i="8" s="1"/>
  <c r="I3581" i="8"/>
  <c r="I3582" i="8"/>
  <c r="I3583" i="8"/>
  <c r="I3584" i="8"/>
  <c r="J3584" i="8" s="1"/>
  <c r="I3585" i="8"/>
  <c r="I3586" i="8"/>
  <c r="I3587" i="8"/>
  <c r="I3588" i="8"/>
  <c r="I3589" i="8"/>
  <c r="J3589" i="8" s="1"/>
  <c r="I3590" i="8"/>
  <c r="I3591" i="8"/>
  <c r="I3592" i="8"/>
  <c r="J3592" i="8" s="1"/>
  <c r="I3593" i="8"/>
  <c r="J3593" i="8" s="1"/>
  <c r="I3594" i="8"/>
  <c r="I3595" i="8"/>
  <c r="I3596" i="8"/>
  <c r="J3596" i="8" s="1"/>
  <c r="I3597" i="8"/>
  <c r="I3598" i="8"/>
  <c r="I3599" i="8"/>
  <c r="I3600" i="8"/>
  <c r="I3601" i="8"/>
  <c r="J3601" i="8" s="1"/>
  <c r="I3602" i="8"/>
  <c r="I3603" i="8"/>
  <c r="I3604" i="8"/>
  <c r="I3605" i="8"/>
  <c r="J3605" i="8" s="1"/>
  <c r="I3606" i="8"/>
  <c r="I3607" i="8"/>
  <c r="I3608" i="8"/>
  <c r="J3608" i="8" s="1"/>
  <c r="I3609" i="8"/>
  <c r="J3609" i="8" s="1"/>
  <c r="I3610" i="8"/>
  <c r="I3611" i="8"/>
  <c r="I3612" i="8"/>
  <c r="J3612" i="8" s="1"/>
  <c r="I3613" i="8"/>
  <c r="J3613" i="8" s="1"/>
  <c r="I3614" i="8"/>
  <c r="I3615" i="8"/>
  <c r="I3616" i="8"/>
  <c r="I3617" i="8"/>
  <c r="J3617" i="8" s="1"/>
  <c r="I3618" i="8"/>
  <c r="I3619" i="8"/>
  <c r="I3620" i="8"/>
  <c r="J3620" i="8" s="1"/>
  <c r="I3621" i="8"/>
  <c r="I3622" i="8"/>
  <c r="I3623" i="8"/>
  <c r="I3624" i="8"/>
  <c r="J3624" i="8" s="1"/>
  <c r="I3625" i="8"/>
  <c r="J3625" i="8" s="1"/>
  <c r="I3626" i="8"/>
  <c r="I3627" i="8"/>
  <c r="I3628" i="8"/>
  <c r="J3628" i="8" s="1"/>
  <c r="I3629" i="8"/>
  <c r="J3629" i="8" s="1"/>
  <c r="I3630" i="8"/>
  <c r="I3631" i="8"/>
  <c r="I3632" i="8"/>
  <c r="I3633" i="8"/>
  <c r="J3633" i="8" s="1"/>
  <c r="I3634" i="8"/>
  <c r="I3635" i="8"/>
  <c r="I3636" i="8"/>
  <c r="I3637" i="8"/>
  <c r="J3637" i="8" s="1"/>
  <c r="I3638" i="8"/>
  <c r="I3639" i="8"/>
  <c r="I3640" i="8"/>
  <c r="I3641" i="8"/>
  <c r="J3641" i="8" s="1"/>
  <c r="I3642" i="8"/>
  <c r="I3643" i="8"/>
  <c r="I3644" i="8"/>
  <c r="J3644" i="8" s="1"/>
  <c r="I3645" i="8"/>
  <c r="J3645" i="8" s="1"/>
  <c r="I3646" i="8"/>
  <c r="I3647" i="8"/>
  <c r="I3648" i="8"/>
  <c r="J3648" i="8" s="1"/>
  <c r="I3649" i="8"/>
  <c r="J3649" i="8" s="1"/>
  <c r="I3650" i="8"/>
  <c r="I3651" i="8"/>
  <c r="I3652" i="8"/>
  <c r="J3652" i="8" s="1"/>
  <c r="I3653" i="8"/>
  <c r="J3653" i="8" s="1"/>
  <c r="I3654" i="8"/>
  <c r="I3655" i="8"/>
  <c r="I3656" i="8"/>
  <c r="J3656" i="8" s="1"/>
  <c r="I3657" i="8"/>
  <c r="J3657" i="8" s="1"/>
  <c r="I3658" i="8"/>
  <c r="I3659" i="8"/>
  <c r="I3660" i="8"/>
  <c r="I3661" i="8"/>
  <c r="J3661" i="8" s="1"/>
  <c r="I3662" i="8"/>
  <c r="I3663" i="8"/>
  <c r="I3664" i="8"/>
  <c r="I3665" i="8"/>
  <c r="J3665" i="8" s="1"/>
  <c r="I3666" i="8"/>
  <c r="I3667" i="8"/>
  <c r="I3668" i="8"/>
  <c r="J3668" i="8" s="1"/>
  <c r="I3669" i="8"/>
  <c r="J3669" i="8" s="1"/>
  <c r="I3670" i="8"/>
  <c r="I3671" i="8"/>
  <c r="I3672" i="8"/>
  <c r="J3672" i="8" s="1"/>
  <c r="I3673" i="8"/>
  <c r="J3673" i="8" s="1"/>
  <c r="I3674" i="8"/>
  <c r="I3675" i="8"/>
  <c r="I3676" i="8"/>
  <c r="J3676" i="8" s="1"/>
  <c r="I3677" i="8"/>
  <c r="J3677" i="8" s="1"/>
  <c r="I3678" i="8"/>
  <c r="I3679" i="8"/>
  <c r="I3680" i="8"/>
  <c r="I3681" i="8"/>
  <c r="I3682" i="8"/>
  <c r="I3683" i="8"/>
  <c r="I3684" i="8"/>
  <c r="J3684" i="8" s="1"/>
  <c r="I3685" i="8"/>
  <c r="J3685" i="8" s="1"/>
  <c r="I3686" i="8"/>
  <c r="I3687" i="8"/>
  <c r="I3688" i="8"/>
  <c r="J3688" i="8" s="1"/>
  <c r="I3689" i="8"/>
  <c r="J3689" i="8" s="1"/>
  <c r="I3690" i="8"/>
  <c r="I3691" i="8"/>
  <c r="I3692" i="8"/>
  <c r="I3693" i="8"/>
  <c r="I3694" i="8"/>
  <c r="I3695" i="8"/>
  <c r="I3696" i="8"/>
  <c r="J3696" i="8" s="1"/>
  <c r="I3697" i="8"/>
  <c r="J3697" i="8" s="1"/>
  <c r="I3698" i="8"/>
  <c r="I3699" i="8"/>
  <c r="I3700" i="8"/>
  <c r="J3700" i="8" s="1"/>
  <c r="I3701" i="8"/>
  <c r="J3701" i="8" s="1"/>
  <c r="I3702" i="8"/>
  <c r="I3703" i="8"/>
  <c r="I3704" i="8"/>
  <c r="I3705" i="8"/>
  <c r="J3705" i="8" s="1"/>
  <c r="I3706" i="8"/>
  <c r="I3707" i="8"/>
  <c r="I3708" i="8"/>
  <c r="I3709" i="8"/>
  <c r="J3709" i="8" s="1"/>
  <c r="I3710" i="8"/>
  <c r="I3711" i="8"/>
  <c r="I3712" i="8"/>
  <c r="J3712" i="8" s="1"/>
  <c r="I3713" i="8"/>
  <c r="J3713" i="8" s="1"/>
  <c r="I3714" i="8"/>
  <c r="I3715" i="8"/>
  <c r="I3716" i="8"/>
  <c r="J3716" i="8" s="1"/>
  <c r="I3717" i="8"/>
  <c r="I3718" i="8"/>
  <c r="I3719" i="8"/>
  <c r="I3720" i="8"/>
  <c r="J3720" i="8" s="1"/>
  <c r="I3721" i="8"/>
  <c r="J3721" i="8" s="1"/>
  <c r="I3722" i="8"/>
  <c r="I3723" i="8"/>
  <c r="I3724" i="8"/>
  <c r="J3724" i="8" s="1"/>
  <c r="I3725" i="8"/>
  <c r="J3725" i="8" s="1"/>
  <c r="I3726" i="8"/>
  <c r="I3727" i="8"/>
  <c r="I3728" i="8"/>
  <c r="J3728" i="8" s="1"/>
  <c r="I3729" i="8"/>
  <c r="J3729" i="8" s="1"/>
  <c r="I3730" i="8"/>
  <c r="I3731" i="8"/>
  <c r="I3732" i="8"/>
  <c r="J3732" i="8" s="1"/>
  <c r="I3733" i="8"/>
  <c r="J3733" i="8" s="1"/>
  <c r="I3734" i="8"/>
  <c r="I3735" i="8"/>
  <c r="I3736" i="8"/>
  <c r="J3736" i="8" s="1"/>
  <c r="I3737" i="8"/>
  <c r="J3737" i="8" s="1"/>
  <c r="I3738" i="8"/>
  <c r="I3739" i="8"/>
  <c r="I3740" i="8"/>
  <c r="J3740" i="8" s="1"/>
  <c r="I3741" i="8"/>
  <c r="J3741" i="8" s="1"/>
  <c r="I3742" i="8"/>
  <c r="I3743" i="8"/>
  <c r="I3744" i="8"/>
  <c r="J3744" i="8" s="1"/>
  <c r="I3745" i="8"/>
  <c r="J3745" i="8" s="1"/>
  <c r="I3746" i="8"/>
  <c r="I3747" i="8"/>
  <c r="I3748" i="8"/>
  <c r="J3748" i="8" s="1"/>
  <c r="I3749" i="8"/>
  <c r="J3749" i="8" s="1"/>
  <c r="I3750" i="8"/>
  <c r="I3751" i="8"/>
  <c r="I3752" i="8"/>
  <c r="J3752" i="8" s="1"/>
  <c r="I3753" i="8"/>
  <c r="J3753" i="8" s="1"/>
  <c r="I3754" i="8"/>
  <c r="I3755" i="8"/>
  <c r="I3756" i="8"/>
  <c r="J3756" i="8" s="1"/>
  <c r="I3757" i="8"/>
  <c r="J3757" i="8" s="1"/>
  <c r="I3758" i="8"/>
  <c r="I3759" i="8"/>
  <c r="I3760" i="8"/>
  <c r="I3761" i="8"/>
  <c r="J3761" i="8" s="1"/>
  <c r="I3762" i="8"/>
  <c r="I3763" i="8"/>
  <c r="I3764" i="8"/>
  <c r="J3764" i="8" s="1"/>
  <c r="I3765" i="8"/>
  <c r="J3765" i="8" s="1"/>
  <c r="I3766" i="8"/>
  <c r="I3767" i="8"/>
  <c r="I3768" i="8"/>
  <c r="J3768" i="8" s="1"/>
  <c r="I3769" i="8"/>
  <c r="J3769" i="8" s="1"/>
  <c r="I3770" i="8"/>
  <c r="I3771" i="8"/>
  <c r="I3772" i="8"/>
  <c r="J3772" i="8" s="1"/>
  <c r="I3773" i="8"/>
  <c r="J3773" i="8" s="1"/>
  <c r="I3774" i="8"/>
  <c r="I3775" i="8"/>
  <c r="I3776" i="8"/>
  <c r="J3776" i="8" s="1"/>
  <c r="I3777" i="8"/>
  <c r="J3777" i="8" s="1"/>
  <c r="I3778" i="8"/>
  <c r="I3779" i="8"/>
  <c r="I3780" i="8"/>
  <c r="J3780" i="8" s="1"/>
  <c r="I3781" i="8"/>
  <c r="I3782" i="8"/>
  <c r="I3783" i="8"/>
  <c r="I3784" i="8"/>
  <c r="J3784" i="8" s="1"/>
  <c r="I3785" i="8"/>
  <c r="J3785" i="8" s="1"/>
  <c r="I3786" i="8"/>
  <c r="I3787" i="8"/>
  <c r="I3788" i="8"/>
  <c r="J3788" i="8" s="1"/>
  <c r="I3789" i="8"/>
  <c r="I3790" i="8"/>
  <c r="I3791" i="8"/>
  <c r="I3792" i="8"/>
  <c r="J3792" i="8" s="1"/>
  <c r="I3793" i="8"/>
  <c r="J3793" i="8" s="1"/>
  <c r="I3794" i="8"/>
  <c r="I3795" i="8"/>
  <c r="I3796" i="8"/>
  <c r="J3796" i="8" s="1"/>
  <c r="I3797" i="8"/>
  <c r="J3797" i="8" s="1"/>
  <c r="I3798" i="8"/>
  <c r="I3799" i="8"/>
  <c r="I3800" i="8"/>
  <c r="I3801" i="8"/>
  <c r="J3801" i="8" s="1"/>
  <c r="I3802" i="8"/>
  <c r="I3803" i="8"/>
  <c r="I3804" i="8"/>
  <c r="J3804" i="8" s="1"/>
  <c r="I3805" i="8"/>
  <c r="J3805" i="8" s="1"/>
  <c r="I3806" i="8"/>
  <c r="I3807" i="8"/>
  <c r="I3808" i="8"/>
  <c r="J3808" i="8" s="1"/>
  <c r="I3809" i="8"/>
  <c r="I3810" i="8"/>
  <c r="I3811" i="8"/>
  <c r="I3812" i="8"/>
  <c r="J3812" i="8" s="1"/>
  <c r="I3813" i="8"/>
  <c r="J3813" i="8" s="1"/>
  <c r="I3814" i="8"/>
  <c r="I3815" i="8"/>
  <c r="I3816" i="8"/>
  <c r="J3816" i="8" s="1"/>
  <c r="I3817" i="8"/>
  <c r="J3817" i="8" s="1"/>
  <c r="I3818" i="8"/>
  <c r="I3819" i="8"/>
  <c r="I3820" i="8"/>
  <c r="J3820" i="8" s="1"/>
  <c r="I3821" i="8"/>
  <c r="J3821" i="8" s="1"/>
  <c r="I3822" i="8"/>
  <c r="I3823" i="8"/>
  <c r="I3824" i="8"/>
  <c r="J3824" i="8" s="1"/>
  <c r="I3825" i="8"/>
  <c r="J3825" i="8" s="1"/>
  <c r="I3826" i="8"/>
  <c r="I3827" i="8"/>
  <c r="I3828" i="8"/>
  <c r="J3828" i="8" s="1"/>
  <c r="I3829" i="8"/>
  <c r="J3829" i="8" s="1"/>
  <c r="I3830" i="8"/>
  <c r="I3831" i="8"/>
  <c r="I3832" i="8"/>
  <c r="I3833" i="8"/>
  <c r="J3833" i="8" s="1"/>
  <c r="I3834" i="8"/>
  <c r="I3835" i="8"/>
  <c r="I3836" i="8"/>
  <c r="J3836" i="8" s="1"/>
  <c r="I3837" i="8"/>
  <c r="J3837" i="8" s="1"/>
  <c r="I3838" i="8"/>
  <c r="I3839" i="8"/>
  <c r="I3840" i="8"/>
  <c r="J3840" i="8" s="1"/>
  <c r="I3841" i="8"/>
  <c r="J3841" i="8" s="1"/>
  <c r="I3842" i="8"/>
  <c r="I3843" i="8"/>
  <c r="I3844" i="8"/>
  <c r="J3844" i="8" s="1"/>
  <c r="I3845" i="8"/>
  <c r="J3845" i="8" s="1"/>
  <c r="I3846" i="8"/>
  <c r="I3847" i="8"/>
  <c r="I3848" i="8"/>
  <c r="J3848" i="8" s="1"/>
  <c r="I3849" i="8"/>
  <c r="J3849" i="8" s="1"/>
  <c r="I3850" i="8"/>
  <c r="I3851" i="8"/>
  <c r="I3852" i="8"/>
  <c r="J3852" i="8" s="1"/>
  <c r="I3853" i="8"/>
  <c r="J3853" i="8" s="1"/>
  <c r="I3854" i="8"/>
  <c r="I3855" i="8"/>
  <c r="I3856" i="8"/>
  <c r="J3856" i="8" s="1"/>
  <c r="I3857" i="8"/>
  <c r="I3858" i="8"/>
  <c r="I3859" i="8"/>
  <c r="I3860" i="8"/>
  <c r="I3861" i="8"/>
  <c r="J3861" i="8" s="1"/>
  <c r="I3862" i="8"/>
  <c r="I3863" i="8"/>
  <c r="I3864" i="8"/>
  <c r="J3864" i="8" s="1"/>
  <c r="I3865" i="8"/>
  <c r="J3865" i="8" s="1"/>
  <c r="I3866" i="8"/>
  <c r="I3867" i="8"/>
  <c r="I3868" i="8"/>
  <c r="J3868" i="8" s="1"/>
  <c r="I3869" i="8"/>
  <c r="J3869" i="8" s="1"/>
  <c r="I3870" i="8"/>
  <c r="I3871" i="8"/>
  <c r="I3872" i="8"/>
  <c r="J3872" i="8" s="1"/>
  <c r="I3873" i="8"/>
  <c r="J3873" i="8" s="1"/>
  <c r="I3874" i="8"/>
  <c r="I3875" i="8"/>
  <c r="I3876" i="8"/>
  <c r="J3876" i="8" s="1"/>
  <c r="I3877" i="8"/>
  <c r="J3877" i="8" s="1"/>
  <c r="I3878" i="8"/>
  <c r="I3879" i="8"/>
  <c r="I3880" i="8"/>
  <c r="J3880" i="8" s="1"/>
  <c r="I3881" i="8"/>
  <c r="J3881" i="8" s="1"/>
  <c r="I3882" i="8"/>
  <c r="I3883" i="8"/>
  <c r="I3884" i="8"/>
  <c r="J3884" i="8" s="1"/>
  <c r="I3885" i="8"/>
  <c r="J3885" i="8" s="1"/>
  <c r="I3886" i="8"/>
  <c r="I3887" i="8"/>
  <c r="I3888" i="8"/>
  <c r="J3888" i="8" s="1"/>
  <c r="I3889" i="8"/>
  <c r="J3889" i="8" s="1"/>
  <c r="I3890" i="8"/>
  <c r="I3891" i="8"/>
  <c r="I3892" i="8"/>
  <c r="J3892" i="8" s="1"/>
  <c r="I3893" i="8"/>
  <c r="J3893" i="8" s="1"/>
  <c r="I3894" i="8"/>
  <c r="I3895" i="8"/>
  <c r="I3896" i="8"/>
  <c r="J3896" i="8" s="1"/>
  <c r="I3897" i="8"/>
  <c r="J3897" i="8" s="1"/>
  <c r="I3898" i="8"/>
  <c r="I3899" i="8"/>
  <c r="I3900" i="8"/>
  <c r="J3900" i="8" s="1"/>
  <c r="I3901" i="8"/>
  <c r="J3901" i="8" s="1"/>
  <c r="I3902" i="8"/>
  <c r="I3903" i="8"/>
  <c r="I3904" i="8"/>
  <c r="J3904" i="8" s="1"/>
  <c r="I3905" i="8"/>
  <c r="J3905" i="8" s="1"/>
  <c r="I3906" i="8"/>
  <c r="I3907" i="8"/>
  <c r="J3907" i="8" s="1"/>
  <c r="I3908" i="8"/>
  <c r="J3908" i="8" s="1"/>
  <c r="I3909" i="8"/>
  <c r="J3909" i="8" s="1"/>
  <c r="I3910" i="8"/>
  <c r="I3911" i="8"/>
  <c r="I3912" i="8"/>
  <c r="J3912" i="8" s="1"/>
  <c r="I3913" i="8"/>
  <c r="J3913" i="8" s="1"/>
  <c r="I3914" i="8"/>
  <c r="J3921" i="8"/>
  <c r="J3929" i="8"/>
  <c r="J3937" i="8"/>
  <c r="J3949" i="8"/>
  <c r="J3961" i="8"/>
  <c r="J3969" i="8"/>
  <c r="J3981" i="8"/>
  <c r="J3989" i="8"/>
  <c r="J4001" i="8"/>
  <c r="J4013" i="8"/>
  <c r="J4022" i="8"/>
  <c r="J4033" i="8"/>
  <c r="J4045" i="8"/>
  <c r="J4053" i="8"/>
  <c r="J4061" i="8"/>
  <c r="J4077" i="8"/>
  <c r="J4089" i="8"/>
  <c r="J4090" i="8"/>
  <c r="J4093" i="8"/>
  <c r="J4113" i="8"/>
  <c r="J4126" i="8"/>
  <c r="J4133" i="8"/>
  <c r="J4174" i="8"/>
  <c r="J4181" i="8"/>
  <c r="J4185" i="8"/>
  <c r="J4201" i="8"/>
  <c r="J4205" i="8"/>
  <c r="J4209" i="8"/>
  <c r="J4229" i="8"/>
  <c r="J4230" i="8"/>
  <c r="J4233" i="8"/>
  <c r="J4261" i="8"/>
  <c r="J4277" i="8"/>
  <c r="J4281" i="8"/>
  <c r="J4293" i="8"/>
  <c r="J4306" i="8"/>
  <c r="J4317" i="8"/>
  <c r="J4354" i="8"/>
  <c r="J4365" i="8"/>
  <c r="J4382" i="8"/>
  <c r="J4417" i="8"/>
  <c r="J4430" i="8"/>
  <c r="J4434" i="8"/>
  <c r="J4442" i="8"/>
  <c r="J4446" i="8"/>
  <c r="J4450" i="8"/>
  <c r="J4466" i="8"/>
  <c r="J4470" i="8"/>
  <c r="J4478" i="8"/>
  <c r="J4482" i="8"/>
  <c r="J4494" i="8"/>
  <c r="J4498" i="8"/>
  <c r="J4502" i="8"/>
  <c r="J4506" i="8"/>
  <c r="J4514" i="8"/>
  <c r="J4526" i="8"/>
  <c r="J4530" i="8"/>
  <c r="J4534" i="8"/>
  <c r="J4542" i="8"/>
  <c r="J4546" i="8"/>
  <c r="J4550" i="8"/>
  <c r="J4558" i="8"/>
  <c r="J4566" i="8"/>
  <c r="J4582" i="8"/>
  <c r="J4590" i="8"/>
  <c r="J4598" i="8"/>
  <c r="J4602" i="8"/>
  <c r="J4614" i="8"/>
  <c r="J4618" i="8"/>
  <c r="J4626" i="8"/>
  <c r="J4630" i="8"/>
  <c r="J4638" i="8"/>
  <c r="J4650" i="8"/>
  <c r="J4654" i="8"/>
  <c r="J4658" i="8"/>
  <c r="J4666" i="8"/>
  <c r="J4678" i="8"/>
  <c r="J4690" i="8"/>
  <c r="J4694" i="8"/>
  <c r="J4698" i="8"/>
  <c r="J4706" i="8"/>
  <c r="J4717" i="8"/>
  <c r="J4718" i="8"/>
  <c r="J4722" i="8"/>
  <c r="J4726" i="8"/>
  <c r="J4738" i="8"/>
  <c r="J4758" i="8"/>
  <c r="J4762" i="8"/>
  <c r="J4766" i="8"/>
  <c r="J4770" i="8"/>
  <c r="J4774" i="8"/>
  <c r="J4778" i="8"/>
  <c r="J4782" i="8"/>
  <c r="J4798" i="8"/>
  <c r="J4802" i="8"/>
  <c r="J4810" i="8"/>
  <c r="J4814" i="8"/>
  <c r="J4829" i="8"/>
  <c r="J4834" i="8"/>
  <c r="J4846" i="8"/>
  <c r="J4850" i="8"/>
  <c r="J4854" i="8"/>
  <c r="J4866" i="8"/>
  <c r="J4877" i="8"/>
  <c r="J4878" i="8"/>
  <c r="J4897" i="8"/>
  <c r="J4937" i="8"/>
  <c r="J4954" i="8"/>
  <c r="J4961" i="8"/>
  <c r="J5033" i="8"/>
  <c r="J5085" i="8"/>
  <c r="J5097" i="8"/>
  <c r="J5125" i="8"/>
  <c r="J5149" i="8"/>
  <c r="J5170" i="8"/>
  <c r="J5248" i="8"/>
  <c r="I3512" i="8"/>
  <c r="J3512" i="8" s="1"/>
  <c r="I3110" i="8"/>
  <c r="J3110" i="8" s="1"/>
  <c r="I3111" i="8"/>
  <c r="I3112" i="8"/>
  <c r="I3113" i="8"/>
  <c r="I3114" i="8"/>
  <c r="I3115" i="8"/>
  <c r="J3115" i="8" s="1"/>
  <c r="I3116" i="8"/>
  <c r="J3116" i="8" s="1"/>
  <c r="I3117" i="8"/>
  <c r="I3118" i="8"/>
  <c r="I3119" i="8"/>
  <c r="J3119" i="8" s="1"/>
  <c r="I3120" i="8"/>
  <c r="I3121" i="8"/>
  <c r="I3122" i="8"/>
  <c r="I3123" i="8"/>
  <c r="J3123" i="8" s="1"/>
  <c r="I3124" i="8"/>
  <c r="J3124" i="8" s="1"/>
  <c r="I3125" i="8"/>
  <c r="I3126" i="8"/>
  <c r="J3126" i="8" s="1"/>
  <c r="I3127" i="8"/>
  <c r="I3128" i="8"/>
  <c r="I3129" i="8"/>
  <c r="I3130" i="8"/>
  <c r="I3131" i="8"/>
  <c r="I3132" i="8"/>
  <c r="I3133" i="8"/>
  <c r="I3134" i="8"/>
  <c r="I3135" i="8"/>
  <c r="J3135" i="8" s="1"/>
  <c r="I3136" i="8"/>
  <c r="J3136" i="8" s="1"/>
  <c r="I3137" i="8"/>
  <c r="I3138" i="8"/>
  <c r="J3138" i="8" s="1"/>
  <c r="I3139" i="8"/>
  <c r="J3139" i="8" s="1"/>
  <c r="I3140" i="8"/>
  <c r="I3141" i="8"/>
  <c r="I3142" i="8"/>
  <c r="J3142" i="8" s="1"/>
  <c r="I3143" i="8"/>
  <c r="J3143" i="8" s="1"/>
  <c r="I3144" i="8"/>
  <c r="J3144" i="8" s="1"/>
  <c r="I3145" i="8"/>
  <c r="I3146" i="8"/>
  <c r="I3147" i="8"/>
  <c r="J3147" i="8" s="1"/>
  <c r="I3148" i="8"/>
  <c r="J3148" i="8" s="1"/>
  <c r="I3149" i="8"/>
  <c r="I3150" i="8"/>
  <c r="I3151" i="8"/>
  <c r="J3151" i="8" s="1"/>
  <c r="I3152" i="8"/>
  <c r="I3153" i="8"/>
  <c r="I3154" i="8"/>
  <c r="J3154" i="8" s="1"/>
  <c r="I3155" i="8"/>
  <c r="J3155" i="8" s="1"/>
  <c r="I3156" i="8"/>
  <c r="I3157" i="8"/>
  <c r="I3158" i="8"/>
  <c r="I3159" i="8"/>
  <c r="I3160" i="8"/>
  <c r="J3160" i="8" s="1"/>
  <c r="I3161" i="8"/>
  <c r="I3162" i="8"/>
  <c r="J3162" i="8" s="1"/>
  <c r="I3163" i="8"/>
  <c r="I3164" i="8"/>
  <c r="J3164" i="8" s="1"/>
  <c r="I3165" i="8"/>
  <c r="I3166" i="8"/>
  <c r="J3166" i="8" s="1"/>
  <c r="I3167" i="8"/>
  <c r="J3167" i="8" s="1"/>
  <c r="I3168" i="8"/>
  <c r="I3169" i="8"/>
  <c r="I3170" i="8"/>
  <c r="J3170" i="8" s="1"/>
  <c r="I3171" i="8"/>
  <c r="J3171" i="8" s="1"/>
  <c r="I3172" i="8"/>
  <c r="J3172" i="8" s="1"/>
  <c r="I3173" i="8"/>
  <c r="I3174" i="8"/>
  <c r="I3175" i="8"/>
  <c r="I3176" i="8"/>
  <c r="J3176" i="8" s="1"/>
  <c r="I3177" i="8"/>
  <c r="I3178" i="8"/>
  <c r="J3178" i="8" s="1"/>
  <c r="I3179" i="8"/>
  <c r="J3179" i="8" s="1"/>
  <c r="I3180" i="8"/>
  <c r="I3181" i="8"/>
  <c r="I3182" i="8"/>
  <c r="J3182" i="8" s="1"/>
  <c r="I3183" i="8"/>
  <c r="J3183" i="8" s="1"/>
  <c r="I3184" i="8"/>
  <c r="J3184" i="8" s="1"/>
  <c r="I3185" i="8"/>
  <c r="I3186" i="8"/>
  <c r="J3186" i="8" s="1"/>
  <c r="I3187" i="8"/>
  <c r="J3187" i="8" s="1"/>
  <c r="I3188" i="8"/>
  <c r="I3189" i="8"/>
  <c r="I3190" i="8"/>
  <c r="J3190" i="8" s="1"/>
  <c r="I3191" i="8"/>
  <c r="J3191" i="8" s="1"/>
  <c r="I3192" i="8"/>
  <c r="J3192" i="8" s="1"/>
  <c r="I3193" i="8"/>
  <c r="I3194" i="8"/>
  <c r="J3194" i="8" s="1"/>
  <c r="I3195" i="8"/>
  <c r="I3196" i="8"/>
  <c r="I3197" i="8"/>
  <c r="I3198" i="8"/>
  <c r="J3198" i="8" s="1"/>
  <c r="I3199" i="8"/>
  <c r="J3199" i="8" s="1"/>
  <c r="I3200" i="8"/>
  <c r="J3200" i="8" s="1"/>
  <c r="I3201" i="8"/>
  <c r="I3202" i="8"/>
  <c r="J3202" i="8" s="1"/>
  <c r="I3203" i="8"/>
  <c r="J3203" i="8" s="1"/>
  <c r="I3204" i="8"/>
  <c r="I3205" i="8"/>
  <c r="I3206" i="8"/>
  <c r="J3206" i="8" s="1"/>
  <c r="I3207" i="8"/>
  <c r="I3208" i="8"/>
  <c r="J3208" i="8" s="1"/>
  <c r="I3209" i="8"/>
  <c r="I3210" i="8"/>
  <c r="I3211" i="8"/>
  <c r="J3211" i="8" s="1"/>
  <c r="I3212" i="8"/>
  <c r="I3213" i="8"/>
  <c r="I3214" i="8"/>
  <c r="J3214" i="8" s="1"/>
  <c r="I3215" i="8"/>
  <c r="J3215" i="8" s="1"/>
  <c r="I3216" i="8"/>
  <c r="I3217" i="8"/>
  <c r="I3218" i="8"/>
  <c r="I3219" i="8"/>
  <c r="J3219" i="8" s="1"/>
  <c r="I3220" i="8"/>
  <c r="J3220" i="8" s="1"/>
  <c r="I3221" i="8"/>
  <c r="I3222" i="8"/>
  <c r="J3222" i="8" s="1"/>
  <c r="I3223" i="8"/>
  <c r="I3224" i="8"/>
  <c r="J3224" i="8" s="1"/>
  <c r="I3225" i="8"/>
  <c r="I3226" i="8"/>
  <c r="J3226" i="8" s="1"/>
  <c r="I3227" i="8"/>
  <c r="J3227" i="8" s="1"/>
  <c r="I3228" i="8"/>
  <c r="J3228" i="8" s="1"/>
  <c r="I3229" i="8"/>
  <c r="I3230" i="8"/>
  <c r="I3231" i="8"/>
  <c r="J3231" i="8" s="1"/>
  <c r="I3232" i="8"/>
  <c r="I3233" i="8"/>
  <c r="I3234" i="8"/>
  <c r="J3234" i="8" s="1"/>
  <c r="I3235" i="8"/>
  <c r="J3235" i="8" s="1"/>
  <c r="I3236" i="8"/>
  <c r="J3236" i="8" s="1"/>
  <c r="I3237" i="8"/>
  <c r="I3238" i="8"/>
  <c r="J3238" i="8" s="1"/>
  <c r="I3239" i="8"/>
  <c r="I3240" i="8"/>
  <c r="I3241" i="8"/>
  <c r="I3242" i="8"/>
  <c r="J3242" i="8" s="1"/>
  <c r="I3243" i="8"/>
  <c r="J3243" i="8" s="1"/>
  <c r="I3244" i="8"/>
  <c r="J3244" i="8" s="1"/>
  <c r="I3245" i="8"/>
  <c r="I3246" i="8"/>
  <c r="J3246" i="8" s="1"/>
  <c r="I3247" i="8"/>
  <c r="J3247" i="8" s="1"/>
  <c r="I3248" i="8"/>
  <c r="J3248" i="8" s="1"/>
  <c r="I3249" i="8"/>
  <c r="I3250" i="8"/>
  <c r="I3251" i="8"/>
  <c r="J3251" i="8" s="1"/>
  <c r="I3252" i="8"/>
  <c r="I3253" i="8"/>
  <c r="I3254" i="8"/>
  <c r="J3254" i="8" s="1"/>
  <c r="I3255" i="8"/>
  <c r="I3256" i="8"/>
  <c r="I3257" i="8"/>
  <c r="I3258" i="8"/>
  <c r="J3258" i="8" s="1"/>
  <c r="I3259" i="8"/>
  <c r="I3260" i="8"/>
  <c r="J3260" i="8" s="1"/>
  <c r="I3261" i="8"/>
  <c r="I3262" i="8"/>
  <c r="J3262" i="8" s="1"/>
  <c r="I3263" i="8"/>
  <c r="J3263" i="8" s="1"/>
  <c r="I3264" i="8"/>
  <c r="J3264" i="8" s="1"/>
  <c r="I3265" i="8"/>
  <c r="I3266" i="8"/>
  <c r="J3266" i="8" s="1"/>
  <c r="I3267" i="8"/>
  <c r="J3267" i="8" s="1"/>
  <c r="I3268" i="8"/>
  <c r="I3269" i="8"/>
  <c r="I3270" i="8"/>
  <c r="J3270" i="8" s="1"/>
  <c r="I3271" i="8"/>
  <c r="J3271" i="8" s="1"/>
  <c r="I3272" i="8"/>
  <c r="J3272" i="8" s="1"/>
  <c r="I3273" i="8"/>
  <c r="I3274" i="8"/>
  <c r="J3274" i="8" s="1"/>
  <c r="I3275" i="8"/>
  <c r="J3275" i="8" s="1"/>
  <c r="I3276" i="8"/>
  <c r="J3276" i="8" s="1"/>
  <c r="I3277" i="8"/>
  <c r="I3278" i="8"/>
  <c r="I3279" i="8"/>
  <c r="J3279" i="8" s="1"/>
  <c r="I3280" i="8"/>
  <c r="I3281" i="8"/>
  <c r="I3282" i="8"/>
  <c r="J3282" i="8" s="1"/>
  <c r="I3283" i="8"/>
  <c r="J3283" i="8" s="1"/>
  <c r="I3284" i="8"/>
  <c r="J3284" i="8" s="1"/>
  <c r="I3285" i="8"/>
  <c r="I3286" i="8"/>
  <c r="J3286" i="8" s="1"/>
  <c r="I3287" i="8"/>
  <c r="J3287" i="8" s="1"/>
  <c r="I3288" i="8"/>
  <c r="J3288" i="8" s="1"/>
  <c r="I3289" i="8"/>
  <c r="I3290" i="8"/>
  <c r="I3291" i="8"/>
  <c r="I3292" i="8"/>
  <c r="I3293" i="8"/>
  <c r="I3294" i="8"/>
  <c r="J3294" i="8" s="1"/>
  <c r="I3295" i="8"/>
  <c r="J3295" i="8" s="1"/>
  <c r="I3296" i="8"/>
  <c r="I3297" i="8"/>
  <c r="I3298" i="8"/>
  <c r="J3298" i="8" s="1"/>
  <c r="I3299" i="8"/>
  <c r="J3299" i="8" s="1"/>
  <c r="I3300" i="8"/>
  <c r="J3300" i="8" s="1"/>
  <c r="I3301" i="8"/>
  <c r="I3302" i="8"/>
  <c r="J3302" i="8" s="1"/>
  <c r="I3303" i="8"/>
  <c r="J3303" i="8" s="1"/>
  <c r="I3304" i="8"/>
  <c r="J3304" i="8" s="1"/>
  <c r="I3305" i="8"/>
  <c r="I3306" i="8"/>
  <c r="J3306" i="8" s="1"/>
  <c r="I3307" i="8"/>
  <c r="J3307" i="8" s="1"/>
  <c r="I3308" i="8"/>
  <c r="I3309" i="8"/>
  <c r="I3310" i="8"/>
  <c r="J3310" i="8" s="1"/>
  <c r="I3311" i="8"/>
  <c r="J3311" i="8" s="1"/>
  <c r="I3312" i="8"/>
  <c r="J3312" i="8" s="1"/>
  <c r="I3313" i="8"/>
  <c r="I3314" i="8"/>
  <c r="I3315" i="8"/>
  <c r="J3315" i="8" s="1"/>
  <c r="I3316" i="8"/>
  <c r="J3316" i="8" s="1"/>
  <c r="I3317" i="8"/>
  <c r="I3318" i="8"/>
  <c r="I3319" i="8"/>
  <c r="I3320" i="8"/>
  <c r="I3321" i="8"/>
  <c r="I3322" i="8"/>
  <c r="I3323" i="8"/>
  <c r="I3324" i="8"/>
  <c r="I3325" i="8"/>
  <c r="I3326" i="8"/>
  <c r="J3326" i="8" s="1"/>
  <c r="I3327" i="8"/>
  <c r="J3327" i="8" s="1"/>
  <c r="I3328" i="8"/>
  <c r="I3329" i="8"/>
  <c r="I3330" i="8"/>
  <c r="I3331" i="8"/>
  <c r="J3331" i="8" s="1"/>
  <c r="I3332" i="8"/>
  <c r="J3332" i="8" s="1"/>
  <c r="I3333" i="8"/>
  <c r="I3334" i="8"/>
  <c r="I3335" i="8"/>
  <c r="J3335" i="8" s="1"/>
  <c r="I3336" i="8"/>
  <c r="J3336" i="8" s="1"/>
  <c r="I3337" i="8"/>
  <c r="I3338" i="8"/>
  <c r="J3338" i="8" s="1"/>
  <c r="I3339" i="8"/>
  <c r="J3339" i="8" s="1"/>
  <c r="I3340" i="8"/>
  <c r="J3340" i="8" s="1"/>
  <c r="I3341" i="8"/>
  <c r="I3342" i="8"/>
  <c r="J3342" i="8" s="1"/>
  <c r="I3343" i="8"/>
  <c r="J3343" i="8" s="1"/>
  <c r="I3344" i="8"/>
  <c r="J3344" i="8" s="1"/>
  <c r="I3345" i="8"/>
  <c r="I3346" i="8"/>
  <c r="J3346" i="8" s="1"/>
  <c r="I3347" i="8"/>
  <c r="J3347" i="8" s="1"/>
  <c r="I3348" i="8"/>
  <c r="J3348" i="8" s="1"/>
  <c r="I3349" i="8"/>
  <c r="I3350" i="8"/>
  <c r="I3351" i="8"/>
  <c r="J3351" i="8" s="1"/>
  <c r="I3352" i="8"/>
  <c r="I3353" i="8"/>
  <c r="I3354" i="8"/>
  <c r="J3354" i="8" s="1"/>
  <c r="I3355" i="8"/>
  <c r="I3356" i="8"/>
  <c r="I3357" i="8"/>
  <c r="I3358" i="8"/>
  <c r="I3359" i="8"/>
  <c r="J3359" i="8" s="1"/>
  <c r="I3360" i="8"/>
  <c r="J3360" i="8" s="1"/>
  <c r="I3361" i="8"/>
  <c r="I3362" i="8"/>
  <c r="I3363" i="8"/>
  <c r="J3363" i="8" s="1"/>
  <c r="I3364" i="8"/>
  <c r="J3364" i="8" s="1"/>
  <c r="I3365" i="8"/>
  <c r="I3366" i="8"/>
  <c r="I3367" i="8"/>
  <c r="J3367" i="8" s="1"/>
  <c r="I3368" i="8"/>
  <c r="J3368" i="8" s="1"/>
  <c r="I3369" i="8"/>
  <c r="I3370" i="8"/>
  <c r="J3370" i="8" s="1"/>
  <c r="I3371" i="8"/>
  <c r="J3371" i="8" s="1"/>
  <c r="I3372" i="8"/>
  <c r="I3373" i="8"/>
  <c r="I3374" i="8"/>
  <c r="J3374" i="8" s="1"/>
  <c r="I3375" i="8"/>
  <c r="J3375" i="8" s="1"/>
  <c r="I3376" i="8"/>
  <c r="J3376" i="8" s="1"/>
  <c r="I3377" i="8"/>
  <c r="I3378" i="8"/>
  <c r="I3379" i="8"/>
  <c r="J3379" i="8" s="1"/>
  <c r="I3380" i="8"/>
  <c r="I3381" i="8"/>
  <c r="I3382" i="8"/>
  <c r="I3383" i="8"/>
  <c r="I3384" i="8"/>
  <c r="J3384" i="8" s="1"/>
  <c r="I3385" i="8"/>
  <c r="I3386" i="8"/>
  <c r="J3386" i="8" s="1"/>
  <c r="I3387" i="8"/>
  <c r="I3388" i="8"/>
  <c r="J3388" i="8" s="1"/>
  <c r="I3389" i="8"/>
  <c r="I3390" i="8"/>
  <c r="I3391" i="8"/>
  <c r="J3391" i="8" s="1"/>
  <c r="I3392" i="8"/>
  <c r="J3392" i="8" s="1"/>
  <c r="I3393" i="8"/>
  <c r="I3394" i="8"/>
  <c r="I3395" i="8"/>
  <c r="J3395" i="8" s="1"/>
  <c r="I3396" i="8"/>
  <c r="I3397" i="8"/>
  <c r="I3398" i="8"/>
  <c r="I3399" i="8"/>
  <c r="J3399" i="8" s="1"/>
  <c r="I3400" i="8"/>
  <c r="I3401" i="8"/>
  <c r="I3402" i="8"/>
  <c r="J3402" i="8" s="1"/>
  <c r="I3403" i="8"/>
  <c r="J3403" i="8" s="1"/>
  <c r="I3404" i="8"/>
  <c r="J3404" i="8" s="1"/>
  <c r="I3405" i="8"/>
  <c r="I3406" i="8"/>
  <c r="J3406" i="8" s="1"/>
  <c r="I3407" i="8"/>
  <c r="J3407" i="8" s="1"/>
  <c r="I3408" i="8"/>
  <c r="J3408" i="8" s="1"/>
  <c r="I3409" i="8"/>
  <c r="I3410" i="8"/>
  <c r="I3411" i="8"/>
  <c r="J3411" i="8" s="1"/>
  <c r="I3412" i="8"/>
  <c r="I3413" i="8"/>
  <c r="I3414" i="8"/>
  <c r="I3415" i="8"/>
  <c r="J3415" i="8" s="1"/>
  <c r="I3416" i="8"/>
  <c r="J3416" i="8" s="1"/>
  <c r="I3417" i="8"/>
  <c r="I3418" i="8"/>
  <c r="J3418" i="8" s="1"/>
  <c r="I3419" i="8"/>
  <c r="I3420" i="8"/>
  <c r="J3420" i="8" s="1"/>
  <c r="I3421" i="8"/>
  <c r="I3422" i="8"/>
  <c r="J3422" i="8" s="1"/>
  <c r="I3423" i="8"/>
  <c r="J3423" i="8" s="1"/>
  <c r="I3424" i="8"/>
  <c r="I3425" i="8"/>
  <c r="I3426" i="8"/>
  <c r="I3427" i="8"/>
  <c r="J3427" i="8" s="1"/>
  <c r="I3428" i="8"/>
  <c r="I3429" i="8"/>
  <c r="I3430" i="8"/>
  <c r="I3431" i="8"/>
  <c r="J3431" i="8" s="1"/>
  <c r="I3432" i="8"/>
  <c r="J3432" i="8" s="1"/>
  <c r="I3433" i="8"/>
  <c r="I3434" i="8"/>
  <c r="J3434" i="8" s="1"/>
  <c r="I3435" i="8"/>
  <c r="J3435" i="8" s="1"/>
  <c r="I3436" i="8"/>
  <c r="J3436" i="8" s="1"/>
  <c r="I3437" i="8"/>
  <c r="I3438" i="8"/>
  <c r="J3438" i="8" s="1"/>
  <c r="I3439" i="8"/>
  <c r="J3439" i="8" s="1"/>
  <c r="I3440" i="8"/>
  <c r="I3441" i="8"/>
  <c r="I3442" i="8"/>
  <c r="J3442" i="8" s="1"/>
  <c r="I3443" i="8"/>
  <c r="J3443" i="8" s="1"/>
  <c r="I3444" i="8"/>
  <c r="J3444" i="8" s="1"/>
  <c r="I3445" i="8"/>
  <c r="I3446" i="8"/>
  <c r="I3447" i="8"/>
  <c r="I3448" i="8"/>
  <c r="J3448" i="8" s="1"/>
  <c r="I3449" i="8"/>
  <c r="I3450" i="8"/>
  <c r="J3450" i="8" s="1"/>
  <c r="I3451" i="8"/>
  <c r="I3452" i="8"/>
  <c r="I3453" i="8"/>
  <c r="I3454" i="8"/>
  <c r="J3454" i="8" s="1"/>
  <c r="I3455" i="8"/>
  <c r="J3455" i="8" s="1"/>
  <c r="I3456" i="8"/>
  <c r="I3457" i="8"/>
  <c r="I3458" i="8"/>
  <c r="J3458" i="8" s="1"/>
  <c r="I3459" i="8"/>
  <c r="J3459" i="8" s="1"/>
  <c r="I3460" i="8"/>
  <c r="J3460" i="8" s="1"/>
  <c r="I3461" i="8"/>
  <c r="I3462" i="8"/>
  <c r="I3463" i="8"/>
  <c r="J3463" i="8" s="1"/>
  <c r="I3464" i="8"/>
  <c r="I3465" i="8"/>
  <c r="I3466" i="8"/>
  <c r="I3467" i="8"/>
  <c r="J3467" i="8" s="1"/>
  <c r="I3468" i="8"/>
  <c r="I3469" i="8"/>
  <c r="I3470" i="8"/>
  <c r="J3470" i="8" s="1"/>
  <c r="I3471" i="8"/>
  <c r="J3471" i="8" s="1"/>
  <c r="I3472" i="8"/>
  <c r="J3472" i="8" s="1"/>
  <c r="I3473" i="8"/>
  <c r="I3474" i="8"/>
  <c r="J3474" i="8" s="1"/>
  <c r="I3475" i="8"/>
  <c r="J3475" i="8" s="1"/>
  <c r="I3476" i="8"/>
  <c r="J3476" i="8" s="1"/>
  <c r="I3477" i="8"/>
  <c r="I3478" i="8"/>
  <c r="J3478" i="8" s="1"/>
  <c r="I3479" i="8"/>
  <c r="J3479" i="8" s="1"/>
  <c r="I3480" i="8"/>
  <c r="J3480" i="8" s="1"/>
  <c r="I3481" i="8"/>
  <c r="I3482" i="8"/>
  <c r="I3483" i="8"/>
  <c r="I3484" i="8"/>
  <c r="J3484" i="8" s="1"/>
  <c r="I3485" i="8"/>
  <c r="I3486" i="8"/>
  <c r="J3486" i="8" s="1"/>
  <c r="I3487" i="8"/>
  <c r="J3487" i="8" s="1"/>
  <c r="I3488" i="8"/>
  <c r="I3489" i="8"/>
  <c r="I3490" i="8"/>
  <c r="J3490" i="8" s="1"/>
  <c r="I3491" i="8"/>
  <c r="J3491" i="8" s="1"/>
  <c r="I3492" i="8"/>
  <c r="J3492" i="8" s="1"/>
  <c r="I3493" i="8"/>
  <c r="I3494" i="8"/>
  <c r="J3494" i="8" s="1"/>
  <c r="I3495" i="8"/>
  <c r="J3495" i="8" s="1"/>
  <c r="I3496" i="8"/>
  <c r="J3496" i="8" s="1"/>
  <c r="I3497" i="8"/>
  <c r="I3498" i="8"/>
  <c r="I3499" i="8"/>
  <c r="J3499" i="8" s="1"/>
  <c r="I3500" i="8"/>
  <c r="I3501" i="8"/>
  <c r="I3502" i="8"/>
  <c r="J3502" i="8" s="1"/>
  <c r="I3503" i="8"/>
  <c r="J3503" i="8" s="1"/>
  <c r="I3504" i="8"/>
  <c r="J3504" i="8" s="1"/>
  <c r="I3505" i="8"/>
  <c r="I3506" i="8"/>
  <c r="J3506" i="8" s="1"/>
  <c r="I3507" i="8"/>
  <c r="J3507" i="8" s="1"/>
  <c r="I3508" i="8"/>
  <c r="J3508" i="8" s="1"/>
  <c r="I3509" i="8"/>
  <c r="I3510" i="8"/>
  <c r="J3510" i="8" s="1"/>
  <c r="I3511" i="8"/>
  <c r="J3519" i="8"/>
  <c r="J3523" i="8"/>
  <c r="J3527" i="8"/>
  <c r="J3531" i="8"/>
  <c r="J3532" i="8"/>
  <c r="J3535" i="8"/>
  <c r="J3539" i="8"/>
  <c r="J3551" i="8"/>
  <c r="J3555" i="8"/>
  <c r="J3559" i="8"/>
  <c r="J3563" i="8"/>
  <c r="J3567" i="8"/>
  <c r="J3571" i="8"/>
  <c r="J3572" i="8"/>
  <c r="J3583" i="8"/>
  <c r="J3587" i="8"/>
  <c r="J3591" i="8"/>
  <c r="J3595" i="8"/>
  <c r="J3599" i="8"/>
  <c r="J3603" i="8"/>
  <c r="J3615" i="8"/>
  <c r="J3619" i="8"/>
  <c r="J3623" i="8"/>
  <c r="J3627" i="8"/>
  <c r="J3631" i="8"/>
  <c r="J3632" i="8"/>
  <c r="J3635" i="8"/>
  <c r="J3647" i="8"/>
  <c r="J3651" i="8"/>
  <c r="J3655" i="8"/>
  <c r="J3659" i="8"/>
  <c r="J3663" i="8"/>
  <c r="J3667" i="8"/>
  <c r="J3679" i="8"/>
  <c r="J3683" i="8"/>
  <c r="J3687" i="8"/>
  <c r="J3691" i="8"/>
  <c r="J3692" i="8"/>
  <c r="J3695" i="8"/>
  <c r="J3699" i="8"/>
  <c r="J3704" i="8"/>
  <c r="J3711" i="8"/>
  <c r="J3715" i="8"/>
  <c r="J3719" i="8"/>
  <c r="J3723" i="8"/>
  <c r="J3727" i="8"/>
  <c r="J3731" i="8"/>
  <c r="J3743" i="8"/>
  <c r="J3747" i="8"/>
  <c r="J3751" i="8"/>
  <c r="J3755" i="8"/>
  <c r="J3759" i="8"/>
  <c r="J3760" i="8"/>
  <c r="J3763" i="8"/>
  <c r="J3775" i="8"/>
  <c r="J3779" i="8"/>
  <c r="J3783" i="8"/>
  <c r="J3787" i="8"/>
  <c r="J3791" i="8"/>
  <c r="J3795" i="8"/>
  <c r="J3807" i="8"/>
  <c r="J3811" i="8"/>
  <c r="J3815" i="8"/>
  <c r="J3819" i="8"/>
  <c r="J3823" i="8"/>
  <c r="J3827" i="8"/>
  <c r="J3832" i="8"/>
  <c r="J3839" i="8"/>
  <c r="J3843" i="8"/>
  <c r="J3847" i="8"/>
  <c r="J3851" i="8"/>
  <c r="J3855" i="8"/>
  <c r="J3859" i="8"/>
  <c r="J3871" i="8"/>
  <c r="J3875" i="8"/>
  <c r="J3879" i="8"/>
  <c r="J3883" i="8"/>
  <c r="J3887" i="8"/>
  <c r="J3891" i="8"/>
  <c r="J3903" i="8"/>
  <c r="J3911" i="8"/>
  <c r="J3916" i="8"/>
  <c r="J3920" i="8"/>
  <c r="J3923" i="8"/>
  <c r="J3932" i="8"/>
  <c r="J3943" i="8"/>
  <c r="J3944" i="8"/>
  <c r="J3948" i="8"/>
  <c r="J3951" i="8"/>
  <c r="J3952" i="8"/>
  <c r="J3960" i="8"/>
  <c r="J3964" i="8"/>
  <c r="J3967" i="8"/>
  <c r="J3968" i="8"/>
  <c r="J3975" i="8"/>
  <c r="J3976" i="8"/>
  <c r="J3980" i="8"/>
  <c r="J3983" i="8"/>
  <c r="J3984" i="8"/>
  <c r="J3992" i="8"/>
  <c r="J3996" i="8"/>
  <c r="J3999" i="8"/>
  <c r="J4000" i="8"/>
  <c r="J4007" i="8"/>
  <c r="J4008" i="8"/>
  <c r="J4012" i="8"/>
  <c r="J4015" i="8"/>
  <c r="J4016" i="8"/>
  <c r="J4020" i="8"/>
  <c r="J4031" i="8"/>
  <c r="J4032" i="8"/>
  <c r="J4043" i="8"/>
  <c r="J4044" i="8"/>
  <c r="J4048" i="8"/>
  <c r="J4051" i="8"/>
  <c r="J4056" i="8"/>
  <c r="J4060" i="8"/>
  <c r="J4067" i="8"/>
  <c r="J4071" i="8"/>
  <c r="J4072" i="8"/>
  <c r="J4079" i="8"/>
  <c r="J4080" i="8"/>
  <c r="J4084" i="8"/>
  <c r="J4092" i="8"/>
  <c r="J4095" i="8"/>
  <c r="J4096" i="8"/>
  <c r="J4100" i="8"/>
  <c r="J4103" i="8"/>
  <c r="J4108" i="8"/>
  <c r="J4111" i="8"/>
  <c r="J4112" i="8"/>
  <c r="J4116" i="8"/>
  <c r="J4120" i="8"/>
  <c r="J4127" i="8"/>
  <c r="J4132" i="8"/>
  <c r="J4135" i="8"/>
  <c r="J4139" i="8"/>
  <c r="J4140" i="8"/>
  <c r="J4147" i="8"/>
  <c r="J4148" i="8"/>
  <c r="J4152" i="8"/>
  <c r="J4163" i="8"/>
  <c r="J4164" i="8"/>
  <c r="J4168" i="8"/>
  <c r="J4171" i="8"/>
  <c r="J4176" i="8"/>
  <c r="J4184" i="8"/>
  <c r="J4188" i="8"/>
  <c r="J4196" i="8"/>
  <c r="J4199" i="8"/>
  <c r="J4200" i="8"/>
  <c r="J4208" i="8"/>
  <c r="J4216" i="8"/>
  <c r="J4220" i="8"/>
  <c r="J4224" i="8"/>
  <c r="J4231" i="8"/>
  <c r="J4232" i="8"/>
  <c r="J4236" i="8"/>
  <c r="J4240" i="8"/>
  <c r="J4248" i="8"/>
  <c r="J4252" i="8"/>
  <c r="J4256" i="8"/>
  <c r="J4263" i="8"/>
  <c r="J4264" i="8"/>
  <c r="J4268" i="8"/>
  <c r="J4271" i="8"/>
  <c r="J4272" i="8"/>
  <c r="J4276" i="8"/>
  <c r="J4288" i="8"/>
  <c r="J4292" i="8"/>
  <c r="J4296" i="8"/>
  <c r="J4300" i="8"/>
  <c r="J4303" i="8"/>
  <c r="J4304" i="8"/>
  <c r="J4312" i="8"/>
  <c r="J4316" i="8"/>
  <c r="J4319" i="8"/>
  <c r="J4320" i="8"/>
  <c r="J4324" i="8"/>
  <c r="J4327" i="8"/>
  <c r="J4328" i="8"/>
  <c r="J4332" i="8"/>
  <c r="J4340" i="8"/>
  <c r="J4344" i="8"/>
  <c r="J4348" i="8"/>
  <c r="J4360" i="8"/>
  <c r="J4371" i="8"/>
  <c r="J4372" i="8"/>
  <c r="J4380" i="8"/>
  <c r="J4384" i="8"/>
  <c r="J4387" i="8"/>
  <c r="J4392" i="8"/>
  <c r="J4396" i="8"/>
  <c r="J4400" i="8"/>
  <c r="J4404" i="8"/>
  <c r="J4416" i="8"/>
  <c r="J4419" i="8"/>
  <c r="J4420" i="8"/>
  <c r="J4424" i="8"/>
  <c r="J4427" i="8"/>
  <c r="J4431" i="8"/>
  <c r="J4435" i="8"/>
  <c r="J4447" i="8"/>
  <c r="J4451" i="8"/>
  <c r="J4455" i="8"/>
  <c r="J4459" i="8"/>
  <c r="J4463" i="8"/>
  <c r="J4464" i="8"/>
  <c r="J4467" i="8"/>
  <c r="J4479" i="8"/>
  <c r="J4483" i="8"/>
  <c r="J4487" i="8"/>
  <c r="J4491" i="8"/>
  <c r="J4495" i="8"/>
  <c r="J4499" i="8"/>
  <c r="J4507" i="8"/>
  <c r="J4511" i="8"/>
  <c r="J4515" i="8"/>
  <c r="J4519" i="8"/>
  <c r="J4523" i="8"/>
  <c r="J4527" i="8"/>
  <c r="J4535" i="8"/>
  <c r="J4539" i="8"/>
  <c r="J4543" i="8"/>
  <c r="J4547" i="8"/>
  <c r="J4551" i="8"/>
  <c r="J4563" i="8"/>
  <c r="J4567" i="8"/>
  <c r="J4575" i="8"/>
  <c r="J4579" i="8"/>
  <c r="J4583" i="8"/>
  <c r="J4587" i="8"/>
  <c r="J4591" i="8"/>
  <c r="J4599" i="8"/>
  <c r="J4603" i="8"/>
  <c r="J4611" i="8"/>
  <c r="J4615" i="8"/>
  <c r="J4619" i="8"/>
  <c r="J4623" i="8"/>
  <c r="J4627" i="8"/>
  <c r="J4635" i="8"/>
  <c r="J4647" i="8"/>
  <c r="J4655" i="8"/>
  <c r="J4659" i="8"/>
  <c r="J4671" i="8"/>
  <c r="J4687" i="8"/>
  <c r="J4695" i="8"/>
  <c r="J4700" i="8"/>
  <c r="J4707" i="8"/>
  <c r="J4711" i="8"/>
  <c r="J4715" i="8"/>
  <c r="J4723" i="8"/>
  <c r="J4731" i="8"/>
  <c r="J4735" i="8"/>
  <c r="J4739" i="8"/>
  <c r="J4740" i="8"/>
  <c r="J4751" i="8"/>
  <c r="J4763" i="8"/>
  <c r="J4767" i="8"/>
  <c r="J4771" i="8"/>
  <c r="J4775" i="8"/>
  <c r="J4779" i="8"/>
  <c r="J4787" i="8"/>
  <c r="J4791" i="8"/>
  <c r="J4807" i="8"/>
  <c r="J4815" i="8"/>
  <c r="J4816" i="8"/>
  <c r="J4819" i="8"/>
  <c r="J4823" i="8"/>
  <c r="J4827" i="8"/>
  <c r="J4835" i="8"/>
  <c r="J4839" i="8"/>
  <c r="J4847" i="8"/>
  <c r="J4851" i="8"/>
  <c r="J4863" i="8"/>
  <c r="J4867" i="8"/>
  <c r="J4875" i="8"/>
  <c r="J4880" i="8"/>
  <c r="J4892" i="8"/>
  <c r="J4899" i="8"/>
  <c r="J4947" i="8"/>
  <c r="J4964" i="8"/>
  <c r="J4980" i="8"/>
  <c r="J5000" i="8"/>
  <c r="J5003" i="8"/>
  <c r="J5036" i="8"/>
  <c r="J5048" i="8"/>
  <c r="J5051" i="8"/>
  <c r="J5064" i="8"/>
  <c r="J5115" i="8"/>
  <c r="J5116" i="8"/>
  <c r="J5152" i="8"/>
  <c r="J5159" i="8"/>
  <c r="J5164" i="8"/>
  <c r="J5184" i="8"/>
  <c r="J5203" i="8"/>
  <c r="J5207" i="8"/>
  <c r="J5232" i="8"/>
  <c r="J5251" i="8"/>
  <c r="I3109" i="8"/>
  <c r="J3109" i="8" s="1"/>
  <c r="I2651" i="8"/>
  <c r="I2652" i="8"/>
  <c r="J2652" i="8" s="1"/>
  <c r="I2653" i="8"/>
  <c r="J2653" i="8" s="1"/>
  <c r="I2654" i="8"/>
  <c r="J2654" i="8" s="1"/>
  <c r="I2655" i="8"/>
  <c r="I2656" i="8"/>
  <c r="J2656" i="8" s="1"/>
  <c r="I2657" i="8"/>
  <c r="J2657" i="8" s="1"/>
  <c r="I2658" i="8"/>
  <c r="I2659" i="8"/>
  <c r="I2660" i="8"/>
  <c r="J2660" i="8" s="1"/>
  <c r="I2661" i="8"/>
  <c r="I2662" i="8"/>
  <c r="I2663" i="8"/>
  <c r="I2664" i="8"/>
  <c r="J2664" i="8" s="1"/>
  <c r="I2665" i="8"/>
  <c r="I2666" i="8"/>
  <c r="J2666" i="8" s="1"/>
  <c r="I2667" i="8"/>
  <c r="I2668" i="8"/>
  <c r="J2668" i="8" s="1"/>
  <c r="I2669" i="8"/>
  <c r="J2669" i="8" s="1"/>
  <c r="I2670" i="8"/>
  <c r="J2670" i="8" s="1"/>
  <c r="I2671" i="8"/>
  <c r="I2672" i="8"/>
  <c r="J2672" i="8" s="1"/>
  <c r="I2673" i="8"/>
  <c r="I2674" i="8"/>
  <c r="J2674" i="8" s="1"/>
  <c r="I2675" i="8"/>
  <c r="I2676" i="8"/>
  <c r="I2677" i="8"/>
  <c r="J2677" i="8" s="1"/>
  <c r="I2678" i="8"/>
  <c r="J2678" i="8" s="1"/>
  <c r="I2679" i="8"/>
  <c r="I2680" i="8"/>
  <c r="J2680" i="8" s="1"/>
  <c r="I2681" i="8"/>
  <c r="J2681" i="8" s="1"/>
  <c r="I2682" i="8"/>
  <c r="I2683" i="8"/>
  <c r="I2684" i="8"/>
  <c r="I2685" i="8"/>
  <c r="J2685" i="8" s="1"/>
  <c r="I2686" i="8"/>
  <c r="I2687" i="8"/>
  <c r="I2688" i="8"/>
  <c r="J2688" i="8" s="1"/>
  <c r="I2689" i="8"/>
  <c r="J2689" i="8" s="1"/>
  <c r="I2690" i="8"/>
  <c r="I2691" i="8"/>
  <c r="I2692" i="8"/>
  <c r="I2693" i="8"/>
  <c r="I2694" i="8"/>
  <c r="J2694" i="8" s="1"/>
  <c r="I2695" i="8"/>
  <c r="I2696" i="8"/>
  <c r="J2696" i="8" s="1"/>
  <c r="I2697" i="8"/>
  <c r="J2697" i="8" s="1"/>
  <c r="I2698" i="8"/>
  <c r="J2698" i="8" s="1"/>
  <c r="I2699" i="8"/>
  <c r="I2700" i="8"/>
  <c r="J2700" i="8" s="1"/>
  <c r="I2701" i="8"/>
  <c r="I2702" i="8"/>
  <c r="J2702" i="8" s="1"/>
  <c r="I2703" i="8"/>
  <c r="I2704" i="8"/>
  <c r="J2704" i="8" s="1"/>
  <c r="I2705" i="8"/>
  <c r="I2706" i="8"/>
  <c r="J2706" i="8" s="1"/>
  <c r="I2707" i="8"/>
  <c r="I2708" i="8"/>
  <c r="J2708" i="8" s="1"/>
  <c r="I2709" i="8"/>
  <c r="J2709" i="8" s="1"/>
  <c r="I2710" i="8"/>
  <c r="J2710" i="8" s="1"/>
  <c r="I2711" i="8"/>
  <c r="I2712" i="8"/>
  <c r="J2712" i="8" s="1"/>
  <c r="I2713" i="8"/>
  <c r="I2714" i="8"/>
  <c r="I2715" i="8"/>
  <c r="I2716" i="8"/>
  <c r="J2716" i="8" s="1"/>
  <c r="I2717" i="8"/>
  <c r="I2718" i="8"/>
  <c r="J2718" i="8" s="1"/>
  <c r="I2719" i="8"/>
  <c r="I2720" i="8"/>
  <c r="J2720" i="8" s="1"/>
  <c r="I2721" i="8"/>
  <c r="J2721" i="8" s="1"/>
  <c r="I2722" i="8"/>
  <c r="J2722" i="8" s="1"/>
  <c r="I2723" i="8"/>
  <c r="I2724" i="8"/>
  <c r="J2724" i="8" s="1"/>
  <c r="I2725" i="8"/>
  <c r="I2726" i="8"/>
  <c r="I2727" i="8"/>
  <c r="I2728" i="8"/>
  <c r="J2728" i="8" s="1"/>
  <c r="I2729" i="8"/>
  <c r="J2729" i="8" s="1"/>
  <c r="I2730" i="8"/>
  <c r="I2731" i="8"/>
  <c r="I2732" i="8"/>
  <c r="I2733" i="8"/>
  <c r="J2733" i="8" s="1"/>
  <c r="I2734" i="8"/>
  <c r="J2734" i="8" s="1"/>
  <c r="I2735" i="8"/>
  <c r="I2736" i="8"/>
  <c r="J2736" i="8" s="1"/>
  <c r="I2737" i="8"/>
  <c r="I2738" i="8"/>
  <c r="J2738" i="8" s="1"/>
  <c r="I2739" i="8"/>
  <c r="I2740" i="8"/>
  <c r="J2740" i="8" s="1"/>
  <c r="I2741" i="8"/>
  <c r="I2742" i="8"/>
  <c r="J2742" i="8" s="1"/>
  <c r="I2743" i="8"/>
  <c r="I2744" i="8"/>
  <c r="J2744" i="8" s="1"/>
  <c r="I2745" i="8"/>
  <c r="I2746" i="8"/>
  <c r="J2746" i="8" s="1"/>
  <c r="I2747" i="8"/>
  <c r="I2748" i="8"/>
  <c r="J2748" i="8" s="1"/>
  <c r="I2749" i="8"/>
  <c r="I2750" i="8"/>
  <c r="I2751" i="8"/>
  <c r="I2752" i="8"/>
  <c r="J2752" i="8" s="1"/>
  <c r="I2753" i="8"/>
  <c r="I2754" i="8"/>
  <c r="J2754" i="8" s="1"/>
  <c r="I2755" i="8"/>
  <c r="I2756" i="8"/>
  <c r="J2756" i="8" s="1"/>
  <c r="I2757" i="8"/>
  <c r="J2757" i="8" s="1"/>
  <c r="I2758" i="8"/>
  <c r="J2758" i="8" s="1"/>
  <c r="I2759" i="8"/>
  <c r="I2760" i="8"/>
  <c r="J2760" i="8" s="1"/>
  <c r="I2761" i="8"/>
  <c r="J2761" i="8" s="1"/>
  <c r="I2762" i="8"/>
  <c r="I2763" i="8"/>
  <c r="I2764" i="8"/>
  <c r="J2764" i="8" s="1"/>
  <c r="I2765" i="8"/>
  <c r="I2766" i="8"/>
  <c r="J2766" i="8" s="1"/>
  <c r="I2767" i="8"/>
  <c r="I2768" i="8"/>
  <c r="J2768" i="8" s="1"/>
  <c r="I2769" i="8"/>
  <c r="J2769" i="8" s="1"/>
  <c r="I2770" i="8"/>
  <c r="I2771" i="8"/>
  <c r="I2772" i="8"/>
  <c r="J2772" i="8" s="1"/>
  <c r="I2773" i="8"/>
  <c r="J2773" i="8" s="1"/>
  <c r="I2774" i="8"/>
  <c r="I2775" i="8"/>
  <c r="I2776" i="8"/>
  <c r="I2777" i="8"/>
  <c r="I2778" i="8"/>
  <c r="J2778" i="8" s="1"/>
  <c r="I2779" i="8"/>
  <c r="I2780" i="8"/>
  <c r="J2780" i="8" s="1"/>
  <c r="I2781" i="8"/>
  <c r="J2781" i="8" s="1"/>
  <c r="I2782" i="8"/>
  <c r="J2782" i="8" s="1"/>
  <c r="I2783" i="8"/>
  <c r="I2784" i="8"/>
  <c r="J2784" i="8" s="1"/>
  <c r="I2785" i="8"/>
  <c r="I2786" i="8"/>
  <c r="I2787" i="8"/>
  <c r="I2788" i="8"/>
  <c r="J2788" i="8" s="1"/>
  <c r="I2789" i="8"/>
  <c r="J2789" i="8" s="1"/>
  <c r="I2790" i="8"/>
  <c r="J2790" i="8" s="1"/>
  <c r="I2791" i="8"/>
  <c r="I2792" i="8"/>
  <c r="J2792" i="8" s="1"/>
  <c r="I2793" i="8"/>
  <c r="J2793" i="8" s="1"/>
  <c r="I2794" i="8"/>
  <c r="J2794" i="8" s="1"/>
  <c r="I2795" i="8"/>
  <c r="I2796" i="8"/>
  <c r="J2796" i="8" s="1"/>
  <c r="I2797" i="8"/>
  <c r="I2798" i="8"/>
  <c r="I2799" i="8"/>
  <c r="I2800" i="8"/>
  <c r="J2800" i="8" s="1"/>
  <c r="I2801" i="8"/>
  <c r="I2802" i="8"/>
  <c r="J2802" i="8" s="1"/>
  <c r="I2803" i="8"/>
  <c r="I2804" i="8"/>
  <c r="J2804" i="8" s="1"/>
  <c r="I2805" i="8"/>
  <c r="J2805" i="8" s="1"/>
  <c r="I2806" i="8"/>
  <c r="J2806" i="8" s="1"/>
  <c r="I2807" i="8"/>
  <c r="I2808" i="8"/>
  <c r="J2808" i="8" s="1"/>
  <c r="I2809" i="8"/>
  <c r="I2810" i="8"/>
  <c r="I2811" i="8"/>
  <c r="I2812" i="8"/>
  <c r="J2812" i="8" s="1"/>
  <c r="I2813" i="8"/>
  <c r="I2814" i="8"/>
  <c r="J2814" i="8" s="1"/>
  <c r="I2815" i="8"/>
  <c r="I2816" i="8"/>
  <c r="J2816" i="8" s="1"/>
  <c r="I2817" i="8"/>
  <c r="J2817" i="8" s="1"/>
  <c r="I2818" i="8"/>
  <c r="J2818" i="8" s="1"/>
  <c r="I2819" i="8"/>
  <c r="I2820" i="8"/>
  <c r="J2820" i="8" s="1"/>
  <c r="I2821" i="8"/>
  <c r="J2821" i="8" s="1"/>
  <c r="I2822" i="8"/>
  <c r="I2823" i="8"/>
  <c r="I2824" i="8"/>
  <c r="J2824" i="8" s="1"/>
  <c r="I2825" i="8"/>
  <c r="J2825" i="8" s="1"/>
  <c r="I2826" i="8"/>
  <c r="I2827" i="8"/>
  <c r="I2828" i="8"/>
  <c r="J2828" i="8" s="1"/>
  <c r="I2829" i="8"/>
  <c r="J2829" i="8" s="1"/>
  <c r="I2830" i="8"/>
  <c r="I2831" i="8"/>
  <c r="I2832" i="8"/>
  <c r="J2832" i="8" s="1"/>
  <c r="I2833" i="8"/>
  <c r="J2833" i="8" s="1"/>
  <c r="I2834" i="8"/>
  <c r="I2835" i="8"/>
  <c r="I2836" i="8"/>
  <c r="J2836" i="8" s="1"/>
  <c r="I2837" i="8"/>
  <c r="I2838" i="8"/>
  <c r="I2839" i="8"/>
  <c r="I2840" i="8"/>
  <c r="J2840" i="8" s="1"/>
  <c r="I2841" i="8"/>
  <c r="J2841" i="8" s="1"/>
  <c r="I2842" i="8"/>
  <c r="J2842" i="8" s="1"/>
  <c r="I2843" i="8"/>
  <c r="I2844" i="8"/>
  <c r="J2844" i="8" s="1"/>
  <c r="I2845" i="8"/>
  <c r="J2845" i="8" s="1"/>
  <c r="I2846" i="8"/>
  <c r="J2846" i="8" s="1"/>
  <c r="I2847" i="8"/>
  <c r="I2848" i="8"/>
  <c r="I2849" i="8"/>
  <c r="I2850" i="8"/>
  <c r="J2850" i="8" s="1"/>
  <c r="I2851" i="8"/>
  <c r="I2852" i="8"/>
  <c r="J2852" i="8" s="1"/>
  <c r="I2853" i="8"/>
  <c r="J2853" i="8" s="1"/>
  <c r="I2854" i="8"/>
  <c r="J2854" i="8" s="1"/>
  <c r="I2855" i="8"/>
  <c r="I2856" i="8"/>
  <c r="I2857" i="8"/>
  <c r="I2858" i="8"/>
  <c r="I2859" i="8"/>
  <c r="I2860" i="8"/>
  <c r="J2860" i="8" s="1"/>
  <c r="I2861" i="8"/>
  <c r="J2861" i="8" s="1"/>
  <c r="I2862" i="8"/>
  <c r="I2863" i="8"/>
  <c r="I2864" i="8"/>
  <c r="J2864" i="8" s="1"/>
  <c r="I2865" i="8"/>
  <c r="J2865" i="8" s="1"/>
  <c r="I2866" i="8"/>
  <c r="J2866" i="8" s="1"/>
  <c r="I2867" i="8"/>
  <c r="I2868" i="8"/>
  <c r="J2868" i="8" s="1"/>
  <c r="I2869" i="8"/>
  <c r="I2870" i="8"/>
  <c r="I2871" i="8"/>
  <c r="I2872" i="8"/>
  <c r="J2872" i="8" s="1"/>
  <c r="I2873" i="8"/>
  <c r="J2873" i="8" s="1"/>
  <c r="I2874" i="8"/>
  <c r="J2874" i="8" s="1"/>
  <c r="I2875" i="8"/>
  <c r="I2876" i="8"/>
  <c r="J2876" i="8" s="1"/>
  <c r="I2877" i="8"/>
  <c r="J2877" i="8" s="1"/>
  <c r="I2878" i="8"/>
  <c r="J2878" i="8" s="1"/>
  <c r="I2879" i="8"/>
  <c r="I2880" i="8"/>
  <c r="J2880" i="8" s="1"/>
  <c r="I2881" i="8"/>
  <c r="I2882" i="8"/>
  <c r="I2883" i="8"/>
  <c r="I2884" i="8"/>
  <c r="J2884" i="8" s="1"/>
  <c r="I2885" i="8"/>
  <c r="I2886" i="8"/>
  <c r="J2886" i="8" s="1"/>
  <c r="I2887" i="8"/>
  <c r="I2888" i="8"/>
  <c r="I2889" i="8"/>
  <c r="J2889" i="8" s="1"/>
  <c r="I2890" i="8"/>
  <c r="I2891" i="8"/>
  <c r="I2892" i="8"/>
  <c r="J2892" i="8" s="1"/>
  <c r="I2893" i="8"/>
  <c r="I2894" i="8"/>
  <c r="I2895" i="8"/>
  <c r="I2896" i="8"/>
  <c r="J2896" i="8" s="1"/>
  <c r="I2897" i="8"/>
  <c r="J2897" i="8" s="1"/>
  <c r="I2898" i="8"/>
  <c r="J2898" i="8" s="1"/>
  <c r="I2899" i="8"/>
  <c r="I2900" i="8"/>
  <c r="J2900" i="8" s="1"/>
  <c r="I2901" i="8"/>
  <c r="J2901" i="8" s="1"/>
  <c r="I2902" i="8"/>
  <c r="I2903" i="8"/>
  <c r="I2904" i="8"/>
  <c r="J2904" i="8" s="1"/>
  <c r="I2905" i="8"/>
  <c r="J2905" i="8" s="1"/>
  <c r="I2906" i="8"/>
  <c r="I2907" i="8"/>
  <c r="I2908" i="8"/>
  <c r="J2908" i="8" s="1"/>
  <c r="I2909" i="8"/>
  <c r="J2909" i="8" s="1"/>
  <c r="I2910" i="8"/>
  <c r="J2910" i="8" s="1"/>
  <c r="I2911" i="8"/>
  <c r="I2912" i="8"/>
  <c r="J2912" i="8" s="1"/>
  <c r="I2913" i="8"/>
  <c r="J2913" i="8" s="1"/>
  <c r="I2914" i="8"/>
  <c r="I2915" i="8"/>
  <c r="I2916" i="8"/>
  <c r="I2917" i="8"/>
  <c r="I2918" i="8"/>
  <c r="J2918" i="8" s="1"/>
  <c r="I2919" i="8"/>
  <c r="I2920" i="8"/>
  <c r="J2920" i="8" s="1"/>
  <c r="I2921" i="8"/>
  <c r="I2922" i="8"/>
  <c r="J2922" i="8" s="1"/>
  <c r="I2923" i="8"/>
  <c r="I2924" i="8"/>
  <c r="J2924" i="8" s="1"/>
  <c r="I2925" i="8"/>
  <c r="I2926" i="8"/>
  <c r="J2926" i="8" s="1"/>
  <c r="I2927" i="8"/>
  <c r="I2928" i="8"/>
  <c r="J2928" i="8" s="1"/>
  <c r="I2929" i="8"/>
  <c r="I2930" i="8"/>
  <c r="J2930" i="8" s="1"/>
  <c r="I2931" i="8"/>
  <c r="I2932" i="8"/>
  <c r="J2932" i="8" s="1"/>
  <c r="I2933" i="8"/>
  <c r="J2933" i="8" s="1"/>
  <c r="I2934" i="8"/>
  <c r="J2934" i="8" s="1"/>
  <c r="I2935" i="8"/>
  <c r="I2936" i="8"/>
  <c r="J2936" i="8" s="1"/>
  <c r="I2937" i="8"/>
  <c r="J2937" i="8" s="1"/>
  <c r="I2938" i="8"/>
  <c r="I2939" i="8"/>
  <c r="I2940" i="8"/>
  <c r="J2940" i="8" s="1"/>
  <c r="I2941" i="8"/>
  <c r="I2942" i="8"/>
  <c r="I2943" i="8"/>
  <c r="I2944" i="8"/>
  <c r="J2944" i="8" s="1"/>
  <c r="I2945" i="8"/>
  <c r="J2945" i="8" s="1"/>
  <c r="I2946" i="8"/>
  <c r="J2946" i="8" s="1"/>
  <c r="I2947" i="8"/>
  <c r="I2948" i="8"/>
  <c r="J2948" i="8" s="1"/>
  <c r="I2949" i="8"/>
  <c r="I2950" i="8"/>
  <c r="I2951" i="8"/>
  <c r="I2952" i="8"/>
  <c r="J2952" i="8" s="1"/>
  <c r="I2953" i="8"/>
  <c r="J2953" i="8" s="1"/>
  <c r="I2954" i="8"/>
  <c r="I2955" i="8"/>
  <c r="I2956" i="8"/>
  <c r="J2956" i="8" s="1"/>
  <c r="I2957" i="8"/>
  <c r="J2957" i="8" s="1"/>
  <c r="I2958" i="8"/>
  <c r="J2958" i="8" s="1"/>
  <c r="I2959" i="8"/>
  <c r="I2960" i="8"/>
  <c r="J2960" i="8" s="1"/>
  <c r="I2961" i="8"/>
  <c r="J2961" i="8" s="1"/>
  <c r="I2962" i="8"/>
  <c r="J2962" i="8" s="1"/>
  <c r="I2963" i="8"/>
  <c r="I2964" i="8"/>
  <c r="I2965" i="8"/>
  <c r="I2966" i="8"/>
  <c r="J2966" i="8" s="1"/>
  <c r="I2967" i="8"/>
  <c r="I2968" i="8"/>
  <c r="J2968" i="8" s="1"/>
  <c r="I2969" i="8"/>
  <c r="I2970" i="8"/>
  <c r="J2970" i="8" s="1"/>
  <c r="I2971" i="8"/>
  <c r="I2972" i="8"/>
  <c r="J2972" i="8" s="1"/>
  <c r="I2973" i="8"/>
  <c r="I2974" i="8"/>
  <c r="J2974" i="8" s="1"/>
  <c r="I2975" i="8"/>
  <c r="I2976" i="8"/>
  <c r="J2976" i="8" s="1"/>
  <c r="I2977" i="8"/>
  <c r="I2978" i="8"/>
  <c r="J2978" i="8" s="1"/>
  <c r="I2979" i="8"/>
  <c r="I2980" i="8"/>
  <c r="J2980" i="8" s="1"/>
  <c r="I2981" i="8"/>
  <c r="I2982" i="8"/>
  <c r="J2982" i="8" s="1"/>
  <c r="I2983" i="8"/>
  <c r="I2984" i="8"/>
  <c r="J2984" i="8" s="1"/>
  <c r="I2985" i="8"/>
  <c r="J2985" i="8" s="1"/>
  <c r="I2986" i="8"/>
  <c r="I2987" i="8"/>
  <c r="I2988" i="8"/>
  <c r="J2988" i="8" s="1"/>
  <c r="I2989" i="8"/>
  <c r="I2990" i="8"/>
  <c r="J2990" i="8" s="1"/>
  <c r="I2991" i="8"/>
  <c r="I2992" i="8"/>
  <c r="J2992" i="8" s="1"/>
  <c r="I2993" i="8"/>
  <c r="J2993" i="8" s="1"/>
  <c r="I2994" i="8"/>
  <c r="J2994" i="8" s="1"/>
  <c r="I2995" i="8"/>
  <c r="I2996" i="8"/>
  <c r="J2996" i="8" s="1"/>
  <c r="I2997" i="8"/>
  <c r="J2997" i="8" s="1"/>
  <c r="I2998" i="8"/>
  <c r="I2999" i="8"/>
  <c r="I3000" i="8"/>
  <c r="J3000" i="8" s="1"/>
  <c r="I3001" i="8"/>
  <c r="I3002" i="8"/>
  <c r="I3003" i="8"/>
  <c r="I3004" i="8"/>
  <c r="J3004" i="8" s="1"/>
  <c r="I3005" i="8"/>
  <c r="J3005" i="8" s="1"/>
  <c r="I3006" i="8"/>
  <c r="I3007" i="8"/>
  <c r="I3008" i="8"/>
  <c r="J3008" i="8" s="1"/>
  <c r="I3009" i="8"/>
  <c r="J3009" i="8" s="1"/>
  <c r="I3010" i="8"/>
  <c r="I3011" i="8"/>
  <c r="I3012" i="8"/>
  <c r="J3012" i="8" s="1"/>
  <c r="I3013" i="8"/>
  <c r="J3013" i="8" s="1"/>
  <c r="I3014" i="8"/>
  <c r="I3015" i="8"/>
  <c r="I3016" i="8"/>
  <c r="J3016" i="8" s="1"/>
  <c r="I3017" i="8"/>
  <c r="J3017" i="8" s="1"/>
  <c r="I3018" i="8"/>
  <c r="J3018" i="8" s="1"/>
  <c r="I3019" i="8"/>
  <c r="I3020" i="8"/>
  <c r="I3021" i="8"/>
  <c r="I3022" i="8"/>
  <c r="J3022" i="8" s="1"/>
  <c r="I3023" i="8"/>
  <c r="I3024" i="8"/>
  <c r="J3024" i="8" s="1"/>
  <c r="I3025" i="8"/>
  <c r="I3026" i="8"/>
  <c r="I3027" i="8"/>
  <c r="I3028" i="8"/>
  <c r="J3028" i="8" s="1"/>
  <c r="I3029" i="8"/>
  <c r="J3029" i="8" s="1"/>
  <c r="I3030" i="8"/>
  <c r="J3030" i="8" s="1"/>
  <c r="I3031" i="8"/>
  <c r="I3032" i="8"/>
  <c r="J3032" i="8" s="1"/>
  <c r="I3033" i="8"/>
  <c r="I3034" i="8"/>
  <c r="I3035" i="8"/>
  <c r="I3036" i="8"/>
  <c r="J3036" i="8" s="1"/>
  <c r="I3037" i="8"/>
  <c r="I3038" i="8"/>
  <c r="J3038" i="8" s="1"/>
  <c r="I3039" i="8"/>
  <c r="I3040" i="8"/>
  <c r="J3040" i="8" s="1"/>
  <c r="I3041" i="8"/>
  <c r="J3041" i="8" s="1"/>
  <c r="I3042" i="8"/>
  <c r="J3042" i="8" s="1"/>
  <c r="I3043" i="8"/>
  <c r="I3044" i="8"/>
  <c r="J3044" i="8" s="1"/>
  <c r="I3045" i="8"/>
  <c r="J3045" i="8" s="1"/>
  <c r="I3046" i="8"/>
  <c r="I3047" i="8"/>
  <c r="I3048" i="8"/>
  <c r="I3049" i="8"/>
  <c r="J3049" i="8" s="1"/>
  <c r="I3050" i="8"/>
  <c r="J3050" i="8" s="1"/>
  <c r="I3051" i="8"/>
  <c r="I3052" i="8"/>
  <c r="J3052" i="8" s="1"/>
  <c r="I3053" i="8"/>
  <c r="J3053" i="8" s="1"/>
  <c r="I3054" i="8"/>
  <c r="I3055" i="8"/>
  <c r="I3056" i="8"/>
  <c r="J3056" i="8" s="1"/>
  <c r="I3057" i="8"/>
  <c r="I3058" i="8"/>
  <c r="J3058" i="8" s="1"/>
  <c r="I3059" i="8"/>
  <c r="I3060" i="8"/>
  <c r="J3060" i="8" s="1"/>
  <c r="I3061" i="8"/>
  <c r="I3062" i="8"/>
  <c r="J3062" i="8" s="1"/>
  <c r="I3063" i="8"/>
  <c r="I3064" i="8"/>
  <c r="J3064" i="8" s="1"/>
  <c r="I3065" i="8"/>
  <c r="I3066" i="8"/>
  <c r="J3066" i="8" s="1"/>
  <c r="I3067" i="8"/>
  <c r="I3068" i="8"/>
  <c r="J3068" i="8" s="1"/>
  <c r="I3069" i="8"/>
  <c r="I3070" i="8"/>
  <c r="J3070" i="8" s="1"/>
  <c r="I3071" i="8"/>
  <c r="I3072" i="8"/>
  <c r="J3072" i="8" s="1"/>
  <c r="I3073" i="8"/>
  <c r="I3074" i="8"/>
  <c r="J3074" i="8" s="1"/>
  <c r="I3075" i="8"/>
  <c r="I3076" i="8"/>
  <c r="J3076" i="8" s="1"/>
  <c r="I3077" i="8"/>
  <c r="J3077" i="8" s="1"/>
  <c r="I3078" i="8"/>
  <c r="J3078" i="8" s="1"/>
  <c r="I3079" i="8"/>
  <c r="I3080" i="8"/>
  <c r="I3081" i="8"/>
  <c r="J3081" i="8" s="1"/>
  <c r="I3082" i="8"/>
  <c r="I3083" i="8"/>
  <c r="I3084" i="8"/>
  <c r="J3084" i="8" s="1"/>
  <c r="I3085" i="8"/>
  <c r="J3085" i="8" s="1"/>
  <c r="I3086" i="8"/>
  <c r="I3087" i="8"/>
  <c r="I3088" i="8"/>
  <c r="J3088" i="8" s="1"/>
  <c r="I3089" i="8"/>
  <c r="J3089" i="8" s="1"/>
  <c r="I3090" i="8"/>
  <c r="I3091" i="8"/>
  <c r="I3092" i="8"/>
  <c r="J3092" i="8" s="1"/>
  <c r="I3093" i="8"/>
  <c r="I3094" i="8"/>
  <c r="I3095" i="8"/>
  <c r="I3096" i="8"/>
  <c r="J3096" i="8" s="1"/>
  <c r="I3097" i="8"/>
  <c r="J3097" i="8" s="1"/>
  <c r="I3098" i="8"/>
  <c r="J3098" i="8" s="1"/>
  <c r="I3099" i="8"/>
  <c r="I3100" i="8"/>
  <c r="J3100" i="8" s="1"/>
  <c r="I3101" i="8"/>
  <c r="J3101" i="8" s="1"/>
  <c r="I3102" i="8"/>
  <c r="J3102" i="8" s="1"/>
  <c r="I3103" i="8"/>
  <c r="I3104" i="8"/>
  <c r="J3104" i="8" s="1"/>
  <c r="I3105" i="8"/>
  <c r="I3106" i="8"/>
  <c r="I3107" i="8"/>
  <c r="I3108" i="8"/>
  <c r="J3108" i="8" s="1"/>
  <c r="J3112" i="8"/>
  <c r="J3114" i="8"/>
  <c r="J3128" i="8"/>
  <c r="J3132" i="8"/>
  <c r="J3134" i="8"/>
  <c r="J3140" i="8"/>
  <c r="J3152" i="8"/>
  <c r="J3168" i="8"/>
  <c r="J3180" i="8"/>
  <c r="J3212" i="8"/>
  <c r="J3218" i="8"/>
  <c r="J3232" i="8"/>
  <c r="J3240" i="8"/>
  <c r="J3252" i="8"/>
  <c r="J3256" i="8"/>
  <c r="J3268" i="8"/>
  <c r="J3280" i="8"/>
  <c r="J3292" i="8"/>
  <c r="J3296" i="8"/>
  <c r="J3320" i="8"/>
  <c r="J3324" i="8"/>
  <c r="J3352" i="8"/>
  <c r="J3356" i="8"/>
  <c r="J3372" i="8"/>
  <c r="J3380" i="8"/>
  <c r="J3396" i="8"/>
  <c r="J3400" i="8"/>
  <c r="J3412" i="8"/>
  <c r="J3424" i="8"/>
  <c r="J3428" i="8"/>
  <c r="J3440" i="8"/>
  <c r="J3456" i="8"/>
  <c r="J3464" i="8"/>
  <c r="J3468" i="8"/>
  <c r="J3488" i="8"/>
  <c r="J3498" i="8"/>
  <c r="J3500" i="8"/>
  <c r="J3520" i="8"/>
  <c r="J3526" i="8"/>
  <c r="J3534" i="8"/>
  <c r="J3566" i="8"/>
  <c r="J3576" i="8"/>
  <c r="J3578" i="8"/>
  <c r="J3586" i="8"/>
  <c r="J3598" i="8"/>
  <c r="J3600" i="8"/>
  <c r="J3606" i="8"/>
  <c r="J3614" i="8"/>
  <c r="J3616" i="8"/>
  <c r="J3626" i="8"/>
  <c r="J3630" i="8"/>
  <c r="J3634" i="8"/>
  <c r="J3636" i="8"/>
  <c r="J3640" i="8"/>
  <c r="J3654" i="8"/>
  <c r="J3662" i="8"/>
  <c r="J3664" i="8"/>
  <c r="J3680" i="8"/>
  <c r="J3694" i="8"/>
  <c r="J3706" i="8"/>
  <c r="J3708" i="8"/>
  <c r="J3714" i="8"/>
  <c r="J3726" i="8"/>
  <c r="J3734" i="8"/>
  <c r="J3742" i="8"/>
  <c r="J3754" i="8"/>
  <c r="J3758" i="8"/>
  <c r="J3762" i="8"/>
  <c r="J3782" i="8"/>
  <c r="J3790" i="8"/>
  <c r="J3800" i="8"/>
  <c r="J3814" i="8"/>
  <c r="J3822" i="8"/>
  <c r="J3846" i="8"/>
  <c r="J3850" i="8"/>
  <c r="J3858" i="8"/>
  <c r="J3866" i="8"/>
  <c r="J3874" i="8"/>
  <c r="J3878" i="8"/>
  <c r="J3882" i="8"/>
  <c r="J3886" i="8"/>
  <c r="J3898" i="8"/>
  <c r="J3914" i="8"/>
  <c r="J3922" i="8"/>
  <c r="J3926" i="8"/>
  <c r="J3928" i="8"/>
  <c r="J3936" i="8"/>
  <c r="J3940" i="8"/>
  <c r="J3954" i="8"/>
  <c r="J3956" i="8"/>
  <c r="J3972" i="8"/>
  <c r="J3978" i="8"/>
  <c r="J3982" i="8"/>
  <c r="J3988" i="8"/>
  <c r="J4004" i="8"/>
  <c r="J4006" i="8"/>
  <c r="J4024" i="8"/>
  <c r="J4028" i="8"/>
  <c r="J4036" i="8"/>
  <c r="J4040" i="8"/>
  <c r="J4052" i="8"/>
  <c r="J4064" i="8"/>
  <c r="J4068" i="8"/>
  <c r="J4076" i="8"/>
  <c r="J4088" i="8"/>
  <c r="J4124" i="8"/>
  <c r="J4128" i="8"/>
  <c r="J4136" i="8"/>
  <c r="J4144" i="8"/>
  <c r="J4156" i="8"/>
  <c r="J4172" i="8"/>
  <c r="J4180" i="8"/>
  <c r="J4192" i="8"/>
  <c r="J4212" i="8"/>
  <c r="J4228" i="8"/>
  <c r="J4244" i="8"/>
  <c r="J4260" i="8"/>
  <c r="J4284" i="8"/>
  <c r="J4308" i="8"/>
  <c r="J4326" i="8"/>
  <c r="J4336" i="8"/>
  <c r="J4352" i="8"/>
  <c r="J4356" i="8"/>
  <c r="J4368" i="8"/>
  <c r="J4376" i="8"/>
  <c r="J4390" i="8"/>
  <c r="J4412" i="8"/>
  <c r="J4438" i="8"/>
  <c r="J4454" i="8"/>
  <c r="J4462" i="8"/>
  <c r="J4486" i="8"/>
  <c r="J4510" i="8"/>
  <c r="J4538" i="8"/>
  <c r="J4554" i="8"/>
  <c r="J4570" i="8"/>
  <c r="J4574" i="8"/>
  <c r="J4586" i="8"/>
  <c r="J4588" i="8"/>
  <c r="J4606" i="8"/>
  <c r="J4622" i="8"/>
  <c r="J4642" i="8"/>
  <c r="J4662" i="8"/>
  <c r="J4682" i="8"/>
  <c r="J4710" i="8"/>
  <c r="J4714" i="8"/>
  <c r="J4728" i="8"/>
  <c r="J4754" i="8"/>
  <c r="J4786" i="8"/>
  <c r="J4838" i="8"/>
  <c r="J4870" i="8"/>
  <c r="J4975" i="8"/>
  <c r="J4976" i="8"/>
  <c r="J5012" i="8"/>
  <c r="J5084" i="8"/>
  <c r="J5167" i="8"/>
  <c r="J5180" i="8"/>
  <c r="J5240" i="8"/>
  <c r="I2650" i="8"/>
  <c r="I2176" i="8"/>
  <c r="I2177" i="8"/>
  <c r="I2178" i="8"/>
  <c r="I2179" i="8"/>
  <c r="I2180" i="8"/>
  <c r="I2181" i="8"/>
  <c r="J2181" i="8" s="1"/>
  <c r="I2182" i="8"/>
  <c r="I2183" i="8"/>
  <c r="I2184" i="8"/>
  <c r="I2185" i="8"/>
  <c r="J2185" i="8" s="1"/>
  <c r="I2186" i="8"/>
  <c r="I2187" i="8"/>
  <c r="I2188" i="8"/>
  <c r="I2189" i="8"/>
  <c r="I2190" i="8"/>
  <c r="J2190" i="8" s="1"/>
  <c r="I2191" i="8"/>
  <c r="I2192" i="8"/>
  <c r="I2193" i="8"/>
  <c r="I2194" i="8"/>
  <c r="I2195" i="8"/>
  <c r="I2196" i="8"/>
  <c r="I2197" i="8"/>
  <c r="I2198" i="8"/>
  <c r="I2199" i="8"/>
  <c r="I2200" i="8"/>
  <c r="I2201" i="8"/>
  <c r="J2201" i="8" s="1"/>
  <c r="I2202" i="8"/>
  <c r="I2203" i="8"/>
  <c r="I2204" i="8"/>
  <c r="I2205" i="8"/>
  <c r="I2206" i="8"/>
  <c r="J2206" i="8" s="1"/>
  <c r="I2207" i="8"/>
  <c r="I2208" i="8"/>
  <c r="I2209" i="8"/>
  <c r="I2210" i="8"/>
  <c r="I2211" i="8"/>
  <c r="I2212" i="8"/>
  <c r="I2213" i="8"/>
  <c r="J2213" i="8" s="1"/>
  <c r="I2214" i="8"/>
  <c r="I2215" i="8"/>
  <c r="I2216" i="8"/>
  <c r="I2217" i="8"/>
  <c r="J2217" i="8" s="1"/>
  <c r="I2218" i="8"/>
  <c r="I2219" i="8"/>
  <c r="I2220" i="8"/>
  <c r="I2221" i="8"/>
  <c r="I2222" i="8"/>
  <c r="J2222" i="8" s="1"/>
  <c r="I2223" i="8"/>
  <c r="I2224" i="8"/>
  <c r="I2225" i="8"/>
  <c r="I2226" i="8"/>
  <c r="I2227" i="8"/>
  <c r="I2228" i="8"/>
  <c r="I2229" i="8"/>
  <c r="I2230" i="8"/>
  <c r="I2231" i="8"/>
  <c r="I2232" i="8"/>
  <c r="I2233" i="8"/>
  <c r="J2233" i="8" s="1"/>
  <c r="I2234" i="8"/>
  <c r="I2235" i="8"/>
  <c r="I2236" i="8"/>
  <c r="I2237" i="8"/>
  <c r="I2238" i="8"/>
  <c r="J2238" i="8" s="1"/>
  <c r="I2239" i="8"/>
  <c r="I2240" i="8"/>
  <c r="I2241" i="8"/>
  <c r="I2242" i="8"/>
  <c r="I2243" i="8"/>
  <c r="J2243" i="8" s="1"/>
  <c r="I2244" i="8"/>
  <c r="I2245" i="8"/>
  <c r="J2245" i="8" s="1"/>
  <c r="I2246" i="8"/>
  <c r="I2247" i="8"/>
  <c r="J2247" i="8" s="1"/>
  <c r="I2248" i="8"/>
  <c r="I2249" i="8"/>
  <c r="J2249" i="8" s="1"/>
  <c r="I2250" i="8"/>
  <c r="I2251" i="8"/>
  <c r="J2251" i="8" s="1"/>
  <c r="I2252" i="8"/>
  <c r="I2253" i="8"/>
  <c r="I2254" i="8"/>
  <c r="J2254" i="8" s="1"/>
  <c r="I2255" i="8"/>
  <c r="I2256" i="8"/>
  <c r="I2257" i="8"/>
  <c r="I2258" i="8"/>
  <c r="J2258" i="8" s="1"/>
  <c r="I2259" i="8"/>
  <c r="J2259" i="8" s="1"/>
  <c r="I2260" i="8"/>
  <c r="I2261" i="8"/>
  <c r="I2262" i="8"/>
  <c r="I2263" i="8"/>
  <c r="I2264" i="8"/>
  <c r="I2265" i="8"/>
  <c r="J2265" i="8" s="1"/>
  <c r="I2266" i="8"/>
  <c r="I2267" i="8"/>
  <c r="J2267" i="8" s="1"/>
  <c r="I2268" i="8"/>
  <c r="I2269" i="8"/>
  <c r="I2270" i="8"/>
  <c r="J2270" i="8" s="1"/>
  <c r="I2271" i="8"/>
  <c r="J2271" i="8" s="1"/>
  <c r="I2272" i="8"/>
  <c r="I2273" i="8"/>
  <c r="I2274" i="8"/>
  <c r="I2275" i="8"/>
  <c r="J2275" i="8" s="1"/>
  <c r="I2276" i="8"/>
  <c r="I2277" i="8"/>
  <c r="J2277" i="8" s="1"/>
  <c r="I2278" i="8"/>
  <c r="I2279" i="8"/>
  <c r="I2280" i="8"/>
  <c r="I2281" i="8"/>
  <c r="J2281" i="8" s="1"/>
  <c r="I2282" i="8"/>
  <c r="I2283" i="8"/>
  <c r="I2284" i="8"/>
  <c r="I2285" i="8"/>
  <c r="I2286" i="8"/>
  <c r="J2286" i="8" s="1"/>
  <c r="I2287" i="8"/>
  <c r="J2287" i="8" s="1"/>
  <c r="I2288" i="8"/>
  <c r="I2289" i="8"/>
  <c r="I2290" i="8"/>
  <c r="J2290" i="8" s="1"/>
  <c r="I2291" i="8"/>
  <c r="J2291" i="8" s="1"/>
  <c r="I2292" i="8"/>
  <c r="I2293" i="8"/>
  <c r="I2294" i="8"/>
  <c r="I2295" i="8"/>
  <c r="J2295" i="8" s="1"/>
  <c r="I2296" i="8"/>
  <c r="I2297" i="8"/>
  <c r="J2297" i="8" s="1"/>
  <c r="I2298" i="8"/>
  <c r="I2299" i="8"/>
  <c r="I2300" i="8"/>
  <c r="I2301" i="8"/>
  <c r="I2302" i="8"/>
  <c r="J2302" i="8" s="1"/>
  <c r="I2303" i="8"/>
  <c r="I2304" i="8"/>
  <c r="I2305" i="8"/>
  <c r="I2306" i="8"/>
  <c r="I2307" i="8"/>
  <c r="J2307" i="8" s="1"/>
  <c r="I2308" i="8"/>
  <c r="I2309" i="8"/>
  <c r="J2309" i="8" s="1"/>
  <c r="I2310" i="8"/>
  <c r="I2311" i="8"/>
  <c r="J2311" i="8" s="1"/>
  <c r="I2312" i="8"/>
  <c r="I2313" i="8"/>
  <c r="J2313" i="8" s="1"/>
  <c r="I2314" i="8"/>
  <c r="I2315" i="8"/>
  <c r="J2315" i="8" s="1"/>
  <c r="I2316" i="8"/>
  <c r="I2317" i="8"/>
  <c r="I2318" i="8"/>
  <c r="J2318" i="8" s="1"/>
  <c r="I2319" i="8"/>
  <c r="I2320" i="8"/>
  <c r="I2321" i="8"/>
  <c r="I2322" i="8"/>
  <c r="J2322" i="8" s="1"/>
  <c r="I2323" i="8"/>
  <c r="J2323" i="8" s="1"/>
  <c r="I2324" i="8"/>
  <c r="I2325" i="8"/>
  <c r="I2326" i="8"/>
  <c r="I2327" i="8"/>
  <c r="I2328" i="8"/>
  <c r="I2329" i="8"/>
  <c r="J2329" i="8" s="1"/>
  <c r="I2330" i="8"/>
  <c r="I2331" i="8"/>
  <c r="J2331" i="8" s="1"/>
  <c r="I2332" i="8"/>
  <c r="I2333" i="8"/>
  <c r="I2334" i="8"/>
  <c r="J2334" i="8" s="1"/>
  <c r="I2335" i="8"/>
  <c r="J2335" i="8" s="1"/>
  <c r="I2336" i="8"/>
  <c r="I2337" i="8"/>
  <c r="I2338" i="8"/>
  <c r="I2339" i="8"/>
  <c r="J2339" i="8" s="1"/>
  <c r="I2340" i="8"/>
  <c r="I2341" i="8"/>
  <c r="J2341" i="8" s="1"/>
  <c r="I2342" i="8"/>
  <c r="I2343" i="8"/>
  <c r="I2344" i="8"/>
  <c r="I2345" i="8"/>
  <c r="J2345" i="8" s="1"/>
  <c r="I2346" i="8"/>
  <c r="I2347" i="8"/>
  <c r="I2348" i="8"/>
  <c r="I2349" i="8"/>
  <c r="I2350" i="8"/>
  <c r="J2350" i="8" s="1"/>
  <c r="I2351" i="8"/>
  <c r="J2351" i="8" s="1"/>
  <c r="I2352" i="8"/>
  <c r="I2353" i="8"/>
  <c r="I2354" i="8"/>
  <c r="J2354" i="8" s="1"/>
  <c r="I2355" i="8"/>
  <c r="J2355" i="8" s="1"/>
  <c r="I2356" i="8"/>
  <c r="I2357" i="8"/>
  <c r="I2358" i="8"/>
  <c r="I2359" i="8"/>
  <c r="J2359" i="8" s="1"/>
  <c r="I2360" i="8"/>
  <c r="I2361" i="8"/>
  <c r="J2361" i="8" s="1"/>
  <c r="I2362" i="8"/>
  <c r="I2363" i="8"/>
  <c r="I2364" i="8"/>
  <c r="I2365" i="8"/>
  <c r="I2366" i="8"/>
  <c r="J2366" i="8" s="1"/>
  <c r="I2367" i="8"/>
  <c r="I2368" i="8"/>
  <c r="I2369" i="8"/>
  <c r="I2370" i="8"/>
  <c r="I2371" i="8"/>
  <c r="J2371" i="8" s="1"/>
  <c r="I2372" i="8"/>
  <c r="I2373" i="8"/>
  <c r="J2373" i="8" s="1"/>
  <c r="I2374" i="8"/>
  <c r="I2375" i="8"/>
  <c r="J2375" i="8" s="1"/>
  <c r="I2376" i="8"/>
  <c r="I2377" i="8"/>
  <c r="J2377" i="8" s="1"/>
  <c r="I2378" i="8"/>
  <c r="I2379" i="8"/>
  <c r="J2379" i="8" s="1"/>
  <c r="I2380" i="8"/>
  <c r="I2381" i="8"/>
  <c r="I2382" i="8"/>
  <c r="J2382" i="8" s="1"/>
  <c r="I2383" i="8"/>
  <c r="I2384" i="8"/>
  <c r="I2385" i="8"/>
  <c r="I2386" i="8"/>
  <c r="J2386" i="8" s="1"/>
  <c r="I2387" i="8"/>
  <c r="J2387" i="8" s="1"/>
  <c r="I2388" i="8"/>
  <c r="I2389" i="8"/>
  <c r="I2390" i="8"/>
  <c r="I2391" i="8"/>
  <c r="I2392" i="8"/>
  <c r="I2393" i="8"/>
  <c r="J2393" i="8" s="1"/>
  <c r="I2394" i="8"/>
  <c r="I2395" i="8"/>
  <c r="J2395" i="8" s="1"/>
  <c r="I2396" i="8"/>
  <c r="I2397" i="8"/>
  <c r="I2398" i="8"/>
  <c r="J2398" i="8" s="1"/>
  <c r="I2399" i="8"/>
  <c r="J2399" i="8" s="1"/>
  <c r="I2400" i="8"/>
  <c r="I2401" i="8"/>
  <c r="I2402" i="8"/>
  <c r="I2403" i="8"/>
  <c r="J2403" i="8" s="1"/>
  <c r="I2404" i="8"/>
  <c r="I2405" i="8"/>
  <c r="J2405" i="8" s="1"/>
  <c r="I2406" i="8"/>
  <c r="I2407" i="8"/>
  <c r="I2408" i="8"/>
  <c r="I2409" i="8"/>
  <c r="J2409" i="8" s="1"/>
  <c r="I2410" i="8"/>
  <c r="I2411" i="8"/>
  <c r="I2412" i="8"/>
  <c r="I2413" i="8"/>
  <c r="I2414" i="8"/>
  <c r="J2414" i="8" s="1"/>
  <c r="I2415" i="8"/>
  <c r="J2415" i="8" s="1"/>
  <c r="I2416" i="8"/>
  <c r="I2417" i="8"/>
  <c r="I2418" i="8"/>
  <c r="J2418" i="8" s="1"/>
  <c r="I2419" i="8"/>
  <c r="J2419" i="8" s="1"/>
  <c r="I2420" i="8"/>
  <c r="I2421" i="8"/>
  <c r="I2422" i="8"/>
  <c r="I2423" i="8"/>
  <c r="J2423" i="8" s="1"/>
  <c r="I2424" i="8"/>
  <c r="I2425" i="8"/>
  <c r="J2425" i="8" s="1"/>
  <c r="I2426" i="8"/>
  <c r="I2427" i="8"/>
  <c r="I2428" i="8"/>
  <c r="I2429" i="8"/>
  <c r="J2429" i="8" s="1"/>
  <c r="I2430" i="8"/>
  <c r="J2430" i="8" s="1"/>
  <c r="I2431" i="8"/>
  <c r="I2432" i="8"/>
  <c r="I2433" i="8"/>
  <c r="I2434" i="8"/>
  <c r="I2435" i="8"/>
  <c r="J2435" i="8" s="1"/>
  <c r="I2436" i="8"/>
  <c r="I2437" i="8"/>
  <c r="J2437" i="8" s="1"/>
  <c r="I2438" i="8"/>
  <c r="I2439" i="8"/>
  <c r="J2439" i="8" s="1"/>
  <c r="I2440" i="8"/>
  <c r="I2441" i="8"/>
  <c r="J2441" i="8" s="1"/>
  <c r="I2442" i="8"/>
  <c r="I2443" i="8"/>
  <c r="J2443" i="8" s="1"/>
  <c r="I2444" i="8"/>
  <c r="I2445" i="8"/>
  <c r="I2446" i="8"/>
  <c r="J2446" i="8" s="1"/>
  <c r="I2447" i="8"/>
  <c r="I2448" i="8"/>
  <c r="I2449" i="8"/>
  <c r="I2450" i="8"/>
  <c r="J2450" i="8" s="1"/>
  <c r="I2451" i="8"/>
  <c r="J2451" i="8" s="1"/>
  <c r="I2452" i="8"/>
  <c r="I2453" i="8"/>
  <c r="I2454" i="8"/>
  <c r="I2455" i="8"/>
  <c r="I2456" i="8"/>
  <c r="I2457" i="8"/>
  <c r="J2457" i="8" s="1"/>
  <c r="I2458" i="8"/>
  <c r="I2459" i="8"/>
  <c r="J2459" i="8" s="1"/>
  <c r="I2460" i="8"/>
  <c r="I2461" i="8"/>
  <c r="I2462" i="8"/>
  <c r="J2462" i="8" s="1"/>
  <c r="I2463" i="8"/>
  <c r="J2463" i="8" s="1"/>
  <c r="I2464" i="8"/>
  <c r="I2465" i="8"/>
  <c r="J2465" i="8" s="1"/>
  <c r="I2466" i="8"/>
  <c r="I2467" i="8"/>
  <c r="J2467" i="8" s="1"/>
  <c r="I2468" i="8"/>
  <c r="I2469" i="8"/>
  <c r="J2469" i="8" s="1"/>
  <c r="I2470" i="8"/>
  <c r="I2471" i="8"/>
  <c r="I2472" i="8"/>
  <c r="I2473" i="8"/>
  <c r="J2473" i="8" s="1"/>
  <c r="I2474" i="8"/>
  <c r="I2475" i="8"/>
  <c r="I2476" i="8"/>
  <c r="I2477" i="8"/>
  <c r="I2478" i="8"/>
  <c r="J2478" i="8" s="1"/>
  <c r="I2479" i="8"/>
  <c r="J2479" i="8" s="1"/>
  <c r="I2480" i="8"/>
  <c r="I2481" i="8"/>
  <c r="I2482" i="8"/>
  <c r="J2482" i="8" s="1"/>
  <c r="I2483" i="8"/>
  <c r="J2483" i="8" s="1"/>
  <c r="I2484" i="8"/>
  <c r="I2485" i="8"/>
  <c r="I2486" i="8"/>
  <c r="I2487" i="8"/>
  <c r="J2487" i="8" s="1"/>
  <c r="I2488" i="8"/>
  <c r="I2489" i="8"/>
  <c r="J2489" i="8" s="1"/>
  <c r="I2490" i="8"/>
  <c r="I2491" i="8"/>
  <c r="I2492" i="8"/>
  <c r="I2493" i="8"/>
  <c r="J2493" i="8" s="1"/>
  <c r="I2494" i="8"/>
  <c r="J2494" i="8" s="1"/>
  <c r="I2495" i="8"/>
  <c r="I2496" i="8"/>
  <c r="I2497" i="8"/>
  <c r="I2498" i="8"/>
  <c r="I2499" i="8"/>
  <c r="J2499" i="8" s="1"/>
  <c r="I2500" i="8"/>
  <c r="I2501" i="8"/>
  <c r="J2501" i="8" s="1"/>
  <c r="I2502" i="8"/>
  <c r="I2503" i="8"/>
  <c r="J2503" i="8" s="1"/>
  <c r="I2504" i="8"/>
  <c r="I2505" i="8"/>
  <c r="J2505" i="8" s="1"/>
  <c r="I2506" i="8"/>
  <c r="I2507" i="8"/>
  <c r="J2507" i="8" s="1"/>
  <c r="I2508" i="8"/>
  <c r="I2509" i="8"/>
  <c r="I2510" i="8"/>
  <c r="J2510" i="8" s="1"/>
  <c r="I2511" i="8"/>
  <c r="I2512" i="8"/>
  <c r="I2513" i="8"/>
  <c r="I2514" i="8"/>
  <c r="J2514" i="8" s="1"/>
  <c r="I2515" i="8"/>
  <c r="J2515" i="8" s="1"/>
  <c r="I2516" i="8"/>
  <c r="J2516" i="8" s="1"/>
  <c r="I2517" i="8"/>
  <c r="I2518" i="8"/>
  <c r="I2519" i="8"/>
  <c r="I2520" i="8"/>
  <c r="I2521" i="8"/>
  <c r="J2521" i="8" s="1"/>
  <c r="I2522" i="8"/>
  <c r="I2523" i="8"/>
  <c r="J2523" i="8" s="1"/>
  <c r="I2524" i="8"/>
  <c r="I2525" i="8"/>
  <c r="I2526" i="8"/>
  <c r="J2526" i="8" s="1"/>
  <c r="I2527" i="8"/>
  <c r="J2527" i="8" s="1"/>
  <c r="I2528" i="8"/>
  <c r="I2529" i="8"/>
  <c r="J2529" i="8" s="1"/>
  <c r="I2530" i="8"/>
  <c r="I2531" i="8"/>
  <c r="J2531" i="8" s="1"/>
  <c r="I2532" i="8"/>
  <c r="I2533" i="8"/>
  <c r="J2533" i="8" s="1"/>
  <c r="I2534" i="8"/>
  <c r="I2535" i="8"/>
  <c r="I2536" i="8"/>
  <c r="J2536" i="8" s="1"/>
  <c r="I2537" i="8"/>
  <c r="J2537" i="8" s="1"/>
  <c r="I2538" i="8"/>
  <c r="I2539" i="8"/>
  <c r="I2540" i="8"/>
  <c r="I2541" i="8"/>
  <c r="I2542" i="8"/>
  <c r="J2542" i="8" s="1"/>
  <c r="I2543" i="8"/>
  <c r="J2543" i="8" s="1"/>
  <c r="I2544" i="8"/>
  <c r="J2544" i="8" s="1"/>
  <c r="I2545" i="8"/>
  <c r="J2545" i="8" s="1"/>
  <c r="I2546" i="8"/>
  <c r="J2546" i="8" s="1"/>
  <c r="I2547" i="8"/>
  <c r="J2547" i="8" s="1"/>
  <c r="I2548" i="8"/>
  <c r="I2549" i="8"/>
  <c r="I2550" i="8"/>
  <c r="I2551" i="8"/>
  <c r="J2551" i="8" s="1"/>
  <c r="I2552" i="8"/>
  <c r="I2553" i="8"/>
  <c r="J2553" i="8" s="1"/>
  <c r="I2554" i="8"/>
  <c r="I2555" i="8"/>
  <c r="I2556" i="8"/>
  <c r="I2557" i="8"/>
  <c r="J2557" i="8" s="1"/>
  <c r="I2558" i="8"/>
  <c r="J2558" i="8" s="1"/>
  <c r="I2559" i="8"/>
  <c r="I2560" i="8"/>
  <c r="I2561" i="8"/>
  <c r="I2562" i="8"/>
  <c r="I2563" i="8"/>
  <c r="J2563" i="8" s="1"/>
  <c r="I2564" i="8"/>
  <c r="J2564" i="8" s="1"/>
  <c r="I2565" i="8"/>
  <c r="J2565" i="8" s="1"/>
  <c r="I2566" i="8"/>
  <c r="I2567" i="8"/>
  <c r="J2567" i="8" s="1"/>
  <c r="I2568" i="8"/>
  <c r="I2569" i="8"/>
  <c r="J2569" i="8" s="1"/>
  <c r="I2570" i="8"/>
  <c r="I2571" i="8"/>
  <c r="J2571" i="8" s="1"/>
  <c r="I2572" i="8"/>
  <c r="J2572" i="8" s="1"/>
  <c r="I2573" i="8"/>
  <c r="J2573" i="8" s="1"/>
  <c r="I2574" i="8"/>
  <c r="J2574" i="8" s="1"/>
  <c r="I2575" i="8"/>
  <c r="I2576" i="8"/>
  <c r="I2577" i="8"/>
  <c r="I2578" i="8"/>
  <c r="J2578" i="8" s="1"/>
  <c r="I2579" i="8"/>
  <c r="J2579" i="8" s="1"/>
  <c r="I2580" i="8"/>
  <c r="J2580" i="8" s="1"/>
  <c r="I2581" i="8"/>
  <c r="J2581" i="8" s="1"/>
  <c r="I2582" i="8"/>
  <c r="I2583" i="8"/>
  <c r="I2584" i="8"/>
  <c r="I2585" i="8"/>
  <c r="J2585" i="8" s="1"/>
  <c r="I2586" i="8"/>
  <c r="I2587" i="8"/>
  <c r="J2587" i="8" s="1"/>
  <c r="I2588" i="8"/>
  <c r="I2589" i="8"/>
  <c r="I2590" i="8"/>
  <c r="J2590" i="8" s="1"/>
  <c r="I2591" i="8"/>
  <c r="J2591" i="8" s="1"/>
  <c r="I2592" i="8"/>
  <c r="I2593" i="8"/>
  <c r="J2593" i="8" s="1"/>
  <c r="I2594" i="8"/>
  <c r="I2595" i="8"/>
  <c r="J2595" i="8" s="1"/>
  <c r="I2596" i="8"/>
  <c r="I2597" i="8"/>
  <c r="J2597" i="8" s="1"/>
  <c r="I2598" i="8"/>
  <c r="I2599" i="8"/>
  <c r="J2599" i="8" s="1"/>
  <c r="I2600" i="8"/>
  <c r="J2600" i="8" s="1"/>
  <c r="I2601" i="8"/>
  <c r="J2601" i="8" s="1"/>
  <c r="I2602" i="8"/>
  <c r="I2603" i="8"/>
  <c r="J2603" i="8" s="1"/>
  <c r="I2604" i="8"/>
  <c r="I2605" i="8"/>
  <c r="I2606" i="8"/>
  <c r="J2606" i="8" s="1"/>
  <c r="I2607" i="8"/>
  <c r="J2607" i="8" s="1"/>
  <c r="I2608" i="8"/>
  <c r="J2608" i="8" s="1"/>
  <c r="I2609" i="8"/>
  <c r="J2609" i="8" s="1"/>
  <c r="I2610" i="8"/>
  <c r="J2610" i="8" s="1"/>
  <c r="I2611" i="8"/>
  <c r="J2611" i="8" s="1"/>
  <c r="I2612" i="8"/>
  <c r="I2613" i="8"/>
  <c r="I2614" i="8"/>
  <c r="I2615" i="8"/>
  <c r="J2615" i="8" s="1"/>
  <c r="I2616" i="8"/>
  <c r="J2616" i="8" s="1"/>
  <c r="I2617" i="8"/>
  <c r="J2617" i="8" s="1"/>
  <c r="I2618" i="8"/>
  <c r="I2619" i="8"/>
  <c r="I2620" i="8"/>
  <c r="I2621" i="8"/>
  <c r="J2621" i="8" s="1"/>
  <c r="I2622" i="8"/>
  <c r="J2622" i="8" s="1"/>
  <c r="I2623" i="8"/>
  <c r="I2624" i="8"/>
  <c r="J2624" i="8" s="1"/>
  <c r="I2625" i="8"/>
  <c r="I2626" i="8"/>
  <c r="I2627" i="8"/>
  <c r="J2627" i="8" s="1"/>
  <c r="I2628" i="8"/>
  <c r="J2628" i="8" s="1"/>
  <c r="I2629" i="8"/>
  <c r="J2629" i="8" s="1"/>
  <c r="I2630" i="8"/>
  <c r="I2631" i="8"/>
  <c r="J2631" i="8" s="1"/>
  <c r="I2632" i="8"/>
  <c r="I2633" i="8"/>
  <c r="J2633" i="8" s="1"/>
  <c r="I2634" i="8"/>
  <c r="I2635" i="8"/>
  <c r="J2635" i="8" s="1"/>
  <c r="I2636" i="8"/>
  <c r="J2636" i="8" s="1"/>
  <c r="I2637" i="8"/>
  <c r="J2637" i="8" s="1"/>
  <c r="I2638" i="8"/>
  <c r="J2638" i="8" s="1"/>
  <c r="I2639" i="8"/>
  <c r="I2640" i="8"/>
  <c r="I2641" i="8"/>
  <c r="I2642" i="8"/>
  <c r="J2642" i="8" s="1"/>
  <c r="I2643" i="8"/>
  <c r="J2643" i="8" s="1"/>
  <c r="I2644" i="8"/>
  <c r="J2644" i="8" s="1"/>
  <c r="I2645" i="8"/>
  <c r="J2645" i="8" s="1"/>
  <c r="I2646" i="8"/>
  <c r="I2647" i="8"/>
  <c r="I2648" i="8"/>
  <c r="I2649" i="8"/>
  <c r="J2649" i="8" s="1"/>
  <c r="J2661" i="8"/>
  <c r="J2665" i="8"/>
  <c r="J2686" i="8"/>
  <c r="J2693" i="8"/>
  <c r="J2713" i="8"/>
  <c r="J2725" i="8"/>
  <c r="J2745" i="8"/>
  <c r="J2750" i="8"/>
  <c r="J2770" i="8"/>
  <c r="J2777" i="8"/>
  <c r="J2798" i="8"/>
  <c r="J2809" i="8"/>
  <c r="J2830" i="8"/>
  <c r="J2834" i="8"/>
  <c r="J2857" i="8"/>
  <c r="J2862" i="8"/>
  <c r="J2885" i="8"/>
  <c r="J2894" i="8"/>
  <c r="J2917" i="8"/>
  <c r="J2921" i="8"/>
  <c r="J2942" i="8"/>
  <c r="J2949" i="8"/>
  <c r="J2969" i="8"/>
  <c r="J2981" i="8"/>
  <c r="J3001" i="8"/>
  <c r="J3006" i="8"/>
  <c r="J3026" i="8"/>
  <c r="J3033" i="8"/>
  <c r="J3054" i="8"/>
  <c r="J3065" i="8"/>
  <c r="J3086" i="8"/>
  <c r="J3090" i="8"/>
  <c r="J3113" i="8"/>
  <c r="J3118" i="8"/>
  <c r="J3122" i="8"/>
  <c r="J3129" i="8"/>
  <c r="J3141" i="8"/>
  <c r="J3145" i="8"/>
  <c r="J3150" i="8"/>
  <c r="J3161" i="8"/>
  <c r="J3173" i="8"/>
  <c r="J3177" i="8"/>
  <c r="J3193" i="8"/>
  <c r="J3205" i="8"/>
  <c r="J3209" i="8"/>
  <c r="J3225" i="8"/>
  <c r="J3230" i="8"/>
  <c r="J3237" i="8"/>
  <c r="J3241" i="8"/>
  <c r="J3250" i="8"/>
  <c r="J3257" i="8"/>
  <c r="J3269" i="8"/>
  <c r="J3273" i="8"/>
  <c r="J3278" i="8"/>
  <c r="J3289" i="8"/>
  <c r="J3301" i="8"/>
  <c r="J3305" i="8"/>
  <c r="J3314" i="8"/>
  <c r="J3321" i="8"/>
  <c r="J3325" i="8"/>
  <c r="J3333" i="8"/>
  <c r="J3337" i="8"/>
  <c r="J3345" i="8"/>
  <c r="J3353" i="8"/>
  <c r="J3357" i="8"/>
  <c r="J3358" i="8"/>
  <c r="J3365" i="8"/>
  <c r="J3369" i="8"/>
  <c r="J3377" i="8"/>
  <c r="J3378" i="8"/>
  <c r="J3385" i="8"/>
  <c r="J3389" i="8"/>
  <c r="J3390" i="8"/>
  <c r="J3397" i="8"/>
  <c r="J3401" i="8"/>
  <c r="J3409" i="8"/>
  <c r="J3410" i="8"/>
  <c r="J3417" i="8"/>
  <c r="J3421" i="8"/>
  <c r="J3429" i="8"/>
  <c r="J3433" i="8"/>
  <c r="J3441" i="8"/>
  <c r="J3449" i="8"/>
  <c r="J3453" i="8"/>
  <c r="J3461" i="8"/>
  <c r="J3465" i="8"/>
  <c r="J3473" i="8"/>
  <c r="J3481" i="8"/>
  <c r="J3485" i="8"/>
  <c r="J3493" i="8"/>
  <c r="J3497" i="8"/>
  <c r="J3505" i="8"/>
  <c r="J3518" i="8"/>
  <c r="J3538" i="8"/>
  <c r="J3545" i="8"/>
  <c r="J3550" i="8"/>
  <c r="J3570" i="8"/>
  <c r="J3581" i="8"/>
  <c r="J3582" i="8"/>
  <c r="J3602" i="8"/>
  <c r="J3621" i="8"/>
  <c r="J3646" i="8"/>
  <c r="J3666" i="8"/>
  <c r="J3678" i="8"/>
  <c r="J3698" i="8"/>
  <c r="J3710" i="8"/>
  <c r="J3717" i="8"/>
  <c r="J3730" i="8"/>
  <c r="J3774" i="8"/>
  <c r="J3781" i="8"/>
  <c r="J3794" i="8"/>
  <c r="J3806" i="8"/>
  <c r="J3838" i="8"/>
  <c r="J3854" i="8"/>
  <c r="J3870" i="8"/>
  <c r="J3902" i="8"/>
  <c r="J3918" i="8"/>
  <c r="J4062" i="8"/>
  <c r="J4073" i="8"/>
  <c r="J4141" i="8"/>
  <c r="J4189" i="8"/>
  <c r="J4269" i="8"/>
  <c r="J4366" i="8"/>
  <c r="J4414" i="8"/>
  <c r="J4473" i="8"/>
  <c r="J4522" i="8"/>
  <c r="J4562" i="8"/>
  <c r="J4621" i="8"/>
  <c r="J4646" i="8"/>
  <c r="J4670" i="8"/>
  <c r="J4686" i="8"/>
  <c r="J4705" i="8"/>
  <c r="J4730" i="8"/>
  <c r="J4746" i="8"/>
  <c r="J4765" i="8"/>
  <c r="J4790" i="8"/>
  <c r="J4806" i="8"/>
  <c r="J4822" i="8"/>
  <c r="J4842" i="8"/>
  <c r="J4858" i="8"/>
  <c r="J4969" i="8"/>
  <c r="J4986" i="8"/>
  <c r="J5046" i="8"/>
  <c r="J5133" i="8"/>
  <c r="J5224" i="8"/>
  <c r="J5258" i="8"/>
  <c r="I2175" i="8"/>
  <c r="J2175" i="8" s="1"/>
  <c r="I1759" i="8"/>
  <c r="J1759" i="8" s="1"/>
  <c r="I1760" i="8"/>
  <c r="I1761" i="8"/>
  <c r="J1761" i="8" s="1"/>
  <c r="I1762" i="8"/>
  <c r="I1763" i="8"/>
  <c r="J1763" i="8" s="1"/>
  <c r="I1764" i="8"/>
  <c r="I1765" i="8"/>
  <c r="J1765" i="8" s="1"/>
  <c r="I1766" i="8"/>
  <c r="J1766" i="8" s="1"/>
  <c r="I1767" i="8"/>
  <c r="J1767" i="8" s="1"/>
  <c r="I1768" i="8"/>
  <c r="I1769" i="8"/>
  <c r="I1770" i="8"/>
  <c r="J1770" i="8" s="1"/>
  <c r="I1771" i="8"/>
  <c r="J1771" i="8" s="1"/>
  <c r="I1772" i="8"/>
  <c r="J1772" i="8" s="1"/>
  <c r="I1773" i="8"/>
  <c r="J1773" i="8" s="1"/>
  <c r="I1774" i="8"/>
  <c r="I1775" i="8"/>
  <c r="J1775" i="8" s="1"/>
  <c r="I1776" i="8"/>
  <c r="I1777" i="8"/>
  <c r="J1777" i="8" s="1"/>
  <c r="I1778" i="8"/>
  <c r="J1778" i="8" s="1"/>
  <c r="I1779" i="8"/>
  <c r="J1779" i="8" s="1"/>
  <c r="I1780" i="8"/>
  <c r="I1781" i="8"/>
  <c r="I1782" i="8"/>
  <c r="J1782" i="8" s="1"/>
  <c r="I1783" i="8"/>
  <c r="J1783" i="8" s="1"/>
  <c r="I1784" i="8"/>
  <c r="I1785" i="8"/>
  <c r="J1785" i="8" s="1"/>
  <c r="I1786" i="8"/>
  <c r="J1786" i="8" s="1"/>
  <c r="I1787" i="8"/>
  <c r="J1787" i="8" s="1"/>
  <c r="I1788" i="8"/>
  <c r="J1788" i="8" s="1"/>
  <c r="I1789" i="8"/>
  <c r="I1790" i="8"/>
  <c r="J1790" i="8" s="1"/>
  <c r="I1791" i="8"/>
  <c r="J1791" i="8" s="1"/>
  <c r="I1792" i="8"/>
  <c r="I1793" i="8"/>
  <c r="J1793" i="8" s="1"/>
  <c r="I1794" i="8"/>
  <c r="J1794" i="8" s="1"/>
  <c r="I1795" i="8"/>
  <c r="J1795" i="8" s="1"/>
  <c r="I1796" i="8"/>
  <c r="I1797" i="8"/>
  <c r="I1798" i="8"/>
  <c r="J1798" i="8" s="1"/>
  <c r="I1799" i="8"/>
  <c r="J1799" i="8" s="1"/>
  <c r="I1800" i="8"/>
  <c r="I1801" i="8"/>
  <c r="J1801" i="8" s="1"/>
  <c r="I1802" i="8"/>
  <c r="I1803" i="8"/>
  <c r="J1803" i="8" s="1"/>
  <c r="I1804" i="8"/>
  <c r="J1804" i="8" s="1"/>
  <c r="I1805" i="8"/>
  <c r="I1806" i="8"/>
  <c r="J1806" i="8" s="1"/>
  <c r="I1807" i="8"/>
  <c r="J1807" i="8" s="1"/>
  <c r="I1808" i="8"/>
  <c r="I1809" i="8"/>
  <c r="J1809" i="8" s="1"/>
  <c r="I1810" i="8"/>
  <c r="J1810" i="8" s="1"/>
  <c r="I1811" i="8"/>
  <c r="J1811" i="8" s="1"/>
  <c r="I1812" i="8"/>
  <c r="I1813" i="8"/>
  <c r="J1813" i="8" s="1"/>
  <c r="I1814" i="8"/>
  <c r="J1814" i="8" s="1"/>
  <c r="I1815" i="8"/>
  <c r="J1815" i="8" s="1"/>
  <c r="I1816" i="8"/>
  <c r="I1817" i="8"/>
  <c r="I1818" i="8"/>
  <c r="J1818" i="8" s="1"/>
  <c r="I1819" i="8"/>
  <c r="J1819" i="8" s="1"/>
  <c r="I1820" i="8"/>
  <c r="J1820" i="8" s="1"/>
  <c r="I1821" i="8"/>
  <c r="J1821" i="8" s="1"/>
  <c r="I1822" i="8"/>
  <c r="J1822" i="8" s="1"/>
  <c r="I1823" i="8"/>
  <c r="J1823" i="8" s="1"/>
  <c r="I1824" i="8"/>
  <c r="I1825" i="8"/>
  <c r="J1825" i="8" s="1"/>
  <c r="I1826" i="8"/>
  <c r="I1827" i="8"/>
  <c r="J1827" i="8" s="1"/>
  <c r="I1828" i="8"/>
  <c r="I1829" i="8"/>
  <c r="J1829" i="8" s="1"/>
  <c r="I1830" i="8"/>
  <c r="J1830" i="8" s="1"/>
  <c r="I1831" i="8"/>
  <c r="J1831" i="8" s="1"/>
  <c r="I1832" i="8"/>
  <c r="I1833" i="8"/>
  <c r="I1834" i="8"/>
  <c r="J1834" i="8" s="1"/>
  <c r="I1835" i="8"/>
  <c r="J1835" i="8" s="1"/>
  <c r="I1836" i="8"/>
  <c r="J1836" i="8" s="1"/>
  <c r="I1837" i="8"/>
  <c r="J1837" i="8" s="1"/>
  <c r="I1838" i="8"/>
  <c r="I1839" i="8"/>
  <c r="J1839" i="8" s="1"/>
  <c r="I1840" i="8"/>
  <c r="I1841" i="8"/>
  <c r="J1841" i="8" s="1"/>
  <c r="I1842" i="8"/>
  <c r="J1842" i="8" s="1"/>
  <c r="I1843" i="8"/>
  <c r="J1843" i="8" s="1"/>
  <c r="I1844" i="8"/>
  <c r="I1845" i="8"/>
  <c r="I1846" i="8"/>
  <c r="J1846" i="8" s="1"/>
  <c r="I1847" i="8"/>
  <c r="J1847" i="8" s="1"/>
  <c r="I1848" i="8"/>
  <c r="I1849" i="8"/>
  <c r="J1849" i="8" s="1"/>
  <c r="I1850" i="8"/>
  <c r="J1850" i="8" s="1"/>
  <c r="I1851" i="8"/>
  <c r="J1851" i="8" s="1"/>
  <c r="I1852" i="8"/>
  <c r="J1852" i="8" s="1"/>
  <c r="I1853" i="8"/>
  <c r="I1854" i="8"/>
  <c r="J1854" i="8" s="1"/>
  <c r="I1855" i="8"/>
  <c r="J1855" i="8" s="1"/>
  <c r="I1856" i="8"/>
  <c r="I1857" i="8"/>
  <c r="J1857" i="8" s="1"/>
  <c r="I1858" i="8"/>
  <c r="J1858" i="8" s="1"/>
  <c r="I1859" i="8"/>
  <c r="J1859" i="8" s="1"/>
  <c r="I1860" i="8"/>
  <c r="I1861" i="8"/>
  <c r="I1862" i="8"/>
  <c r="J1862" i="8" s="1"/>
  <c r="I1863" i="8"/>
  <c r="J1863" i="8" s="1"/>
  <c r="I1864" i="8"/>
  <c r="I1865" i="8"/>
  <c r="J1865" i="8" s="1"/>
  <c r="I1866" i="8"/>
  <c r="I1867" i="8"/>
  <c r="J1867" i="8" s="1"/>
  <c r="I1868" i="8"/>
  <c r="J1868" i="8" s="1"/>
  <c r="I1869" i="8"/>
  <c r="I1870" i="8"/>
  <c r="J1870" i="8" s="1"/>
  <c r="I1871" i="8"/>
  <c r="J1871" i="8" s="1"/>
  <c r="I1872" i="8"/>
  <c r="I1873" i="8"/>
  <c r="J1873" i="8" s="1"/>
  <c r="I1874" i="8"/>
  <c r="J1874" i="8" s="1"/>
  <c r="I1875" i="8"/>
  <c r="J1875" i="8" s="1"/>
  <c r="I1876" i="8"/>
  <c r="I1877" i="8"/>
  <c r="J1877" i="8" s="1"/>
  <c r="I1878" i="8"/>
  <c r="J1878" i="8" s="1"/>
  <c r="I1879" i="8"/>
  <c r="J1879" i="8" s="1"/>
  <c r="I1880" i="8"/>
  <c r="I1881" i="8"/>
  <c r="I1882" i="8"/>
  <c r="J1882" i="8" s="1"/>
  <c r="I1883" i="8"/>
  <c r="J1883" i="8" s="1"/>
  <c r="I1884" i="8"/>
  <c r="J1884" i="8" s="1"/>
  <c r="I1885" i="8"/>
  <c r="J1885" i="8" s="1"/>
  <c r="I1886" i="8"/>
  <c r="J1886" i="8" s="1"/>
  <c r="I1887" i="8"/>
  <c r="J1887" i="8" s="1"/>
  <c r="I1888" i="8"/>
  <c r="I1889" i="8"/>
  <c r="J1889" i="8" s="1"/>
  <c r="I1890" i="8"/>
  <c r="I1891" i="8"/>
  <c r="J1891" i="8" s="1"/>
  <c r="I1892" i="8"/>
  <c r="I1893" i="8"/>
  <c r="J1893" i="8" s="1"/>
  <c r="I1894" i="8"/>
  <c r="J1894" i="8" s="1"/>
  <c r="I1895" i="8"/>
  <c r="J1895" i="8" s="1"/>
  <c r="I1896" i="8"/>
  <c r="I1897" i="8"/>
  <c r="I1898" i="8"/>
  <c r="J1898" i="8" s="1"/>
  <c r="I1899" i="8"/>
  <c r="J1899" i="8" s="1"/>
  <c r="I1900" i="8"/>
  <c r="J1900" i="8" s="1"/>
  <c r="I1901" i="8"/>
  <c r="J1901" i="8" s="1"/>
  <c r="I1902" i="8"/>
  <c r="I1903" i="8"/>
  <c r="J1903" i="8" s="1"/>
  <c r="I1904" i="8"/>
  <c r="I1905" i="8"/>
  <c r="J1905" i="8" s="1"/>
  <c r="I1906" i="8"/>
  <c r="J1906" i="8" s="1"/>
  <c r="I1907" i="8"/>
  <c r="J1907" i="8" s="1"/>
  <c r="I1908" i="8"/>
  <c r="I1909" i="8"/>
  <c r="I1910" i="8"/>
  <c r="J1910" i="8" s="1"/>
  <c r="I1911" i="8"/>
  <c r="J1911" i="8" s="1"/>
  <c r="I1912" i="8"/>
  <c r="I1913" i="8"/>
  <c r="J1913" i="8" s="1"/>
  <c r="I1914" i="8"/>
  <c r="J1914" i="8" s="1"/>
  <c r="I1915" i="8"/>
  <c r="J1915" i="8" s="1"/>
  <c r="I1916" i="8"/>
  <c r="J1916" i="8" s="1"/>
  <c r="I1917" i="8"/>
  <c r="I1918" i="8"/>
  <c r="J1918" i="8" s="1"/>
  <c r="I1919" i="8"/>
  <c r="J1919" i="8" s="1"/>
  <c r="I1920" i="8"/>
  <c r="I1921" i="8"/>
  <c r="J1921" i="8" s="1"/>
  <c r="I1922" i="8"/>
  <c r="J1922" i="8" s="1"/>
  <c r="I1923" i="8"/>
  <c r="J1923" i="8" s="1"/>
  <c r="I1924" i="8"/>
  <c r="I1925" i="8"/>
  <c r="I1926" i="8"/>
  <c r="J1926" i="8" s="1"/>
  <c r="I1927" i="8"/>
  <c r="J1927" i="8" s="1"/>
  <c r="I1928" i="8"/>
  <c r="I1929" i="8"/>
  <c r="J1929" i="8" s="1"/>
  <c r="I1930" i="8"/>
  <c r="I1931" i="8"/>
  <c r="J1931" i="8" s="1"/>
  <c r="I1932" i="8"/>
  <c r="J1932" i="8" s="1"/>
  <c r="I1933" i="8"/>
  <c r="I1934" i="8"/>
  <c r="J1934" i="8" s="1"/>
  <c r="I1935" i="8"/>
  <c r="J1935" i="8" s="1"/>
  <c r="I1936" i="8"/>
  <c r="I1937" i="8"/>
  <c r="J1937" i="8" s="1"/>
  <c r="I1938" i="8"/>
  <c r="J1938" i="8" s="1"/>
  <c r="I1939" i="8"/>
  <c r="J1939" i="8" s="1"/>
  <c r="I1940" i="8"/>
  <c r="I1941" i="8"/>
  <c r="J1941" i="8" s="1"/>
  <c r="I1942" i="8"/>
  <c r="J1942" i="8" s="1"/>
  <c r="I1943" i="8"/>
  <c r="J1943" i="8" s="1"/>
  <c r="I1944" i="8"/>
  <c r="I1945" i="8"/>
  <c r="I1946" i="8"/>
  <c r="J1946" i="8" s="1"/>
  <c r="I1947" i="8"/>
  <c r="J1947" i="8" s="1"/>
  <c r="I1948" i="8"/>
  <c r="J1948" i="8" s="1"/>
  <c r="I1949" i="8"/>
  <c r="J1949" i="8" s="1"/>
  <c r="I1950" i="8"/>
  <c r="J1950" i="8" s="1"/>
  <c r="I1951" i="8"/>
  <c r="J1951" i="8" s="1"/>
  <c r="I1952" i="8"/>
  <c r="I1953" i="8"/>
  <c r="J1953" i="8" s="1"/>
  <c r="I1954" i="8"/>
  <c r="I1955" i="8"/>
  <c r="J1955" i="8" s="1"/>
  <c r="I1956" i="8"/>
  <c r="I1957" i="8"/>
  <c r="J1957" i="8" s="1"/>
  <c r="I1958" i="8"/>
  <c r="J1958" i="8" s="1"/>
  <c r="I1959" i="8"/>
  <c r="J1959" i="8" s="1"/>
  <c r="I1960" i="8"/>
  <c r="I1961" i="8"/>
  <c r="I1962" i="8"/>
  <c r="J1962" i="8" s="1"/>
  <c r="I1963" i="8"/>
  <c r="J1963" i="8" s="1"/>
  <c r="I1964" i="8"/>
  <c r="J1964" i="8" s="1"/>
  <c r="I1965" i="8"/>
  <c r="J1965" i="8" s="1"/>
  <c r="I1966" i="8"/>
  <c r="I1967" i="8"/>
  <c r="J1967" i="8" s="1"/>
  <c r="I1968" i="8"/>
  <c r="I1969" i="8"/>
  <c r="J1969" i="8" s="1"/>
  <c r="I1970" i="8"/>
  <c r="J1970" i="8" s="1"/>
  <c r="I1971" i="8"/>
  <c r="J1971" i="8" s="1"/>
  <c r="I1972" i="8"/>
  <c r="I1973" i="8"/>
  <c r="I1974" i="8"/>
  <c r="J1974" i="8" s="1"/>
  <c r="I1975" i="8"/>
  <c r="J1975" i="8" s="1"/>
  <c r="I1976" i="8"/>
  <c r="I1977" i="8"/>
  <c r="J1977" i="8" s="1"/>
  <c r="I1978" i="8"/>
  <c r="J1978" i="8" s="1"/>
  <c r="I1979" i="8"/>
  <c r="J1979" i="8" s="1"/>
  <c r="I1980" i="8"/>
  <c r="J1980" i="8" s="1"/>
  <c r="I1981" i="8"/>
  <c r="I1982" i="8"/>
  <c r="J1982" i="8" s="1"/>
  <c r="I1983" i="8"/>
  <c r="J1983" i="8" s="1"/>
  <c r="I1984" i="8"/>
  <c r="I1985" i="8"/>
  <c r="J1985" i="8" s="1"/>
  <c r="I1986" i="8"/>
  <c r="J1986" i="8" s="1"/>
  <c r="I1987" i="8"/>
  <c r="J1987" i="8" s="1"/>
  <c r="I1988" i="8"/>
  <c r="I1989" i="8"/>
  <c r="I1990" i="8"/>
  <c r="J1990" i="8" s="1"/>
  <c r="I1991" i="8"/>
  <c r="J1991" i="8" s="1"/>
  <c r="I1992" i="8"/>
  <c r="I1993" i="8"/>
  <c r="J1993" i="8" s="1"/>
  <c r="I1994" i="8"/>
  <c r="I1995" i="8"/>
  <c r="J1995" i="8" s="1"/>
  <c r="I1996" i="8"/>
  <c r="J1996" i="8" s="1"/>
  <c r="I1997" i="8"/>
  <c r="I1998" i="8"/>
  <c r="J1998" i="8" s="1"/>
  <c r="I1999" i="8"/>
  <c r="J1999" i="8" s="1"/>
  <c r="I2000" i="8"/>
  <c r="I2001" i="8"/>
  <c r="J2001" i="8" s="1"/>
  <c r="I2002" i="8"/>
  <c r="J2002" i="8" s="1"/>
  <c r="I2003" i="8"/>
  <c r="J2003" i="8" s="1"/>
  <c r="I2004" i="8"/>
  <c r="I2005" i="8"/>
  <c r="J2005" i="8" s="1"/>
  <c r="I2006" i="8"/>
  <c r="J2006" i="8" s="1"/>
  <c r="I2007" i="8"/>
  <c r="J2007" i="8" s="1"/>
  <c r="I2008" i="8"/>
  <c r="I2009" i="8"/>
  <c r="I2010" i="8"/>
  <c r="J2010" i="8" s="1"/>
  <c r="I2011" i="8"/>
  <c r="J2011" i="8" s="1"/>
  <c r="I2012" i="8"/>
  <c r="J2012" i="8" s="1"/>
  <c r="I2013" i="8"/>
  <c r="J2013" i="8" s="1"/>
  <c r="I2014" i="8"/>
  <c r="J2014" i="8" s="1"/>
  <c r="I2015" i="8"/>
  <c r="J2015" i="8" s="1"/>
  <c r="I2016" i="8"/>
  <c r="I2017" i="8"/>
  <c r="J2017" i="8" s="1"/>
  <c r="I2018" i="8"/>
  <c r="I2019" i="8"/>
  <c r="J2019" i="8" s="1"/>
  <c r="I2020" i="8"/>
  <c r="I2021" i="8"/>
  <c r="J2021" i="8" s="1"/>
  <c r="I2022" i="8"/>
  <c r="J2022" i="8" s="1"/>
  <c r="I2023" i="8"/>
  <c r="J2023" i="8" s="1"/>
  <c r="I2024" i="8"/>
  <c r="I2025" i="8"/>
  <c r="I2026" i="8"/>
  <c r="J2026" i="8" s="1"/>
  <c r="I2027" i="8"/>
  <c r="J2027" i="8" s="1"/>
  <c r="I2028" i="8"/>
  <c r="J2028" i="8" s="1"/>
  <c r="I2029" i="8"/>
  <c r="J2029" i="8" s="1"/>
  <c r="I2030" i="8"/>
  <c r="I2031" i="8"/>
  <c r="J2031" i="8" s="1"/>
  <c r="I2032" i="8"/>
  <c r="I2033" i="8"/>
  <c r="J2033" i="8" s="1"/>
  <c r="I2034" i="8"/>
  <c r="J2034" i="8" s="1"/>
  <c r="I2035" i="8"/>
  <c r="J2035" i="8" s="1"/>
  <c r="I2036" i="8"/>
  <c r="I2037" i="8"/>
  <c r="I2038" i="8"/>
  <c r="J2038" i="8" s="1"/>
  <c r="I2039" i="8"/>
  <c r="J2039" i="8" s="1"/>
  <c r="I2040" i="8"/>
  <c r="I2041" i="8"/>
  <c r="J2041" i="8" s="1"/>
  <c r="I2042" i="8"/>
  <c r="J2042" i="8" s="1"/>
  <c r="I2043" i="8"/>
  <c r="J2043" i="8" s="1"/>
  <c r="I2044" i="8"/>
  <c r="J2044" i="8" s="1"/>
  <c r="I2045" i="8"/>
  <c r="I2046" i="8"/>
  <c r="J2046" i="8" s="1"/>
  <c r="I2047" i="8"/>
  <c r="J2047" i="8" s="1"/>
  <c r="I2048" i="8"/>
  <c r="I2049" i="8"/>
  <c r="J2049" i="8" s="1"/>
  <c r="I2050" i="8"/>
  <c r="J2050" i="8" s="1"/>
  <c r="I2051" i="8"/>
  <c r="J2051" i="8" s="1"/>
  <c r="I2052" i="8"/>
  <c r="I2053" i="8"/>
  <c r="J2053" i="8" s="1"/>
  <c r="I2054" i="8"/>
  <c r="J2054" i="8" s="1"/>
  <c r="I2055" i="8"/>
  <c r="J2055" i="8" s="1"/>
  <c r="I2056" i="8"/>
  <c r="I2057" i="8"/>
  <c r="J2057" i="8" s="1"/>
  <c r="I2058" i="8"/>
  <c r="I2059" i="8"/>
  <c r="J2059" i="8" s="1"/>
  <c r="I2060" i="8"/>
  <c r="J2060" i="8" s="1"/>
  <c r="I2061" i="8"/>
  <c r="I2062" i="8"/>
  <c r="J2062" i="8" s="1"/>
  <c r="I2063" i="8"/>
  <c r="J2063" i="8" s="1"/>
  <c r="I2064" i="8"/>
  <c r="I2065" i="8"/>
  <c r="J2065" i="8" s="1"/>
  <c r="I2066" i="8"/>
  <c r="J2066" i="8" s="1"/>
  <c r="I2067" i="8"/>
  <c r="J2067" i="8" s="1"/>
  <c r="I2068" i="8"/>
  <c r="I2069" i="8"/>
  <c r="J2069" i="8" s="1"/>
  <c r="I2070" i="8"/>
  <c r="J2070" i="8" s="1"/>
  <c r="I2071" i="8"/>
  <c r="J2071" i="8" s="1"/>
  <c r="I2072" i="8"/>
  <c r="I2073" i="8"/>
  <c r="J2073" i="8" s="1"/>
  <c r="I2074" i="8"/>
  <c r="J2074" i="8" s="1"/>
  <c r="I2075" i="8"/>
  <c r="J2075" i="8" s="1"/>
  <c r="I2076" i="8"/>
  <c r="J2076" i="8" s="1"/>
  <c r="I2077" i="8"/>
  <c r="J2077" i="8" s="1"/>
  <c r="I2078" i="8"/>
  <c r="J2078" i="8" s="1"/>
  <c r="I2079" i="8"/>
  <c r="J2079" i="8" s="1"/>
  <c r="I2080" i="8"/>
  <c r="I2081" i="8"/>
  <c r="J2081" i="8" s="1"/>
  <c r="I2082" i="8"/>
  <c r="I2083" i="8"/>
  <c r="J2083" i="8" s="1"/>
  <c r="I2084" i="8"/>
  <c r="I2085" i="8"/>
  <c r="J2085" i="8" s="1"/>
  <c r="I2086" i="8"/>
  <c r="J2086" i="8" s="1"/>
  <c r="I2087" i="8"/>
  <c r="J2087" i="8" s="1"/>
  <c r="I2088" i="8"/>
  <c r="I2089" i="8"/>
  <c r="I2090" i="8"/>
  <c r="J2090" i="8" s="1"/>
  <c r="I2091" i="8"/>
  <c r="J2091" i="8" s="1"/>
  <c r="I2092" i="8"/>
  <c r="J2092" i="8" s="1"/>
  <c r="I2093" i="8"/>
  <c r="J2093" i="8" s="1"/>
  <c r="I2094" i="8"/>
  <c r="I2095" i="8"/>
  <c r="J2095" i="8" s="1"/>
  <c r="I2096" i="8"/>
  <c r="I2097" i="8"/>
  <c r="J2097" i="8" s="1"/>
  <c r="I2098" i="8"/>
  <c r="J2098" i="8" s="1"/>
  <c r="I2099" i="8"/>
  <c r="J2099" i="8" s="1"/>
  <c r="I2100" i="8"/>
  <c r="I2101" i="8"/>
  <c r="I2102" i="8"/>
  <c r="J2102" i="8" s="1"/>
  <c r="I2103" i="8"/>
  <c r="J2103" i="8" s="1"/>
  <c r="I2104" i="8"/>
  <c r="I2105" i="8"/>
  <c r="J2105" i="8" s="1"/>
  <c r="I2106" i="8"/>
  <c r="J2106" i="8" s="1"/>
  <c r="I2107" i="8"/>
  <c r="J2107" i="8" s="1"/>
  <c r="I2108" i="8"/>
  <c r="J2108" i="8" s="1"/>
  <c r="I2109" i="8"/>
  <c r="J2109" i="8" s="1"/>
  <c r="I2110" i="8"/>
  <c r="J2110" i="8" s="1"/>
  <c r="I2111" i="8"/>
  <c r="J2111" i="8" s="1"/>
  <c r="I2112" i="8"/>
  <c r="I2113" i="8"/>
  <c r="J2113" i="8" s="1"/>
  <c r="I2114" i="8"/>
  <c r="J2114" i="8" s="1"/>
  <c r="I2115" i="8"/>
  <c r="J2115" i="8" s="1"/>
  <c r="I2116" i="8"/>
  <c r="I2117" i="8"/>
  <c r="J2117" i="8" s="1"/>
  <c r="I2118" i="8"/>
  <c r="J2118" i="8" s="1"/>
  <c r="I2119" i="8"/>
  <c r="J2119" i="8" s="1"/>
  <c r="I2120" i="8"/>
  <c r="I2121" i="8"/>
  <c r="J2121" i="8" s="1"/>
  <c r="I2122" i="8"/>
  <c r="I2123" i="8"/>
  <c r="J2123" i="8" s="1"/>
  <c r="I2124" i="8"/>
  <c r="I2125" i="8"/>
  <c r="J2125" i="8" s="1"/>
  <c r="I2126" i="8"/>
  <c r="J2126" i="8" s="1"/>
  <c r="I2127" i="8"/>
  <c r="J2127" i="8" s="1"/>
  <c r="I2128" i="8"/>
  <c r="I2129" i="8"/>
  <c r="I2130" i="8"/>
  <c r="J2130" i="8" s="1"/>
  <c r="I2131" i="8"/>
  <c r="J2131" i="8" s="1"/>
  <c r="I2132" i="8"/>
  <c r="I2133" i="8"/>
  <c r="I2134" i="8"/>
  <c r="J2134" i="8" s="1"/>
  <c r="I2135" i="8"/>
  <c r="J2135" i="8" s="1"/>
  <c r="I2136" i="8"/>
  <c r="I2137" i="8"/>
  <c r="J2137" i="8" s="1"/>
  <c r="I2138" i="8"/>
  <c r="I2139" i="8"/>
  <c r="J2139" i="8" s="1"/>
  <c r="I2140" i="8"/>
  <c r="I2141" i="8"/>
  <c r="J2141" i="8" s="1"/>
  <c r="I2142" i="8"/>
  <c r="J2142" i="8" s="1"/>
  <c r="I2143" i="8"/>
  <c r="J2143" i="8" s="1"/>
  <c r="I2144" i="8"/>
  <c r="I2145" i="8"/>
  <c r="I2146" i="8"/>
  <c r="J2146" i="8" s="1"/>
  <c r="I2147" i="8"/>
  <c r="J2147" i="8" s="1"/>
  <c r="I2148" i="8"/>
  <c r="I2149" i="8"/>
  <c r="I2150" i="8"/>
  <c r="J2150" i="8" s="1"/>
  <c r="I2151" i="8"/>
  <c r="J2151" i="8" s="1"/>
  <c r="I2152" i="8"/>
  <c r="I2153" i="8"/>
  <c r="J2153" i="8" s="1"/>
  <c r="I2154" i="8"/>
  <c r="I2155" i="8"/>
  <c r="J2155" i="8" s="1"/>
  <c r="I2156" i="8"/>
  <c r="I2157" i="8"/>
  <c r="J2157" i="8" s="1"/>
  <c r="I2158" i="8"/>
  <c r="J2158" i="8" s="1"/>
  <c r="I2159" i="8"/>
  <c r="J2159" i="8" s="1"/>
  <c r="I2160" i="8"/>
  <c r="I2161" i="8"/>
  <c r="I2162" i="8"/>
  <c r="J2162" i="8" s="1"/>
  <c r="I2163" i="8"/>
  <c r="J2163" i="8" s="1"/>
  <c r="I2164" i="8"/>
  <c r="I2165" i="8"/>
  <c r="I2166" i="8"/>
  <c r="J2166" i="8" s="1"/>
  <c r="I2167" i="8"/>
  <c r="J2167" i="8" s="1"/>
  <c r="I2168" i="8"/>
  <c r="J2168" i="8" s="1"/>
  <c r="I2169" i="8"/>
  <c r="J2169" i="8" s="1"/>
  <c r="I2170" i="8"/>
  <c r="J2170" i="8" s="1"/>
  <c r="I2171" i="8"/>
  <c r="J2171" i="8" s="1"/>
  <c r="I2172" i="8"/>
  <c r="I2173" i="8"/>
  <c r="J2173" i="8" s="1"/>
  <c r="I2174" i="8"/>
  <c r="J2174" i="8" s="1"/>
  <c r="J2179" i="8"/>
  <c r="J2183" i="8"/>
  <c r="J2187" i="8"/>
  <c r="J2191" i="8"/>
  <c r="J2195" i="8"/>
  <c r="J2199" i="8"/>
  <c r="J2203" i="8"/>
  <c r="J2207" i="8"/>
  <c r="J2211" i="8"/>
  <c r="J2215" i="8"/>
  <c r="J2219" i="8"/>
  <c r="J2223" i="8"/>
  <c r="J2227" i="8"/>
  <c r="J2231" i="8"/>
  <c r="J2235" i="8"/>
  <c r="J2239" i="8"/>
  <c r="J2255" i="8"/>
  <c r="J2263" i="8"/>
  <c r="J2279" i="8"/>
  <c r="J2283" i="8"/>
  <c r="J2299" i="8"/>
  <c r="J2303" i="8"/>
  <c r="J2319" i="8"/>
  <c r="J2327" i="8"/>
  <c r="J2343" i="8"/>
  <c r="J2347" i="8"/>
  <c r="J2363" i="8"/>
  <c r="J2367" i="8"/>
  <c r="J2383" i="8"/>
  <c r="J2391" i="8"/>
  <c r="J2407" i="8"/>
  <c r="J2411" i="8"/>
  <c r="J2427" i="8"/>
  <c r="J2431" i="8"/>
  <c r="J2447" i="8"/>
  <c r="J2455" i="8"/>
  <c r="J2471" i="8"/>
  <c r="J2475" i="8"/>
  <c r="J2491" i="8"/>
  <c r="J2495" i="8"/>
  <c r="J2511" i="8"/>
  <c r="J2519" i="8"/>
  <c r="J2535" i="8"/>
  <c r="J2539" i="8"/>
  <c r="J2555" i="8"/>
  <c r="J2559" i="8"/>
  <c r="J2575" i="8"/>
  <c r="J2583" i="8"/>
  <c r="J2619" i="8"/>
  <c r="J2623" i="8"/>
  <c r="J2639" i="8"/>
  <c r="J2647" i="8"/>
  <c r="J2651" i="8"/>
  <c r="J2655" i="8"/>
  <c r="J2659" i="8"/>
  <c r="J2663" i="8"/>
  <c r="J2667" i="8"/>
  <c r="J2671" i="8"/>
  <c r="J2675" i="8"/>
  <c r="J2679" i="8"/>
  <c r="J2683" i="8"/>
  <c r="J2687" i="8"/>
  <c r="J2691" i="8"/>
  <c r="J2695" i="8"/>
  <c r="J2699" i="8"/>
  <c r="J2703" i="8"/>
  <c r="J2707" i="8"/>
  <c r="J2711" i="8"/>
  <c r="J2715" i="8"/>
  <c r="J2719" i="8"/>
  <c r="J2723" i="8"/>
  <c r="J2727" i="8"/>
  <c r="J2731" i="8"/>
  <c r="J2735" i="8"/>
  <c r="J2739" i="8"/>
  <c r="J2743" i="8"/>
  <c r="J2747" i="8"/>
  <c r="J2751" i="8"/>
  <c r="J2755" i="8"/>
  <c r="J2759" i="8"/>
  <c r="J2763" i="8"/>
  <c r="J2767" i="8"/>
  <c r="J2771" i="8"/>
  <c r="J2775" i="8"/>
  <c r="J2779" i="8"/>
  <c r="J2783" i="8"/>
  <c r="J2787" i="8"/>
  <c r="J2791" i="8"/>
  <c r="J2795" i="8"/>
  <c r="J2799" i="8"/>
  <c r="J2803" i="8"/>
  <c r="J2807" i="8"/>
  <c r="J2811" i="8"/>
  <c r="J2815" i="8"/>
  <c r="J2819" i="8"/>
  <c r="J2823" i="8"/>
  <c r="J2827" i="8"/>
  <c r="J2831" i="8"/>
  <c r="J2835" i="8"/>
  <c r="J2839" i="8"/>
  <c r="J2843" i="8"/>
  <c r="J2847" i="8"/>
  <c r="J2851" i="8"/>
  <c r="J2855" i="8"/>
  <c r="J2859" i="8"/>
  <c r="J2863" i="8"/>
  <c r="J2867" i="8"/>
  <c r="J2871" i="8"/>
  <c r="J2875" i="8"/>
  <c r="J2879" i="8"/>
  <c r="J2883" i="8"/>
  <c r="J2887" i="8"/>
  <c r="J2891" i="8"/>
  <c r="J2895" i="8"/>
  <c r="J2899" i="8"/>
  <c r="J2903" i="8"/>
  <c r="J2907" i="8"/>
  <c r="J2911" i="8"/>
  <c r="J2915" i="8"/>
  <c r="J2919" i="8"/>
  <c r="J2923" i="8"/>
  <c r="J2927" i="8"/>
  <c r="J2931" i="8"/>
  <c r="J2935" i="8"/>
  <c r="J2939" i="8"/>
  <c r="J2943" i="8"/>
  <c r="J2947" i="8"/>
  <c r="J2951" i="8"/>
  <c r="J2955" i="8"/>
  <c r="J2959" i="8"/>
  <c r="J2963" i="8"/>
  <c r="J2967" i="8"/>
  <c r="J2971" i="8"/>
  <c r="J2975" i="8"/>
  <c r="J2979" i="8"/>
  <c r="J2983" i="8"/>
  <c r="J2987" i="8"/>
  <c r="J2991" i="8"/>
  <c r="J2995" i="8"/>
  <c r="J2999" i="8"/>
  <c r="J3003" i="8"/>
  <c r="J3007" i="8"/>
  <c r="J3011" i="8"/>
  <c r="J3015" i="8"/>
  <c r="J3019" i="8"/>
  <c r="J3023" i="8"/>
  <c r="J3027" i="8"/>
  <c r="J3031" i="8"/>
  <c r="J3035" i="8"/>
  <c r="J3039" i="8"/>
  <c r="J3043" i="8"/>
  <c r="J3047" i="8"/>
  <c r="J3051" i="8"/>
  <c r="J3055" i="8"/>
  <c r="J3059" i="8"/>
  <c r="J3063" i="8"/>
  <c r="J3067" i="8"/>
  <c r="J3071" i="8"/>
  <c r="J3075" i="8"/>
  <c r="J3079" i="8"/>
  <c r="J3083" i="8"/>
  <c r="J3087" i="8"/>
  <c r="J3091" i="8"/>
  <c r="J3095" i="8"/>
  <c r="J3099" i="8"/>
  <c r="J3103" i="8"/>
  <c r="J3107" i="8"/>
  <c r="J3111" i="8"/>
  <c r="J3127" i="8"/>
  <c r="J3131" i="8"/>
  <c r="J3159" i="8"/>
  <c r="J3163" i="8"/>
  <c r="J3175" i="8"/>
  <c r="J3195" i="8"/>
  <c r="J3207" i="8"/>
  <c r="J3223" i="8"/>
  <c r="J3239" i="8"/>
  <c r="J3255" i="8"/>
  <c r="J3259" i="8"/>
  <c r="J3291" i="8"/>
  <c r="J3319" i="8"/>
  <c r="J3323" i="8"/>
  <c r="J3355" i="8"/>
  <c r="J3383" i="8"/>
  <c r="J3387" i="8"/>
  <c r="J3419" i="8"/>
  <c r="J3447" i="8"/>
  <c r="J3451" i="8"/>
  <c r="J3483" i="8"/>
  <c r="J3511" i="8"/>
  <c r="J3515" i="8"/>
  <c r="J3543" i="8"/>
  <c r="J3547" i="8"/>
  <c r="J3575" i="8"/>
  <c r="J3579" i="8"/>
  <c r="J3607" i="8"/>
  <c r="J3611" i="8"/>
  <c r="J3639" i="8"/>
  <c r="J3643" i="8"/>
  <c r="J3671" i="8"/>
  <c r="J3675" i="8"/>
  <c r="J3703" i="8"/>
  <c r="J3707" i="8"/>
  <c r="J3735" i="8"/>
  <c r="J3739" i="8"/>
  <c r="J3767" i="8"/>
  <c r="J3771" i="8"/>
  <c r="J3799" i="8"/>
  <c r="J3803" i="8"/>
  <c r="J3831" i="8"/>
  <c r="J3835" i="8"/>
  <c r="J3863" i="8"/>
  <c r="J3867" i="8"/>
  <c r="J3895" i="8"/>
  <c r="J3899" i="8"/>
  <c r="J3927" i="8"/>
  <c r="J3931" i="8"/>
  <c r="J3959" i="8"/>
  <c r="J3963" i="8"/>
  <c r="J3991" i="8"/>
  <c r="J3995" i="8"/>
  <c r="J4023" i="8"/>
  <c r="J4027" i="8"/>
  <c r="J4055" i="8"/>
  <c r="J4059" i="8"/>
  <c r="J4087" i="8"/>
  <c r="J4091" i="8"/>
  <c r="J4119" i="8"/>
  <c r="J4123" i="8"/>
  <c r="J4151" i="8"/>
  <c r="J4155" i="8"/>
  <c r="J4187" i="8"/>
  <c r="J4251" i="8"/>
  <c r="J4279" i="8"/>
  <c r="J4343" i="8"/>
  <c r="J4347" i="8"/>
  <c r="J4411" i="8"/>
  <c r="J4439" i="8"/>
  <c r="J4443" i="8"/>
  <c r="J4471" i="8"/>
  <c r="J4475" i="8"/>
  <c r="J4503" i="8"/>
  <c r="J4518" i="8"/>
  <c r="J4531" i="8"/>
  <c r="J4555" i="8"/>
  <c r="J4559" i="8"/>
  <c r="J4571" i="8"/>
  <c r="J4578" i="8"/>
  <c r="J4594" i="8"/>
  <c r="J4595" i="8"/>
  <c r="J4607" i="8"/>
  <c r="J4610" i="8"/>
  <c r="J4631" i="8"/>
  <c r="J4634" i="8"/>
  <c r="J4651" i="8"/>
  <c r="J4663" i="8"/>
  <c r="J4674" i="8"/>
  <c r="J4679" i="8"/>
  <c r="J4702" i="8"/>
  <c r="J4703" i="8"/>
  <c r="J4734" i="8"/>
  <c r="J4742" i="8"/>
  <c r="J4743" i="8"/>
  <c r="J4750" i="8"/>
  <c r="J4759" i="8"/>
  <c r="J4783" i="8"/>
  <c r="J4794" i="8"/>
  <c r="J4799" i="8"/>
  <c r="J4803" i="8"/>
  <c r="J4818" i="8"/>
  <c r="J4830" i="8"/>
  <c r="J4831" i="8"/>
  <c r="J4855" i="8"/>
  <c r="J4862" i="8"/>
  <c r="J4903" i="8"/>
  <c r="J4915" i="8"/>
  <c r="J4946" i="8"/>
  <c r="J4971" i="8"/>
  <c r="J5023" i="8"/>
  <c r="J5067" i="8"/>
  <c r="J5091" i="8"/>
  <c r="J5123" i="8"/>
  <c r="J5183" i="8"/>
  <c r="J5227" i="8"/>
  <c r="J5243" i="8"/>
  <c r="I1758" i="8"/>
  <c r="J1758" i="8"/>
  <c r="J1760" i="8"/>
  <c r="J1762" i="8"/>
  <c r="J1764" i="8"/>
  <c r="J1768" i="8"/>
  <c r="J1769" i="8"/>
  <c r="J1774" i="8"/>
  <c r="J1776" i="8"/>
  <c r="J1780" i="8"/>
  <c r="J1781" i="8"/>
  <c r="J1784" i="8"/>
  <c r="J1789" i="8"/>
  <c r="J1792" i="8"/>
  <c r="J1796" i="8"/>
  <c r="J1797" i="8"/>
  <c r="J1800" i="8"/>
  <c r="J1802" i="8"/>
  <c r="J1805" i="8"/>
  <c r="J1808" i="8"/>
  <c r="J1812" i="8"/>
  <c r="J1816" i="8"/>
  <c r="J1817" i="8"/>
  <c r="J1824" i="8"/>
  <c r="J1826" i="8"/>
  <c r="J1828" i="8"/>
  <c r="J1832" i="8"/>
  <c r="J1833" i="8"/>
  <c r="J1838" i="8"/>
  <c r="J1840" i="8"/>
  <c r="J1844" i="8"/>
  <c r="J1845" i="8"/>
  <c r="J1848" i="8"/>
  <c r="J1853" i="8"/>
  <c r="J1856" i="8"/>
  <c r="J1860" i="8"/>
  <c r="J1861" i="8"/>
  <c r="J1864" i="8"/>
  <c r="J1866" i="8"/>
  <c r="J1869" i="8"/>
  <c r="J1872" i="8"/>
  <c r="J1876" i="8"/>
  <c r="J1880" i="8"/>
  <c r="J1881" i="8"/>
  <c r="J1888" i="8"/>
  <c r="J1890" i="8"/>
  <c r="J1892" i="8"/>
  <c r="J1896" i="8"/>
  <c r="J1897" i="8"/>
  <c r="J1902" i="8"/>
  <c r="J1904" i="8"/>
  <c r="J1908" i="8"/>
  <c r="J1909" i="8"/>
  <c r="J1912" i="8"/>
  <c r="J1917" i="8"/>
  <c r="J1920" i="8"/>
  <c r="J1924" i="8"/>
  <c r="J1925" i="8"/>
  <c r="J1928" i="8"/>
  <c r="J1930" i="8"/>
  <c r="J1933" i="8"/>
  <c r="J1936" i="8"/>
  <c r="J1940" i="8"/>
  <c r="J1944" i="8"/>
  <c r="J1945" i="8"/>
  <c r="J1952" i="8"/>
  <c r="J1954" i="8"/>
  <c r="J1956" i="8"/>
  <c r="J1960" i="8"/>
  <c r="J1961" i="8"/>
  <c r="J1966" i="8"/>
  <c r="J1968" i="8"/>
  <c r="J1972" i="8"/>
  <c r="J1973" i="8"/>
  <c r="J1976" i="8"/>
  <c r="J1981" i="8"/>
  <c r="J1984" i="8"/>
  <c r="J1988" i="8"/>
  <c r="J1989" i="8"/>
  <c r="J1992" i="8"/>
  <c r="J1994" i="8"/>
  <c r="J1997" i="8"/>
  <c r="J2000" i="8"/>
  <c r="J2004" i="8"/>
  <c r="J2008" i="8"/>
  <c r="J2009" i="8"/>
  <c r="J2016" i="8"/>
  <c r="J2018" i="8"/>
  <c r="J2020" i="8"/>
  <c r="J2024" i="8"/>
  <c r="J2025" i="8"/>
  <c r="J2030" i="8"/>
  <c r="J2032" i="8"/>
  <c r="J2036" i="8"/>
  <c r="J2037" i="8"/>
  <c r="J2040" i="8"/>
  <c r="J2045" i="8"/>
  <c r="J2048" i="8"/>
  <c r="J2052" i="8"/>
  <c r="J2056" i="8"/>
  <c r="J2058" i="8"/>
  <c r="J2061" i="8"/>
  <c r="J2064" i="8"/>
  <c r="J2068" i="8"/>
  <c r="J2072" i="8"/>
  <c r="J2080" i="8"/>
  <c r="J2082" i="8"/>
  <c r="J2084" i="8"/>
  <c r="J2088" i="8"/>
  <c r="J2089" i="8"/>
  <c r="J2094" i="8"/>
  <c r="J2096" i="8"/>
  <c r="J2100" i="8"/>
  <c r="J2101" i="8"/>
  <c r="J2104" i="8"/>
  <c r="J2112" i="8"/>
  <c r="J2116" i="8"/>
  <c r="J2120" i="8"/>
  <c r="J2122" i="8"/>
  <c r="J2124" i="8"/>
  <c r="J2128" i="8"/>
  <c r="J2129" i="8"/>
  <c r="J2132" i="8"/>
  <c r="J2133" i="8"/>
  <c r="J2136" i="8"/>
  <c r="J2138" i="8"/>
  <c r="J2140" i="8"/>
  <c r="J2144" i="8"/>
  <c r="J2145" i="8"/>
  <c r="J2148" i="8"/>
  <c r="J2149" i="8"/>
  <c r="J2152" i="8"/>
  <c r="J2154" i="8"/>
  <c r="J2156" i="8"/>
  <c r="J2160" i="8"/>
  <c r="J2161" i="8"/>
  <c r="J2164" i="8"/>
  <c r="J2165" i="8"/>
  <c r="J2172" i="8"/>
  <c r="J2176" i="8"/>
  <c r="J2177" i="8"/>
  <c r="J2178" i="8"/>
  <c r="J2180" i="8"/>
  <c r="J2182" i="8"/>
  <c r="J2184" i="8"/>
  <c r="J2186" i="8"/>
  <c r="J2188" i="8"/>
  <c r="J2189" i="8"/>
  <c r="J2192" i="8"/>
  <c r="J2193" i="8"/>
  <c r="J2194" i="8"/>
  <c r="J2196" i="8"/>
  <c r="J2197" i="8"/>
  <c r="J2198" i="8"/>
  <c r="J2200" i="8"/>
  <c r="J2202" i="8"/>
  <c r="J2204" i="8"/>
  <c r="J2205" i="8"/>
  <c r="J2208" i="8"/>
  <c r="J2209" i="8"/>
  <c r="J2210" i="8"/>
  <c r="J2212" i="8"/>
  <c r="J2214" i="8"/>
  <c r="J2216" i="8"/>
  <c r="J2218" i="8"/>
  <c r="J2220" i="8"/>
  <c r="J2221" i="8"/>
  <c r="J2224" i="8"/>
  <c r="J2225" i="8"/>
  <c r="J2226" i="8"/>
  <c r="J2228" i="8"/>
  <c r="J2229" i="8"/>
  <c r="J2230" i="8"/>
  <c r="J2232" i="8"/>
  <c r="J2234" i="8"/>
  <c r="J2236" i="8"/>
  <c r="J2237" i="8"/>
  <c r="J2240" i="8"/>
  <c r="J2241" i="8"/>
  <c r="J2242" i="8"/>
  <c r="J2244" i="8"/>
  <c r="J2246" i="8"/>
  <c r="J2248" i="8"/>
  <c r="J2250" i="8"/>
  <c r="J2252" i="8"/>
  <c r="J2253" i="8"/>
  <c r="J2256" i="8"/>
  <c r="J2257" i="8"/>
  <c r="J2260" i="8"/>
  <c r="J2261" i="8"/>
  <c r="J2262" i="8"/>
  <c r="J2264" i="8"/>
  <c r="J2266" i="8"/>
  <c r="J2268" i="8"/>
  <c r="J2269" i="8"/>
  <c r="J2272" i="8"/>
  <c r="J2273" i="8"/>
  <c r="J2274" i="8"/>
  <c r="J2276" i="8"/>
  <c r="J2278" i="8"/>
  <c r="J2280" i="8"/>
  <c r="J2282" i="8"/>
  <c r="J2284" i="8"/>
  <c r="J2285" i="8"/>
  <c r="J2288" i="8"/>
  <c r="J2289" i="8"/>
  <c r="J2292" i="8"/>
  <c r="J2293" i="8"/>
  <c r="J2294" i="8"/>
  <c r="J2296" i="8"/>
  <c r="J2298" i="8"/>
  <c r="J2300" i="8"/>
  <c r="J2301" i="8"/>
  <c r="J2304" i="8"/>
  <c r="J2305" i="8"/>
  <c r="J2306" i="8"/>
  <c r="J2308" i="8"/>
  <c r="J2310" i="8"/>
  <c r="J2312" i="8"/>
  <c r="J2314" i="8"/>
  <c r="J2316" i="8"/>
  <c r="J2317" i="8"/>
  <c r="J2320" i="8"/>
  <c r="J2321" i="8"/>
  <c r="J2324" i="8"/>
  <c r="J2325" i="8"/>
  <c r="J2326" i="8"/>
  <c r="J2328" i="8"/>
  <c r="J2330" i="8"/>
  <c r="J2332" i="8"/>
  <c r="J2333" i="8"/>
  <c r="J2336" i="8"/>
  <c r="J2337" i="8"/>
  <c r="J2338" i="8"/>
  <c r="J2340" i="8"/>
  <c r="J2342" i="8"/>
  <c r="J2344" i="8"/>
  <c r="J2346" i="8"/>
  <c r="J2348" i="8"/>
  <c r="J2349" i="8"/>
  <c r="J2352" i="8"/>
  <c r="J2353" i="8"/>
  <c r="J2356" i="8"/>
  <c r="J2357" i="8"/>
  <c r="J2358" i="8"/>
  <c r="J2360" i="8"/>
  <c r="J2362" i="8"/>
  <c r="J2364" i="8"/>
  <c r="J2365" i="8"/>
  <c r="J2368" i="8"/>
  <c r="J2369" i="8"/>
  <c r="J2370" i="8"/>
  <c r="J2372" i="8"/>
  <c r="J2374" i="8"/>
  <c r="J2376" i="8"/>
  <c r="J2378" i="8"/>
  <c r="J2380" i="8"/>
  <c r="J2381" i="8"/>
  <c r="J2384" i="8"/>
  <c r="J2385" i="8"/>
  <c r="J2388" i="8"/>
  <c r="J2389" i="8"/>
  <c r="J2390" i="8"/>
  <c r="J2392" i="8"/>
  <c r="J2394" i="8"/>
  <c r="J2396" i="8"/>
  <c r="J2397" i="8"/>
  <c r="J2400" i="8"/>
  <c r="J2401" i="8"/>
  <c r="J2402" i="8"/>
  <c r="J2404" i="8"/>
  <c r="J2406" i="8"/>
  <c r="J2408" i="8"/>
  <c r="J2410" i="8"/>
  <c r="J2412" i="8"/>
  <c r="J2413" i="8"/>
  <c r="J2416" i="8"/>
  <c r="J2417" i="8"/>
  <c r="J2420" i="8"/>
  <c r="J2421" i="8"/>
  <c r="J2422" i="8"/>
  <c r="J2424" i="8"/>
  <c r="J2426" i="8"/>
  <c r="J2428" i="8"/>
  <c r="J2432" i="8"/>
  <c r="J2433" i="8"/>
  <c r="J2434" i="8"/>
  <c r="J2436" i="8"/>
  <c r="J2438" i="8"/>
  <c r="J2440" i="8"/>
  <c r="J2442" i="8"/>
  <c r="J2444" i="8"/>
  <c r="J2445" i="8"/>
  <c r="J2448" i="8"/>
  <c r="J2449" i="8"/>
  <c r="J2452" i="8"/>
  <c r="J2453" i="8"/>
  <c r="J2454" i="8"/>
  <c r="J2456" i="8"/>
  <c r="J2458" i="8"/>
  <c r="J2460" i="8"/>
  <c r="J2461" i="8"/>
  <c r="J2464" i="8"/>
  <c r="J2466" i="8"/>
  <c r="J2468" i="8"/>
  <c r="J2470" i="8"/>
  <c r="J2472" i="8"/>
  <c r="J2474" i="8"/>
  <c r="J2476" i="8"/>
  <c r="J2477" i="8"/>
  <c r="J2480" i="8"/>
  <c r="J2481" i="8"/>
  <c r="J2484" i="8"/>
  <c r="J2485" i="8"/>
  <c r="J2486" i="8"/>
  <c r="J2488" i="8"/>
  <c r="J2490" i="8"/>
  <c r="J2492" i="8"/>
  <c r="J2496" i="8"/>
  <c r="J2497" i="8"/>
  <c r="J2498" i="8"/>
  <c r="J2500" i="8"/>
  <c r="J2502" i="8"/>
  <c r="J2504" i="8"/>
  <c r="J2506" i="8"/>
  <c r="J2508" i="8"/>
  <c r="J2509" i="8"/>
  <c r="J2512" i="8"/>
  <c r="J2513" i="8"/>
  <c r="J2517" i="8"/>
  <c r="J2518" i="8"/>
  <c r="J2520" i="8"/>
  <c r="J2522" i="8"/>
  <c r="J2524" i="8"/>
  <c r="J2525" i="8"/>
  <c r="J2528" i="8"/>
  <c r="J2530" i="8"/>
  <c r="J2532" i="8"/>
  <c r="J2534" i="8"/>
  <c r="J2538" i="8"/>
  <c r="J2540" i="8"/>
  <c r="J2541" i="8"/>
  <c r="J2548" i="8"/>
  <c r="J2549" i="8"/>
  <c r="J2550" i="8"/>
  <c r="J2552" i="8"/>
  <c r="J2554" i="8"/>
  <c r="J2556" i="8"/>
  <c r="J2560" i="8"/>
  <c r="J2561" i="8"/>
  <c r="J2562" i="8"/>
  <c r="J2566" i="8"/>
  <c r="J2568" i="8"/>
  <c r="J2570" i="8"/>
  <c r="J2576" i="8"/>
  <c r="J2577" i="8"/>
  <c r="J2582" i="8"/>
  <c r="J2584" i="8"/>
  <c r="J2586" i="8"/>
  <c r="J2588" i="8"/>
  <c r="J2589" i="8"/>
  <c r="J2592" i="8"/>
  <c r="J2594" i="8"/>
  <c r="J2596" i="8"/>
  <c r="J2598" i="8"/>
  <c r="J2602" i="8"/>
  <c r="J2604" i="8"/>
  <c r="J2605" i="8"/>
  <c r="J2612" i="8"/>
  <c r="J2613" i="8"/>
  <c r="J2614" i="8"/>
  <c r="J2618" i="8"/>
  <c r="J2620" i="8"/>
  <c r="J2625" i="8"/>
  <c r="J2626" i="8"/>
  <c r="J2630" i="8"/>
  <c r="J2632" i="8"/>
  <c r="J2634" i="8"/>
  <c r="J2640" i="8"/>
  <c r="J2641" i="8"/>
  <c r="J2646" i="8"/>
  <c r="J2648" i="8"/>
  <c r="J2650" i="8"/>
  <c r="J2658" i="8"/>
  <c r="J2662" i="8"/>
  <c r="J2673" i="8"/>
  <c r="J2676" i="8"/>
  <c r="J2682" i="8"/>
  <c r="J2684" i="8"/>
  <c r="J2690" i="8"/>
  <c r="J2692" i="8"/>
  <c r="J2701" i="8"/>
  <c r="J2705" i="8"/>
  <c r="J2714" i="8"/>
  <c r="J2717" i="8"/>
  <c r="J2726" i="8"/>
  <c r="J2730" i="8"/>
  <c r="J2732" i="8"/>
  <c r="J2737" i="8"/>
  <c r="J2741" i="8"/>
  <c r="J2749" i="8"/>
  <c r="J2753" i="8"/>
  <c r="J2762" i="8"/>
  <c r="J2765" i="8"/>
  <c r="J2774" i="8"/>
  <c r="J2776" i="8"/>
  <c r="J2785" i="8"/>
  <c r="J2786" i="8"/>
  <c r="J2797" i="8"/>
  <c r="J2801" i="8"/>
  <c r="J2810" i="8"/>
  <c r="J2813" i="8"/>
  <c r="J2822" i="8"/>
  <c r="J2826" i="8"/>
  <c r="J2837" i="8"/>
  <c r="J2838" i="8"/>
  <c r="J2848" i="8"/>
  <c r="J2849" i="8"/>
  <c r="J2856" i="8"/>
  <c r="J2858" i="8"/>
  <c r="J2869" i="8"/>
  <c r="J2870" i="8"/>
  <c r="J2881" i="8"/>
  <c r="J2882" i="8"/>
  <c r="J2888" i="8"/>
  <c r="J2890" i="8"/>
  <c r="J2893" i="8"/>
  <c r="J2902" i="8"/>
  <c r="J2906" i="8"/>
  <c r="J2914" i="8"/>
  <c r="J2916" i="8"/>
  <c r="J2925" i="8"/>
  <c r="J2929" i="8"/>
  <c r="J2938" i="8"/>
  <c r="J2941" i="8"/>
  <c r="J2950" i="8"/>
  <c r="J2954" i="8"/>
  <c r="J2964" i="8"/>
  <c r="J2965" i="8"/>
  <c r="J2973" i="8"/>
  <c r="J2977" i="8"/>
  <c r="J2986" i="8"/>
  <c r="J2989" i="8"/>
  <c r="J2998" i="8"/>
  <c r="J3002" i="8"/>
  <c r="J3010" i="8"/>
  <c r="J3014" i="8"/>
  <c r="J3020" i="8"/>
  <c r="J3021" i="8"/>
  <c r="J3025" i="8"/>
  <c r="J3034" i="8"/>
  <c r="J3037" i="8"/>
  <c r="J3046" i="8"/>
  <c r="J3048" i="8"/>
  <c r="J3057" i="8"/>
  <c r="J3061" i="8"/>
  <c r="J3069" i="8"/>
  <c r="J3073" i="8"/>
  <c r="J3080" i="8"/>
  <c r="J3082" i="8"/>
  <c r="J3093" i="8"/>
  <c r="J3094" i="8"/>
  <c r="J3105" i="8"/>
  <c r="J3106" i="8"/>
  <c r="J3117" i="8"/>
  <c r="J3120" i="8"/>
  <c r="J3121" i="8"/>
  <c r="J3125" i="8"/>
  <c r="J3130" i="8"/>
  <c r="J3133" i="8"/>
  <c r="J3137" i="8"/>
  <c r="J3146" i="8"/>
  <c r="J3149" i="8"/>
  <c r="J3153" i="8"/>
  <c r="J3156" i="8"/>
  <c r="J3157" i="8"/>
  <c r="J3158" i="8"/>
  <c r="J3165" i="8"/>
  <c r="J3169" i="8"/>
  <c r="J3174" i="8"/>
  <c r="J3181" i="8"/>
  <c r="J3185" i="8"/>
  <c r="J3188" i="8"/>
  <c r="J3189" i="8"/>
  <c r="J3196" i="8"/>
  <c r="J3197" i="8"/>
  <c r="J3201" i="8"/>
  <c r="J3204" i="8"/>
  <c r="J3210" i="8"/>
  <c r="J3213" i="8"/>
  <c r="J3216" i="8"/>
  <c r="J3217" i="8"/>
  <c r="J3221" i="8"/>
  <c r="J3229" i="8"/>
  <c r="J3233" i="8"/>
  <c r="J3245" i="8"/>
  <c r="J3249" i="8"/>
  <c r="J3253" i="8"/>
  <c r="J3261" i="8"/>
  <c r="J3265" i="8"/>
  <c r="J3277" i="8"/>
  <c r="J3281" i="8"/>
  <c r="J3285" i="8"/>
  <c r="J3290" i="8"/>
  <c r="J3293" i="8"/>
  <c r="J3297" i="8"/>
  <c r="J3308" i="8"/>
  <c r="J3309" i="8"/>
  <c r="J3313" i="8"/>
  <c r="J3317" i="8"/>
  <c r="J3318" i="8"/>
  <c r="J3322" i="8"/>
  <c r="J3328" i="8"/>
  <c r="J3329" i="8"/>
  <c r="J3330" i="8"/>
  <c r="J3334" i="8"/>
  <c r="J3341" i="8"/>
  <c r="J3349" i="8"/>
  <c r="J3350" i="8"/>
  <c r="J3361" i="8"/>
  <c r="J3362" i="8"/>
  <c r="J3366" i="8"/>
  <c r="J3373" i="8"/>
  <c r="J3381" i="8"/>
  <c r="J3382" i="8"/>
  <c r="J3393" i="8"/>
  <c r="J3394" i="8"/>
  <c r="J3398" i="8"/>
  <c r="J3405" i="8"/>
  <c r="J3413" i="8"/>
  <c r="J3414" i="8"/>
  <c r="J3425" i="8"/>
  <c r="J3426" i="8"/>
  <c r="J3430" i="8"/>
  <c r="J3437" i="8"/>
  <c r="J3445" i="8"/>
  <c r="J3446" i="8"/>
  <c r="J3452" i="8"/>
  <c r="J3457" i="8"/>
  <c r="J3462" i="8"/>
  <c r="J3466" i="8"/>
  <c r="J3469" i="8"/>
  <c r="J3477" i="8"/>
  <c r="J3482" i="8"/>
  <c r="J3489" i="8"/>
  <c r="J3501" i="8"/>
  <c r="J3509" i="8"/>
  <c r="J3514" i="8"/>
  <c r="J3522" i="8"/>
  <c r="J3530" i="8"/>
  <c r="J3542" i="8"/>
  <c r="J3546" i="8"/>
  <c r="J3554" i="8"/>
  <c r="J3558" i="8"/>
  <c r="J3562" i="8"/>
  <c r="J3574" i="8"/>
  <c r="J3585" i="8"/>
  <c r="J3588" i="8"/>
  <c r="J3590" i="8"/>
  <c r="J3594" i="8"/>
  <c r="J3597" i="8"/>
  <c r="J3604" i="8"/>
  <c r="J3610" i="8"/>
  <c r="J3618" i="8"/>
  <c r="J3622" i="8"/>
  <c r="J3638" i="8"/>
  <c r="J3642" i="8"/>
  <c r="J3650" i="8"/>
  <c r="J3658" i="8"/>
  <c r="J3660" i="8"/>
  <c r="J3670" i="8"/>
  <c r="J3674" i="8"/>
  <c r="J3681" i="8"/>
  <c r="J3682" i="8"/>
  <c r="J3686" i="8"/>
  <c r="J3690" i="8"/>
  <c r="J3693" i="8"/>
  <c r="J3702" i="8"/>
  <c r="J3718" i="8"/>
  <c r="J3722" i="8"/>
  <c r="J3738" i="8"/>
  <c r="J3746" i="8"/>
  <c r="J3750" i="8"/>
  <c r="J3766" i="8"/>
  <c r="J3770" i="8"/>
  <c r="J3778" i="8"/>
  <c r="J3786" i="8"/>
  <c r="J3789" i="8"/>
  <c r="J3798" i="8"/>
  <c r="J3802" i="8"/>
  <c r="J3809" i="8"/>
  <c r="J3810" i="8"/>
  <c r="J3818" i="8"/>
  <c r="J3826" i="8"/>
  <c r="J3830" i="8"/>
  <c r="J3834" i="8"/>
  <c r="J3842" i="8"/>
  <c r="J3857" i="8"/>
  <c r="J3860" i="8"/>
  <c r="J3862" i="8"/>
  <c r="J3890" i="8"/>
  <c r="J3894" i="8"/>
  <c r="J3906" i="8"/>
  <c r="J3910" i="8"/>
  <c r="J3924" i="8"/>
  <c r="J3930" i="8"/>
  <c r="J3958" i="8"/>
  <c r="J3962" i="8"/>
  <c r="J3973" i="8"/>
  <c r="J3990" i="8"/>
  <c r="J3994" i="8"/>
  <c r="J4018" i="8"/>
  <c r="J4021" i="8"/>
  <c r="J4038" i="8"/>
  <c r="J4054" i="8"/>
  <c r="J4069" i="8"/>
  <c r="J4074" i="8"/>
  <c r="J4098" i="8"/>
  <c r="J4104" i="8"/>
  <c r="J4150" i="8"/>
  <c r="J4160" i="8"/>
  <c r="J4193" i="8"/>
  <c r="J4194" i="8"/>
  <c r="J4204" i="8"/>
  <c r="J4241" i="8"/>
  <c r="J4258" i="8"/>
  <c r="J4274" i="8"/>
  <c r="J4280" i="8"/>
  <c r="J4294" i="8"/>
  <c r="J4314" i="8"/>
  <c r="J4346" i="8"/>
  <c r="J4357" i="8"/>
  <c r="J4364" i="8"/>
  <c r="J4388" i="8"/>
  <c r="J4401" i="8"/>
  <c r="J4408" i="8"/>
  <c r="J4422" i="8"/>
  <c r="J4458" i="8"/>
  <c r="J4474" i="8"/>
  <c r="J4490" i="8"/>
  <c r="J4557" i="8"/>
  <c r="J4639" i="8"/>
  <c r="J4677" i="8"/>
  <c r="J4699" i="8"/>
  <c r="J4725" i="8"/>
  <c r="J4795" i="8"/>
  <c r="J4859" i="8"/>
  <c r="J4896" i="8"/>
  <c r="J4913" i="8"/>
  <c r="J4988" i="8"/>
  <c r="J5077" i="8"/>
  <c r="I2" i="8"/>
  <c r="K4295" i="8" l="1"/>
  <c r="K4488" i="8"/>
  <c r="J4153" i="8"/>
  <c r="I1321" i="8"/>
  <c r="J1321" i="8" s="1"/>
  <c r="I1322" i="8"/>
  <c r="J1322" i="8" s="1"/>
  <c r="I1323" i="8"/>
  <c r="J1323" i="8" s="1"/>
  <c r="I1324" i="8"/>
  <c r="I1325" i="8"/>
  <c r="J1325" i="8" s="1"/>
  <c r="I1326" i="8"/>
  <c r="J1326" i="8" s="1"/>
  <c r="I1327" i="8"/>
  <c r="J1327" i="8" s="1"/>
  <c r="I1328" i="8"/>
  <c r="J1328" i="8" s="1"/>
  <c r="I1329" i="8"/>
  <c r="J1329" i="8" s="1"/>
  <c r="I1330" i="8"/>
  <c r="J1330" i="8" s="1"/>
  <c r="I1331" i="8"/>
  <c r="J1331" i="8" s="1"/>
  <c r="I1332" i="8"/>
  <c r="J1332" i="8" s="1"/>
  <c r="I1333" i="8"/>
  <c r="J1333" i="8" s="1"/>
  <c r="I1334" i="8"/>
  <c r="J1334" i="8" s="1"/>
  <c r="I1335" i="8"/>
  <c r="J1335" i="8" s="1"/>
  <c r="I1336" i="8"/>
  <c r="J1336" i="8" s="1"/>
  <c r="I1337" i="8"/>
  <c r="J1337" i="8" s="1"/>
  <c r="I1338" i="8"/>
  <c r="J1338" i="8" s="1"/>
  <c r="I1339" i="8"/>
  <c r="J1339" i="8" s="1"/>
  <c r="I1340" i="8"/>
  <c r="J1340" i="8" s="1"/>
  <c r="I1341" i="8"/>
  <c r="J1341" i="8" s="1"/>
  <c r="I1342" i="8"/>
  <c r="J1342" i="8" s="1"/>
  <c r="I1343" i="8"/>
  <c r="J1343" i="8" s="1"/>
  <c r="I1344" i="8"/>
  <c r="J1344" i="8" s="1"/>
  <c r="I1345" i="8"/>
  <c r="J1345" i="8" s="1"/>
  <c r="I1346" i="8"/>
  <c r="J1346" i="8" s="1"/>
  <c r="I1347" i="8"/>
  <c r="J1347" i="8" s="1"/>
  <c r="I1348" i="8"/>
  <c r="J1348" i="8" s="1"/>
  <c r="I1349" i="8"/>
  <c r="J1349" i="8" s="1"/>
  <c r="I1350" i="8"/>
  <c r="J1350" i="8" s="1"/>
  <c r="I1351" i="8"/>
  <c r="J1351" i="8" s="1"/>
  <c r="I1352" i="8"/>
  <c r="J1352" i="8" s="1"/>
  <c r="I1353" i="8"/>
  <c r="J1353" i="8" s="1"/>
  <c r="I1354" i="8"/>
  <c r="J1354" i="8" s="1"/>
  <c r="I1355" i="8"/>
  <c r="J1355" i="8" s="1"/>
  <c r="I1356" i="8"/>
  <c r="J1356" i="8" s="1"/>
  <c r="I1357" i="8"/>
  <c r="J1357" i="8" s="1"/>
  <c r="I1358" i="8"/>
  <c r="J1358" i="8" s="1"/>
  <c r="I1359" i="8"/>
  <c r="J1359" i="8" s="1"/>
  <c r="I1360" i="8"/>
  <c r="I1361" i="8"/>
  <c r="J1361" i="8" s="1"/>
  <c r="I1362" i="8"/>
  <c r="J1362" i="8" s="1"/>
  <c r="I1363" i="8"/>
  <c r="J1363" i="8" s="1"/>
  <c r="I1364" i="8"/>
  <c r="J1364" i="8" s="1"/>
  <c r="I1365" i="8"/>
  <c r="J1365" i="8" s="1"/>
  <c r="I1366" i="8"/>
  <c r="J1366" i="8" s="1"/>
  <c r="I1367" i="8"/>
  <c r="J1367" i="8" s="1"/>
  <c r="I1368" i="8"/>
  <c r="J1368" i="8" s="1"/>
  <c r="I1369" i="8"/>
  <c r="J1369" i="8" s="1"/>
  <c r="I1370" i="8"/>
  <c r="J1370" i="8" s="1"/>
  <c r="I1371" i="8"/>
  <c r="J1371" i="8" s="1"/>
  <c r="I1372" i="8"/>
  <c r="J1372" i="8" s="1"/>
  <c r="I1373" i="8"/>
  <c r="J1373" i="8" s="1"/>
  <c r="I1374" i="8"/>
  <c r="J1374" i="8" s="1"/>
  <c r="I1375" i="8"/>
  <c r="J1375" i="8" s="1"/>
  <c r="I1376" i="8"/>
  <c r="J1376" i="8" s="1"/>
  <c r="I1377" i="8"/>
  <c r="J1377" i="8" s="1"/>
  <c r="I1378" i="8"/>
  <c r="J1378" i="8" s="1"/>
  <c r="I1379" i="8"/>
  <c r="J1379" i="8" s="1"/>
  <c r="I1380" i="8"/>
  <c r="J1380" i="8" s="1"/>
  <c r="I1381" i="8"/>
  <c r="I1382" i="8"/>
  <c r="J1382" i="8" s="1"/>
  <c r="I1383" i="8"/>
  <c r="J1383" i="8" s="1"/>
  <c r="I1384" i="8"/>
  <c r="J1384" i="8" s="1"/>
  <c r="I1385" i="8"/>
  <c r="J1385" i="8" s="1"/>
  <c r="I1386" i="8"/>
  <c r="J1386" i="8" s="1"/>
  <c r="I1387" i="8"/>
  <c r="J1387" i="8" s="1"/>
  <c r="I1388" i="8"/>
  <c r="J1388" i="8" s="1"/>
  <c r="I1389" i="8"/>
  <c r="J1389" i="8" s="1"/>
  <c r="I1390" i="8"/>
  <c r="J1390" i="8" s="1"/>
  <c r="I1391" i="8"/>
  <c r="J1391" i="8" s="1"/>
  <c r="I1392" i="8"/>
  <c r="J1392" i="8" s="1"/>
  <c r="I1393" i="8"/>
  <c r="J1393" i="8" s="1"/>
  <c r="I1394" i="8"/>
  <c r="J1394" i="8" s="1"/>
  <c r="I1395" i="8"/>
  <c r="J1395" i="8" s="1"/>
  <c r="I1396" i="8"/>
  <c r="J1396" i="8" s="1"/>
  <c r="I1397" i="8"/>
  <c r="J1397" i="8" s="1"/>
  <c r="I1398" i="8"/>
  <c r="J1398" i="8" s="1"/>
  <c r="I1399" i="8"/>
  <c r="J1399" i="8" s="1"/>
  <c r="I1400" i="8"/>
  <c r="I1401" i="8"/>
  <c r="J1401" i="8" s="1"/>
  <c r="I1402" i="8"/>
  <c r="J1402" i="8" s="1"/>
  <c r="I1403" i="8"/>
  <c r="J1403" i="8" s="1"/>
  <c r="I1404" i="8"/>
  <c r="J1404" i="8" s="1"/>
  <c r="I1405" i="8"/>
  <c r="J1405" i="8" s="1"/>
  <c r="I1406" i="8"/>
  <c r="J1406" i="8" s="1"/>
  <c r="I1407" i="8"/>
  <c r="J1407" i="8" s="1"/>
  <c r="I1408" i="8"/>
  <c r="J1408" i="8" s="1"/>
  <c r="I1409" i="8"/>
  <c r="J1409" i="8" s="1"/>
  <c r="I1410" i="8"/>
  <c r="J1410" i="8" s="1"/>
  <c r="I1411" i="8"/>
  <c r="J1411" i="8" s="1"/>
  <c r="I1412" i="8"/>
  <c r="J1412" i="8" s="1"/>
  <c r="I1413" i="8"/>
  <c r="J1413" i="8" s="1"/>
  <c r="I1414" i="8"/>
  <c r="J1414" i="8" s="1"/>
  <c r="I1415" i="8"/>
  <c r="J1415" i="8" s="1"/>
  <c r="I1416" i="8"/>
  <c r="J1416" i="8" s="1"/>
  <c r="I1417" i="8"/>
  <c r="J1417" i="8" s="1"/>
  <c r="I1418" i="8"/>
  <c r="J1418" i="8" s="1"/>
  <c r="I1419" i="8"/>
  <c r="J1419" i="8" s="1"/>
  <c r="I1420" i="8"/>
  <c r="J1420" i="8" s="1"/>
  <c r="I1421" i="8"/>
  <c r="J1421" i="8" s="1"/>
  <c r="I1422" i="8"/>
  <c r="J1422" i="8" s="1"/>
  <c r="I1423" i="8"/>
  <c r="J1423" i="8" s="1"/>
  <c r="I1424" i="8"/>
  <c r="J1424" i="8" s="1"/>
  <c r="I1425" i="8"/>
  <c r="J1425" i="8" s="1"/>
  <c r="I1426" i="8"/>
  <c r="J1426" i="8" s="1"/>
  <c r="I1427" i="8"/>
  <c r="J1427" i="8" s="1"/>
  <c r="I1428" i="8"/>
  <c r="J1428" i="8" s="1"/>
  <c r="I1429" i="8"/>
  <c r="J1429" i="8" s="1"/>
  <c r="I1430" i="8"/>
  <c r="J1430" i="8" s="1"/>
  <c r="I1431" i="8"/>
  <c r="J1431" i="8" s="1"/>
  <c r="I1432" i="8"/>
  <c r="I1433" i="8"/>
  <c r="J1433" i="8" s="1"/>
  <c r="I1434" i="8"/>
  <c r="J1434" i="8" s="1"/>
  <c r="I1435" i="8"/>
  <c r="J1435" i="8" s="1"/>
  <c r="I1436" i="8"/>
  <c r="J1436" i="8" s="1"/>
  <c r="I1437" i="8"/>
  <c r="J1437" i="8" s="1"/>
  <c r="I1438" i="8"/>
  <c r="J1438" i="8" s="1"/>
  <c r="I1439" i="8"/>
  <c r="J1439" i="8" s="1"/>
  <c r="I1440" i="8"/>
  <c r="J1440" i="8" s="1"/>
  <c r="I1441" i="8"/>
  <c r="J1441" i="8" s="1"/>
  <c r="I1442" i="8"/>
  <c r="J1442" i="8" s="1"/>
  <c r="I1443" i="8"/>
  <c r="J1443" i="8" s="1"/>
  <c r="I1444" i="8"/>
  <c r="J1444" i="8" s="1"/>
  <c r="I1445" i="8"/>
  <c r="J1445" i="8" s="1"/>
  <c r="I1446" i="8"/>
  <c r="J1446" i="8" s="1"/>
  <c r="I1447" i="8"/>
  <c r="J1447" i="8" s="1"/>
  <c r="I1448" i="8"/>
  <c r="J1448" i="8" s="1"/>
  <c r="I1449" i="8"/>
  <c r="J1449" i="8" s="1"/>
  <c r="I1450" i="8"/>
  <c r="J1450" i="8" s="1"/>
  <c r="I1451" i="8"/>
  <c r="J1451" i="8" s="1"/>
  <c r="I1452" i="8"/>
  <c r="J1452" i="8" s="1"/>
  <c r="I1453" i="8"/>
  <c r="J1453" i="8" s="1"/>
  <c r="I1454" i="8"/>
  <c r="J1454" i="8" s="1"/>
  <c r="I1455" i="8"/>
  <c r="J1455" i="8" s="1"/>
  <c r="I1456" i="8"/>
  <c r="J1456" i="8" s="1"/>
  <c r="I1457" i="8"/>
  <c r="J1457" i="8" s="1"/>
  <c r="I1458" i="8"/>
  <c r="J1458" i="8" s="1"/>
  <c r="I1459" i="8"/>
  <c r="J1459" i="8" s="1"/>
  <c r="I1460" i="8"/>
  <c r="J1460" i="8" s="1"/>
  <c r="I1461" i="8"/>
  <c r="J1461" i="8" s="1"/>
  <c r="I1462" i="8"/>
  <c r="J1462" i="8" s="1"/>
  <c r="I1463" i="8"/>
  <c r="J1463" i="8" s="1"/>
  <c r="I1464" i="8"/>
  <c r="J1464" i="8" s="1"/>
  <c r="I1465" i="8"/>
  <c r="J1465" i="8" s="1"/>
  <c r="I1466" i="8"/>
  <c r="J1466" i="8" s="1"/>
  <c r="I1467" i="8"/>
  <c r="J1467" i="8" s="1"/>
  <c r="I1468" i="8"/>
  <c r="J1468" i="8" s="1"/>
  <c r="I1469" i="8"/>
  <c r="J1469" i="8" s="1"/>
  <c r="I1470" i="8"/>
  <c r="J1470" i="8" s="1"/>
  <c r="I1471" i="8"/>
  <c r="J1471" i="8" s="1"/>
  <c r="I1472" i="8"/>
  <c r="J1472" i="8" s="1"/>
  <c r="I1473" i="8"/>
  <c r="J1473" i="8" s="1"/>
  <c r="I1474" i="8"/>
  <c r="J1474" i="8" s="1"/>
  <c r="I1475" i="8"/>
  <c r="J1475" i="8" s="1"/>
  <c r="I1476" i="8"/>
  <c r="J1476" i="8" s="1"/>
  <c r="I1477" i="8"/>
  <c r="J1477" i="8" s="1"/>
  <c r="I1478" i="8"/>
  <c r="J1478" i="8" s="1"/>
  <c r="I1479" i="8"/>
  <c r="J1479" i="8" s="1"/>
  <c r="I1480" i="8"/>
  <c r="J1480" i="8" s="1"/>
  <c r="I1481" i="8"/>
  <c r="J1481" i="8" s="1"/>
  <c r="I1482" i="8"/>
  <c r="J1482" i="8" s="1"/>
  <c r="I1483" i="8"/>
  <c r="J1483" i="8" s="1"/>
  <c r="I1484" i="8"/>
  <c r="J1484" i="8" s="1"/>
  <c r="I1485" i="8"/>
  <c r="J1485" i="8" s="1"/>
  <c r="I1486" i="8"/>
  <c r="J1486" i="8" s="1"/>
  <c r="I1487" i="8"/>
  <c r="J1487" i="8" s="1"/>
  <c r="I1488" i="8"/>
  <c r="J1488" i="8" s="1"/>
  <c r="I1489" i="8"/>
  <c r="J1489" i="8" s="1"/>
  <c r="I1490" i="8"/>
  <c r="J1490" i="8" s="1"/>
  <c r="I1491" i="8"/>
  <c r="J1491" i="8" s="1"/>
  <c r="I1492" i="8"/>
  <c r="J1492" i="8" s="1"/>
  <c r="I1493" i="8"/>
  <c r="J1493" i="8" s="1"/>
  <c r="I1494" i="8"/>
  <c r="J1494" i="8" s="1"/>
  <c r="I1495" i="8"/>
  <c r="I1496" i="8"/>
  <c r="J1496" i="8" s="1"/>
  <c r="I1497" i="8"/>
  <c r="J1497" i="8" s="1"/>
  <c r="I1498" i="8"/>
  <c r="J1498" i="8" s="1"/>
  <c r="I1499" i="8"/>
  <c r="J1499" i="8" s="1"/>
  <c r="I1500" i="8"/>
  <c r="J1500" i="8" s="1"/>
  <c r="I1501" i="8"/>
  <c r="J1501" i="8" s="1"/>
  <c r="I1502" i="8"/>
  <c r="J1502" i="8" s="1"/>
  <c r="I1503" i="8"/>
  <c r="J1503" i="8" s="1"/>
  <c r="I1504" i="8"/>
  <c r="J1504" i="8" s="1"/>
  <c r="I1505" i="8"/>
  <c r="J1505" i="8" s="1"/>
  <c r="I1506" i="8"/>
  <c r="J1506" i="8" s="1"/>
  <c r="I1507" i="8"/>
  <c r="J1507" i="8" s="1"/>
  <c r="I1508" i="8"/>
  <c r="I1509" i="8"/>
  <c r="J1509" i="8" s="1"/>
  <c r="I1510" i="8"/>
  <c r="J1510" i="8" s="1"/>
  <c r="I1511" i="8"/>
  <c r="J1511" i="8" s="1"/>
  <c r="I1512" i="8"/>
  <c r="J1512" i="8" s="1"/>
  <c r="I1513" i="8"/>
  <c r="J1513" i="8" s="1"/>
  <c r="I1514" i="8"/>
  <c r="J1514" i="8" s="1"/>
  <c r="I1515" i="8"/>
  <c r="J1515" i="8" s="1"/>
  <c r="I1516" i="8"/>
  <c r="J1516" i="8" s="1"/>
  <c r="I1517" i="8"/>
  <c r="J1517" i="8" s="1"/>
  <c r="I1518" i="8"/>
  <c r="J1518" i="8" s="1"/>
  <c r="I1519" i="8"/>
  <c r="J1519" i="8" s="1"/>
  <c r="I1520" i="8"/>
  <c r="J1520" i="8" s="1"/>
  <c r="I1521" i="8"/>
  <c r="J1521" i="8" s="1"/>
  <c r="I1522" i="8"/>
  <c r="J1522" i="8" s="1"/>
  <c r="I1523" i="8"/>
  <c r="J1523" i="8" s="1"/>
  <c r="I1524" i="8"/>
  <c r="J1524" i="8" s="1"/>
  <c r="I1525" i="8"/>
  <c r="J1525" i="8" s="1"/>
  <c r="I1526" i="8"/>
  <c r="J1526" i="8" s="1"/>
  <c r="I1527" i="8"/>
  <c r="J1527" i="8" s="1"/>
  <c r="I1528" i="8"/>
  <c r="J1528" i="8" s="1"/>
  <c r="I1529" i="8"/>
  <c r="J1529" i="8" s="1"/>
  <c r="I1530" i="8"/>
  <c r="J1530" i="8" s="1"/>
  <c r="I1531" i="8"/>
  <c r="J1531" i="8" s="1"/>
  <c r="I1532" i="8"/>
  <c r="J1532" i="8" s="1"/>
  <c r="I1533" i="8"/>
  <c r="J1533" i="8" s="1"/>
  <c r="I1534" i="8"/>
  <c r="J1534" i="8" s="1"/>
  <c r="I1535" i="8"/>
  <c r="J1535" i="8" s="1"/>
  <c r="I1536" i="8"/>
  <c r="J1536" i="8" s="1"/>
  <c r="I1537" i="8"/>
  <c r="J1537" i="8" s="1"/>
  <c r="I1538" i="8"/>
  <c r="J1538" i="8" s="1"/>
  <c r="I1539" i="8"/>
  <c r="J1539" i="8" s="1"/>
  <c r="I1540" i="8"/>
  <c r="J1540" i="8" s="1"/>
  <c r="I1541" i="8"/>
  <c r="J1541" i="8" s="1"/>
  <c r="I1542" i="8"/>
  <c r="J1542" i="8" s="1"/>
  <c r="I1543" i="8"/>
  <c r="J1543" i="8" s="1"/>
  <c r="I1544" i="8"/>
  <c r="J1544" i="8" s="1"/>
  <c r="I1545" i="8"/>
  <c r="J1545" i="8" s="1"/>
  <c r="I1546" i="8"/>
  <c r="J1546" i="8" s="1"/>
  <c r="I1547" i="8"/>
  <c r="J1547" i="8" s="1"/>
  <c r="I1548" i="8"/>
  <c r="J1548" i="8" s="1"/>
  <c r="I1549" i="8"/>
  <c r="J1549" i="8" s="1"/>
  <c r="I1550" i="8"/>
  <c r="J1550" i="8" s="1"/>
  <c r="I1551" i="8"/>
  <c r="J1551" i="8" s="1"/>
  <c r="I1552" i="8"/>
  <c r="J1552" i="8" s="1"/>
  <c r="I1553" i="8"/>
  <c r="J1553" i="8" s="1"/>
  <c r="I1554" i="8"/>
  <c r="J1554" i="8" s="1"/>
  <c r="I1555" i="8"/>
  <c r="J1555" i="8" s="1"/>
  <c r="I1556" i="8"/>
  <c r="J1556" i="8" s="1"/>
  <c r="I1557" i="8"/>
  <c r="J1557" i="8" s="1"/>
  <c r="I1558" i="8"/>
  <c r="J1558" i="8" s="1"/>
  <c r="I1559" i="8"/>
  <c r="J1559" i="8" s="1"/>
  <c r="I1560" i="8"/>
  <c r="J1560" i="8" s="1"/>
  <c r="I1561" i="8"/>
  <c r="J1561" i="8" s="1"/>
  <c r="I1562" i="8"/>
  <c r="J1562" i="8" s="1"/>
  <c r="I1563" i="8"/>
  <c r="J1563" i="8" s="1"/>
  <c r="I1564" i="8"/>
  <c r="J1564" i="8" s="1"/>
  <c r="I1565" i="8"/>
  <c r="J1565" i="8" s="1"/>
  <c r="I1566" i="8"/>
  <c r="J1566" i="8" s="1"/>
  <c r="I1567" i="8"/>
  <c r="J1567" i="8" s="1"/>
  <c r="I1568" i="8"/>
  <c r="J1568" i="8" s="1"/>
  <c r="I1569" i="8"/>
  <c r="J1569" i="8" s="1"/>
  <c r="I1570" i="8"/>
  <c r="J1570" i="8" s="1"/>
  <c r="I1571" i="8"/>
  <c r="J1571" i="8" s="1"/>
  <c r="I1572" i="8"/>
  <c r="J1572" i="8" s="1"/>
  <c r="I1573" i="8"/>
  <c r="J1573" i="8" s="1"/>
  <c r="I1574" i="8"/>
  <c r="J1574" i="8" s="1"/>
  <c r="I1575" i="8"/>
  <c r="J1575" i="8" s="1"/>
  <c r="I1576" i="8"/>
  <c r="J1576" i="8" s="1"/>
  <c r="I1577" i="8"/>
  <c r="J1577" i="8" s="1"/>
  <c r="I1578" i="8"/>
  <c r="J1578" i="8" s="1"/>
  <c r="I1579" i="8"/>
  <c r="J1579" i="8" s="1"/>
  <c r="I1580" i="8"/>
  <c r="J1580" i="8" s="1"/>
  <c r="I1581" i="8"/>
  <c r="J1581" i="8" s="1"/>
  <c r="I1582" i="8"/>
  <c r="J1582" i="8" s="1"/>
  <c r="I1583" i="8"/>
  <c r="J1583" i="8" s="1"/>
  <c r="I1584" i="8"/>
  <c r="J1584" i="8" s="1"/>
  <c r="I1585" i="8"/>
  <c r="J1585" i="8" s="1"/>
  <c r="I1586" i="8"/>
  <c r="J1586" i="8" s="1"/>
  <c r="I1587" i="8"/>
  <c r="J1587" i="8" s="1"/>
  <c r="I1588" i="8"/>
  <c r="J1588" i="8" s="1"/>
  <c r="I1589" i="8"/>
  <c r="J1589" i="8" s="1"/>
  <c r="I1590" i="8"/>
  <c r="J1590" i="8" s="1"/>
  <c r="I1591" i="8"/>
  <c r="J1591" i="8" s="1"/>
  <c r="I1592" i="8"/>
  <c r="J1592" i="8" s="1"/>
  <c r="I1593" i="8"/>
  <c r="J1593" i="8" s="1"/>
  <c r="I1594" i="8"/>
  <c r="J1594" i="8" s="1"/>
  <c r="I1595" i="8"/>
  <c r="J1595" i="8" s="1"/>
  <c r="I1596" i="8"/>
  <c r="J1596" i="8" s="1"/>
  <c r="I1597" i="8"/>
  <c r="J1597" i="8" s="1"/>
  <c r="I1598" i="8"/>
  <c r="J1598" i="8" s="1"/>
  <c r="I1599" i="8"/>
  <c r="J1599" i="8" s="1"/>
  <c r="I1600" i="8"/>
  <c r="J1600" i="8" s="1"/>
  <c r="I1601" i="8"/>
  <c r="J1601" i="8" s="1"/>
  <c r="I1602" i="8"/>
  <c r="J1602" i="8" s="1"/>
  <c r="I1603" i="8"/>
  <c r="J1603" i="8" s="1"/>
  <c r="I1604" i="8"/>
  <c r="J1604" i="8" s="1"/>
  <c r="I1605" i="8"/>
  <c r="J1605" i="8" s="1"/>
  <c r="I1606" i="8"/>
  <c r="J1606" i="8" s="1"/>
  <c r="I1607" i="8"/>
  <c r="J1607" i="8" s="1"/>
  <c r="I1608" i="8"/>
  <c r="J1608" i="8" s="1"/>
  <c r="I1609" i="8"/>
  <c r="J1609" i="8" s="1"/>
  <c r="I1610" i="8"/>
  <c r="J1610" i="8" s="1"/>
  <c r="I1611" i="8"/>
  <c r="J1611" i="8" s="1"/>
  <c r="I1612" i="8"/>
  <c r="J1612" i="8" s="1"/>
  <c r="I1613" i="8"/>
  <c r="J1613" i="8" s="1"/>
  <c r="I1614" i="8"/>
  <c r="J1614" i="8" s="1"/>
  <c r="I1615" i="8"/>
  <c r="J1615" i="8" s="1"/>
  <c r="I1616" i="8"/>
  <c r="J1616" i="8" s="1"/>
  <c r="I1617" i="8"/>
  <c r="J1617" i="8" s="1"/>
  <c r="I1618" i="8"/>
  <c r="J1618" i="8" s="1"/>
  <c r="I1619" i="8"/>
  <c r="J1619" i="8" s="1"/>
  <c r="I1620" i="8"/>
  <c r="J1620" i="8" s="1"/>
  <c r="I1621" i="8"/>
  <c r="J1621" i="8" s="1"/>
  <c r="I1622" i="8"/>
  <c r="J1622" i="8" s="1"/>
  <c r="I1623" i="8"/>
  <c r="J1623" i="8" s="1"/>
  <c r="I1624" i="8"/>
  <c r="J1624" i="8" s="1"/>
  <c r="I1625" i="8"/>
  <c r="J1625" i="8" s="1"/>
  <c r="I1626" i="8"/>
  <c r="J1626" i="8" s="1"/>
  <c r="I1627" i="8"/>
  <c r="J1627" i="8" s="1"/>
  <c r="I1628" i="8"/>
  <c r="J1628" i="8" s="1"/>
  <c r="I1629" i="8"/>
  <c r="J1629" i="8" s="1"/>
  <c r="I1630" i="8"/>
  <c r="J1630" i="8" s="1"/>
  <c r="I1631" i="8"/>
  <c r="J1631" i="8" s="1"/>
  <c r="I1632" i="8"/>
  <c r="J1632" i="8" s="1"/>
  <c r="I1633" i="8"/>
  <c r="J1633" i="8" s="1"/>
  <c r="I1634" i="8"/>
  <c r="J1634" i="8" s="1"/>
  <c r="I1635" i="8"/>
  <c r="J1635" i="8" s="1"/>
  <c r="I1636" i="8"/>
  <c r="J1636" i="8" s="1"/>
  <c r="I1637" i="8"/>
  <c r="J1637" i="8" s="1"/>
  <c r="I1638" i="8"/>
  <c r="J1638" i="8" s="1"/>
  <c r="I1639" i="8"/>
  <c r="J1639" i="8" s="1"/>
  <c r="I1640" i="8"/>
  <c r="J1640" i="8" s="1"/>
  <c r="I1641" i="8"/>
  <c r="J1641" i="8" s="1"/>
  <c r="I1642" i="8"/>
  <c r="J1642" i="8" s="1"/>
  <c r="I1643" i="8"/>
  <c r="J1643" i="8" s="1"/>
  <c r="I1644" i="8"/>
  <c r="J1644" i="8" s="1"/>
  <c r="I1645" i="8"/>
  <c r="J1645" i="8" s="1"/>
  <c r="I1646" i="8"/>
  <c r="J1646" i="8" s="1"/>
  <c r="I1647" i="8"/>
  <c r="J1647" i="8" s="1"/>
  <c r="I1648" i="8"/>
  <c r="J1648" i="8" s="1"/>
  <c r="I1649" i="8"/>
  <c r="J1649" i="8" s="1"/>
  <c r="I1650" i="8"/>
  <c r="J1650" i="8" s="1"/>
  <c r="I1651" i="8"/>
  <c r="J1651" i="8" s="1"/>
  <c r="I1652" i="8"/>
  <c r="J1652" i="8" s="1"/>
  <c r="I1653" i="8"/>
  <c r="J1653" i="8" s="1"/>
  <c r="I1654" i="8"/>
  <c r="J1654" i="8" s="1"/>
  <c r="I1655" i="8"/>
  <c r="J1655" i="8" s="1"/>
  <c r="I1656" i="8"/>
  <c r="J1656" i="8" s="1"/>
  <c r="I1657" i="8"/>
  <c r="J1657" i="8" s="1"/>
  <c r="I1658" i="8"/>
  <c r="J1658" i="8" s="1"/>
  <c r="I1659" i="8"/>
  <c r="J1659" i="8" s="1"/>
  <c r="I1660" i="8"/>
  <c r="J1660" i="8" s="1"/>
  <c r="I1661" i="8"/>
  <c r="J1661" i="8" s="1"/>
  <c r="I1662" i="8"/>
  <c r="J1662" i="8" s="1"/>
  <c r="I1663" i="8"/>
  <c r="J1663" i="8" s="1"/>
  <c r="I1664" i="8"/>
  <c r="J1664" i="8" s="1"/>
  <c r="I1665" i="8"/>
  <c r="J1665" i="8" s="1"/>
  <c r="I1666" i="8"/>
  <c r="J1666" i="8" s="1"/>
  <c r="I1667" i="8"/>
  <c r="J1667" i="8" s="1"/>
  <c r="I1668" i="8"/>
  <c r="J1668" i="8" s="1"/>
  <c r="I1669" i="8"/>
  <c r="J1669" i="8" s="1"/>
  <c r="I1670" i="8"/>
  <c r="J1670" i="8" s="1"/>
  <c r="I1671" i="8"/>
  <c r="J1671" i="8" s="1"/>
  <c r="I1672" i="8"/>
  <c r="J1672" i="8" s="1"/>
  <c r="I1673" i="8"/>
  <c r="J1673" i="8" s="1"/>
  <c r="I1674" i="8"/>
  <c r="J1674" i="8" s="1"/>
  <c r="I1675" i="8"/>
  <c r="J1675" i="8" s="1"/>
  <c r="I1676" i="8"/>
  <c r="J1676" i="8" s="1"/>
  <c r="I1677" i="8"/>
  <c r="J1677" i="8" s="1"/>
  <c r="I1678" i="8"/>
  <c r="J1678" i="8" s="1"/>
  <c r="I1679" i="8"/>
  <c r="J1679" i="8" s="1"/>
  <c r="I1680" i="8"/>
  <c r="J1680" i="8" s="1"/>
  <c r="I1681" i="8"/>
  <c r="J1681" i="8" s="1"/>
  <c r="I1682" i="8"/>
  <c r="J1682" i="8" s="1"/>
  <c r="I1683" i="8"/>
  <c r="I1684" i="8"/>
  <c r="J1684" i="8" s="1"/>
  <c r="I1685" i="8"/>
  <c r="J1685" i="8" s="1"/>
  <c r="I1686" i="8"/>
  <c r="J1686" i="8" s="1"/>
  <c r="I1687" i="8"/>
  <c r="I1688" i="8"/>
  <c r="J1688" i="8" s="1"/>
  <c r="I1689" i="8"/>
  <c r="J1689" i="8" s="1"/>
  <c r="I1690" i="8"/>
  <c r="J1690" i="8" s="1"/>
  <c r="I1691" i="8"/>
  <c r="J1691" i="8" s="1"/>
  <c r="I1692" i="8"/>
  <c r="J1692" i="8" s="1"/>
  <c r="I1693" i="8"/>
  <c r="J1693" i="8" s="1"/>
  <c r="I1694" i="8"/>
  <c r="J1694" i="8" s="1"/>
  <c r="I1695" i="8"/>
  <c r="J1695" i="8" s="1"/>
  <c r="I1696" i="8"/>
  <c r="J1696" i="8" s="1"/>
  <c r="I1697" i="8"/>
  <c r="J1697" i="8" s="1"/>
  <c r="I1698" i="8"/>
  <c r="J1698" i="8" s="1"/>
  <c r="I1699" i="8"/>
  <c r="I1700" i="8"/>
  <c r="J1700" i="8" s="1"/>
  <c r="I1701" i="8"/>
  <c r="J1701" i="8" s="1"/>
  <c r="I1702" i="8"/>
  <c r="J1702" i="8" s="1"/>
  <c r="I1703" i="8"/>
  <c r="J1703" i="8" s="1"/>
  <c r="I1704" i="8"/>
  <c r="J1704" i="8" s="1"/>
  <c r="I1705" i="8"/>
  <c r="J1705" i="8" s="1"/>
  <c r="I1706" i="8"/>
  <c r="J1706" i="8" s="1"/>
  <c r="I1707" i="8"/>
  <c r="J1707" i="8" s="1"/>
  <c r="I1708" i="8"/>
  <c r="J1708" i="8" s="1"/>
  <c r="I1709" i="8"/>
  <c r="J1709" i="8" s="1"/>
  <c r="I1710" i="8"/>
  <c r="J1710" i="8" s="1"/>
  <c r="I1711" i="8"/>
  <c r="J1711" i="8" s="1"/>
  <c r="I1712" i="8"/>
  <c r="J1712" i="8" s="1"/>
  <c r="I1713" i="8"/>
  <c r="J1713" i="8" s="1"/>
  <c r="I1714" i="8"/>
  <c r="J1714" i="8" s="1"/>
  <c r="I1715" i="8"/>
  <c r="I1716" i="8"/>
  <c r="J1716" i="8" s="1"/>
  <c r="I1717" i="8"/>
  <c r="J1717" i="8" s="1"/>
  <c r="I1718" i="8"/>
  <c r="J1718" i="8" s="1"/>
  <c r="I1719" i="8"/>
  <c r="J1719" i="8" s="1"/>
  <c r="I1720" i="8"/>
  <c r="J1720" i="8" s="1"/>
  <c r="I1721" i="8"/>
  <c r="J1721" i="8" s="1"/>
  <c r="I1722" i="8"/>
  <c r="J1722" i="8" s="1"/>
  <c r="I1723" i="8"/>
  <c r="J1723" i="8" s="1"/>
  <c r="I1724" i="8"/>
  <c r="J1724" i="8" s="1"/>
  <c r="I1725" i="8"/>
  <c r="J1725" i="8" s="1"/>
  <c r="I1726" i="8"/>
  <c r="J1726" i="8" s="1"/>
  <c r="I1727" i="8"/>
  <c r="J1727" i="8" s="1"/>
  <c r="I1728" i="8"/>
  <c r="J1728" i="8" s="1"/>
  <c r="I1729" i="8"/>
  <c r="J1729" i="8" s="1"/>
  <c r="I1730" i="8"/>
  <c r="J1730" i="8" s="1"/>
  <c r="I1731" i="8"/>
  <c r="J1731" i="8" s="1"/>
  <c r="I1732" i="8"/>
  <c r="J1732" i="8" s="1"/>
  <c r="I1733" i="8"/>
  <c r="J1733" i="8" s="1"/>
  <c r="I1734" i="8"/>
  <c r="J1734" i="8" s="1"/>
  <c r="I1735" i="8"/>
  <c r="J1735" i="8" s="1"/>
  <c r="I1736" i="8"/>
  <c r="J1736" i="8" s="1"/>
  <c r="I1737" i="8"/>
  <c r="J1737" i="8" s="1"/>
  <c r="I1738" i="8"/>
  <c r="J1738" i="8" s="1"/>
  <c r="I1739" i="8"/>
  <c r="J1739" i="8" s="1"/>
  <c r="I1740" i="8"/>
  <c r="J1740" i="8" s="1"/>
  <c r="I1741" i="8"/>
  <c r="J1741" i="8" s="1"/>
  <c r="I1742" i="8"/>
  <c r="J1742" i="8" s="1"/>
  <c r="I1743" i="8"/>
  <c r="J1743" i="8" s="1"/>
  <c r="I1744" i="8"/>
  <c r="J1744" i="8" s="1"/>
  <c r="I1745" i="8"/>
  <c r="J1745" i="8" s="1"/>
  <c r="I1746" i="8"/>
  <c r="J1746" i="8" s="1"/>
  <c r="I1747" i="8"/>
  <c r="J1747" i="8" s="1"/>
  <c r="I1748" i="8"/>
  <c r="J1748" i="8" s="1"/>
  <c r="I1749" i="8"/>
  <c r="J1749" i="8" s="1"/>
  <c r="I1750" i="8"/>
  <c r="J1750" i="8" s="1"/>
  <c r="I1751" i="8"/>
  <c r="J1751" i="8" s="1"/>
  <c r="I1752" i="8"/>
  <c r="J1752" i="8" s="1"/>
  <c r="I1753" i="8"/>
  <c r="J1753" i="8" s="1"/>
  <c r="I1754" i="8"/>
  <c r="J1754" i="8" s="1"/>
  <c r="I1755" i="8"/>
  <c r="J1755" i="8" s="1"/>
  <c r="I1756" i="8"/>
  <c r="J1756" i="8" s="1"/>
  <c r="I1757" i="8"/>
  <c r="J1757" i="8" s="1"/>
  <c r="I1320" i="8"/>
  <c r="I839" i="8"/>
  <c r="J839" i="8" s="1"/>
  <c r="I840" i="8"/>
  <c r="J840" i="8" s="1"/>
  <c r="I841" i="8"/>
  <c r="J841" i="8" s="1"/>
  <c r="I842" i="8"/>
  <c r="J842" i="8" s="1"/>
  <c r="I843" i="8"/>
  <c r="J843" i="8" s="1"/>
  <c r="I844" i="8"/>
  <c r="J844" i="8" s="1"/>
  <c r="I845" i="8"/>
  <c r="J845" i="8" s="1"/>
  <c r="I846" i="8"/>
  <c r="J846" i="8" s="1"/>
  <c r="I847" i="8"/>
  <c r="J847" i="8" s="1"/>
  <c r="I848" i="8"/>
  <c r="J848" i="8" s="1"/>
  <c r="I849" i="8"/>
  <c r="J849" i="8" s="1"/>
  <c r="I850" i="8"/>
  <c r="J850" i="8" s="1"/>
  <c r="I851" i="8"/>
  <c r="J851" i="8" s="1"/>
  <c r="I852" i="8"/>
  <c r="J852" i="8" s="1"/>
  <c r="I853" i="8"/>
  <c r="J853" i="8" s="1"/>
  <c r="I854" i="8"/>
  <c r="J854" i="8" s="1"/>
  <c r="I855" i="8"/>
  <c r="J855" i="8" s="1"/>
  <c r="I856" i="8"/>
  <c r="J856" i="8" s="1"/>
  <c r="I857" i="8"/>
  <c r="J857" i="8" s="1"/>
  <c r="I858" i="8"/>
  <c r="J858" i="8" s="1"/>
  <c r="I859" i="8"/>
  <c r="J859" i="8" s="1"/>
  <c r="I860" i="8"/>
  <c r="J860" i="8" s="1"/>
  <c r="I861" i="8"/>
  <c r="I862" i="8"/>
  <c r="J862" i="8" s="1"/>
  <c r="I863" i="8"/>
  <c r="J863" i="8" s="1"/>
  <c r="I864" i="8"/>
  <c r="J864" i="8" s="1"/>
  <c r="I865" i="8"/>
  <c r="J865" i="8" s="1"/>
  <c r="I866" i="8"/>
  <c r="J866" i="8" s="1"/>
  <c r="I867" i="8"/>
  <c r="J867" i="8" s="1"/>
  <c r="I868" i="8"/>
  <c r="J868" i="8" s="1"/>
  <c r="I869" i="8"/>
  <c r="J869" i="8" s="1"/>
  <c r="I870" i="8"/>
  <c r="J870" i="8" s="1"/>
  <c r="I871" i="8"/>
  <c r="J871" i="8" s="1"/>
  <c r="I872" i="8"/>
  <c r="J872" i="8" s="1"/>
  <c r="I873" i="8"/>
  <c r="J873" i="8" s="1"/>
  <c r="I874" i="8"/>
  <c r="J874" i="8" s="1"/>
  <c r="I875" i="8"/>
  <c r="J875" i="8" s="1"/>
  <c r="I876" i="8"/>
  <c r="J876" i="8" s="1"/>
  <c r="I877" i="8"/>
  <c r="J877" i="8" s="1"/>
  <c r="I878" i="8"/>
  <c r="J878" i="8" s="1"/>
  <c r="I879" i="8"/>
  <c r="J879" i="8" s="1"/>
  <c r="I880" i="8"/>
  <c r="J880" i="8" s="1"/>
  <c r="I881" i="8"/>
  <c r="J881" i="8" s="1"/>
  <c r="I882" i="8"/>
  <c r="J882" i="8" s="1"/>
  <c r="I883" i="8"/>
  <c r="J883" i="8" s="1"/>
  <c r="I884" i="8"/>
  <c r="J884" i="8" s="1"/>
  <c r="I885" i="8"/>
  <c r="J885" i="8" s="1"/>
  <c r="I886" i="8"/>
  <c r="J886" i="8" s="1"/>
  <c r="I887" i="8"/>
  <c r="J887" i="8" s="1"/>
  <c r="I888" i="8"/>
  <c r="J888" i="8" s="1"/>
  <c r="I889" i="8"/>
  <c r="J889" i="8" s="1"/>
  <c r="I890" i="8"/>
  <c r="J890" i="8" s="1"/>
  <c r="I891" i="8"/>
  <c r="J891" i="8" s="1"/>
  <c r="I892" i="8"/>
  <c r="J892" i="8" s="1"/>
  <c r="I893" i="8"/>
  <c r="J893" i="8" s="1"/>
  <c r="I894" i="8"/>
  <c r="J894" i="8" s="1"/>
  <c r="I895" i="8"/>
  <c r="J895" i="8" s="1"/>
  <c r="I896" i="8"/>
  <c r="J896" i="8" s="1"/>
  <c r="I897" i="8"/>
  <c r="J897" i="8" s="1"/>
  <c r="I898" i="8"/>
  <c r="J898" i="8" s="1"/>
  <c r="I899" i="8"/>
  <c r="J899" i="8" s="1"/>
  <c r="I900" i="8"/>
  <c r="J900" i="8" s="1"/>
  <c r="I901" i="8"/>
  <c r="J901" i="8" s="1"/>
  <c r="I902" i="8"/>
  <c r="J902" i="8" s="1"/>
  <c r="I903" i="8"/>
  <c r="J903" i="8" s="1"/>
  <c r="I904" i="8"/>
  <c r="J904" i="8" s="1"/>
  <c r="I905" i="8"/>
  <c r="J905" i="8" s="1"/>
  <c r="I906" i="8"/>
  <c r="J906" i="8" s="1"/>
  <c r="I907" i="8"/>
  <c r="J907" i="8" s="1"/>
  <c r="I908" i="8"/>
  <c r="J908" i="8" s="1"/>
  <c r="I909" i="8"/>
  <c r="J909" i="8" s="1"/>
  <c r="I910" i="8"/>
  <c r="J910" i="8" s="1"/>
  <c r="I911" i="8"/>
  <c r="J911" i="8" s="1"/>
  <c r="I912" i="8"/>
  <c r="J912" i="8" s="1"/>
  <c r="I913" i="8"/>
  <c r="J913" i="8" s="1"/>
  <c r="I914" i="8"/>
  <c r="J914" i="8" s="1"/>
  <c r="I915" i="8"/>
  <c r="J915" i="8" s="1"/>
  <c r="I916" i="8"/>
  <c r="J916" i="8" s="1"/>
  <c r="I917" i="8"/>
  <c r="J917" i="8" s="1"/>
  <c r="I918" i="8"/>
  <c r="J918" i="8" s="1"/>
  <c r="I919" i="8"/>
  <c r="J919" i="8" s="1"/>
  <c r="I920" i="8"/>
  <c r="J920" i="8" s="1"/>
  <c r="I921" i="8"/>
  <c r="J921" i="8" s="1"/>
  <c r="I922" i="8"/>
  <c r="J922" i="8" s="1"/>
  <c r="I923" i="8"/>
  <c r="J923" i="8" s="1"/>
  <c r="I924" i="8"/>
  <c r="J924" i="8" s="1"/>
  <c r="I925" i="8"/>
  <c r="J925" i="8" s="1"/>
  <c r="I926" i="8"/>
  <c r="J926" i="8" s="1"/>
  <c r="I927" i="8"/>
  <c r="J927" i="8" s="1"/>
  <c r="I928" i="8"/>
  <c r="J928" i="8" s="1"/>
  <c r="I929" i="8"/>
  <c r="J929" i="8" s="1"/>
  <c r="I930" i="8"/>
  <c r="J930" i="8" s="1"/>
  <c r="I931" i="8"/>
  <c r="J931" i="8" s="1"/>
  <c r="I932" i="8"/>
  <c r="J932" i="8" s="1"/>
  <c r="I933" i="8"/>
  <c r="J933" i="8" s="1"/>
  <c r="I934" i="8"/>
  <c r="J934" i="8" s="1"/>
  <c r="I935" i="8"/>
  <c r="J935" i="8" s="1"/>
  <c r="I936" i="8"/>
  <c r="J936" i="8" s="1"/>
  <c r="I937" i="8"/>
  <c r="J937" i="8" s="1"/>
  <c r="I938" i="8"/>
  <c r="J938" i="8" s="1"/>
  <c r="I939" i="8"/>
  <c r="J939" i="8" s="1"/>
  <c r="I940" i="8"/>
  <c r="J940" i="8" s="1"/>
  <c r="I941" i="8"/>
  <c r="J941" i="8" s="1"/>
  <c r="I942" i="8"/>
  <c r="J942" i="8" s="1"/>
  <c r="I943" i="8"/>
  <c r="J943" i="8" s="1"/>
  <c r="I944" i="8"/>
  <c r="J944" i="8" s="1"/>
  <c r="I945" i="8"/>
  <c r="J945" i="8" s="1"/>
  <c r="I946" i="8"/>
  <c r="J946" i="8" s="1"/>
  <c r="I947" i="8"/>
  <c r="J947" i="8" s="1"/>
  <c r="I948" i="8"/>
  <c r="J948" i="8" s="1"/>
  <c r="I949" i="8"/>
  <c r="J949" i="8" s="1"/>
  <c r="I950" i="8"/>
  <c r="J950" i="8" s="1"/>
  <c r="I951" i="8"/>
  <c r="J951" i="8" s="1"/>
  <c r="I952" i="8"/>
  <c r="J952" i="8" s="1"/>
  <c r="I953" i="8"/>
  <c r="J953" i="8" s="1"/>
  <c r="I954" i="8"/>
  <c r="J954" i="8" s="1"/>
  <c r="I955" i="8"/>
  <c r="J955" i="8" s="1"/>
  <c r="I956" i="8"/>
  <c r="J956" i="8" s="1"/>
  <c r="I957" i="8"/>
  <c r="J957" i="8" s="1"/>
  <c r="I958" i="8"/>
  <c r="J958" i="8" s="1"/>
  <c r="I959" i="8"/>
  <c r="J959" i="8" s="1"/>
  <c r="I960" i="8"/>
  <c r="J960" i="8" s="1"/>
  <c r="I961" i="8"/>
  <c r="J961" i="8" s="1"/>
  <c r="I962" i="8"/>
  <c r="J962" i="8" s="1"/>
  <c r="I963" i="8"/>
  <c r="J963" i="8" s="1"/>
  <c r="I964" i="8"/>
  <c r="J964" i="8" s="1"/>
  <c r="I965" i="8"/>
  <c r="J965" i="8" s="1"/>
  <c r="I966" i="8"/>
  <c r="J966" i="8" s="1"/>
  <c r="I967" i="8"/>
  <c r="J967" i="8" s="1"/>
  <c r="I968" i="8"/>
  <c r="J968" i="8" s="1"/>
  <c r="I969" i="8"/>
  <c r="J969" i="8" s="1"/>
  <c r="I970" i="8"/>
  <c r="J970" i="8" s="1"/>
  <c r="I971" i="8"/>
  <c r="J971" i="8" s="1"/>
  <c r="I972" i="8"/>
  <c r="J972" i="8" s="1"/>
  <c r="I973" i="8"/>
  <c r="J973" i="8" s="1"/>
  <c r="I974" i="8"/>
  <c r="J974" i="8" s="1"/>
  <c r="I975" i="8"/>
  <c r="J975" i="8" s="1"/>
  <c r="I976" i="8"/>
  <c r="J976" i="8" s="1"/>
  <c r="I977" i="8"/>
  <c r="J977" i="8" s="1"/>
  <c r="I978" i="8"/>
  <c r="J978" i="8" s="1"/>
  <c r="I979" i="8"/>
  <c r="J979" i="8" s="1"/>
  <c r="I980" i="8"/>
  <c r="J980" i="8" s="1"/>
  <c r="I981" i="8"/>
  <c r="J981" i="8" s="1"/>
  <c r="I982" i="8"/>
  <c r="J982" i="8" s="1"/>
  <c r="I983" i="8"/>
  <c r="J983" i="8" s="1"/>
  <c r="I984" i="8"/>
  <c r="J984" i="8" s="1"/>
  <c r="I985" i="8"/>
  <c r="J985" i="8" s="1"/>
  <c r="I986" i="8"/>
  <c r="J986" i="8" s="1"/>
  <c r="I987" i="8"/>
  <c r="J987" i="8" s="1"/>
  <c r="I988" i="8"/>
  <c r="J988" i="8" s="1"/>
  <c r="I989" i="8"/>
  <c r="J989" i="8" s="1"/>
  <c r="I990" i="8"/>
  <c r="J990" i="8" s="1"/>
  <c r="I991" i="8"/>
  <c r="J991" i="8" s="1"/>
  <c r="I992" i="8"/>
  <c r="J992" i="8" s="1"/>
  <c r="I993" i="8"/>
  <c r="J993" i="8" s="1"/>
  <c r="I994" i="8"/>
  <c r="J994" i="8" s="1"/>
  <c r="I995" i="8"/>
  <c r="J995" i="8" s="1"/>
  <c r="I996" i="8"/>
  <c r="J996" i="8" s="1"/>
  <c r="I997" i="8"/>
  <c r="J997" i="8" s="1"/>
  <c r="I998" i="8"/>
  <c r="J998" i="8" s="1"/>
  <c r="I999" i="8"/>
  <c r="J999" i="8" s="1"/>
  <c r="I1000" i="8"/>
  <c r="J1000" i="8" s="1"/>
  <c r="I1001" i="8"/>
  <c r="J1001" i="8" s="1"/>
  <c r="I1002" i="8"/>
  <c r="J1002" i="8" s="1"/>
  <c r="I1003" i="8"/>
  <c r="J1003" i="8" s="1"/>
  <c r="I1004" i="8"/>
  <c r="J1004" i="8" s="1"/>
  <c r="I1005" i="8"/>
  <c r="J1005" i="8" s="1"/>
  <c r="I1006" i="8"/>
  <c r="J1006" i="8" s="1"/>
  <c r="I1007" i="8"/>
  <c r="J1007" i="8" s="1"/>
  <c r="I1008" i="8"/>
  <c r="J1008" i="8" s="1"/>
  <c r="I1009" i="8"/>
  <c r="J1009" i="8" s="1"/>
  <c r="I1010" i="8"/>
  <c r="J1010" i="8" s="1"/>
  <c r="I1011" i="8"/>
  <c r="J1011" i="8" s="1"/>
  <c r="I1012" i="8"/>
  <c r="J1012" i="8" s="1"/>
  <c r="I1013" i="8"/>
  <c r="J1013" i="8" s="1"/>
  <c r="I1014" i="8"/>
  <c r="J1014" i="8" s="1"/>
  <c r="I1015" i="8"/>
  <c r="J1015" i="8" s="1"/>
  <c r="I1016" i="8"/>
  <c r="J1016" i="8" s="1"/>
  <c r="I1017" i="8"/>
  <c r="J1017" i="8" s="1"/>
  <c r="I1018" i="8"/>
  <c r="J1018" i="8" s="1"/>
  <c r="I1019" i="8"/>
  <c r="J1019" i="8" s="1"/>
  <c r="I1020" i="8"/>
  <c r="J1020" i="8" s="1"/>
  <c r="I1021" i="8"/>
  <c r="J1021" i="8" s="1"/>
  <c r="I1022" i="8"/>
  <c r="J1022" i="8" s="1"/>
  <c r="I1023" i="8"/>
  <c r="J1023" i="8" s="1"/>
  <c r="I1024" i="8"/>
  <c r="J1024" i="8" s="1"/>
  <c r="I1025" i="8"/>
  <c r="J1025" i="8" s="1"/>
  <c r="I1026" i="8"/>
  <c r="J1026" i="8" s="1"/>
  <c r="I1027" i="8"/>
  <c r="J1027" i="8" s="1"/>
  <c r="I1028" i="8"/>
  <c r="J1028" i="8" s="1"/>
  <c r="I1029" i="8"/>
  <c r="J1029" i="8" s="1"/>
  <c r="I1030" i="8"/>
  <c r="J1030" i="8" s="1"/>
  <c r="I1031" i="8"/>
  <c r="J1031" i="8" s="1"/>
  <c r="I1032" i="8"/>
  <c r="J1032" i="8" s="1"/>
  <c r="I1033" i="8"/>
  <c r="J1033" i="8" s="1"/>
  <c r="I1034" i="8"/>
  <c r="J1034" i="8" s="1"/>
  <c r="I1035" i="8"/>
  <c r="J1035" i="8" s="1"/>
  <c r="I1036" i="8"/>
  <c r="J1036" i="8" s="1"/>
  <c r="I1037" i="8"/>
  <c r="J1037" i="8" s="1"/>
  <c r="I1038" i="8"/>
  <c r="J1038" i="8" s="1"/>
  <c r="I1039" i="8"/>
  <c r="J1039" i="8" s="1"/>
  <c r="I1040" i="8"/>
  <c r="J1040" i="8" s="1"/>
  <c r="I1041" i="8"/>
  <c r="J1041" i="8" s="1"/>
  <c r="I1042" i="8"/>
  <c r="J1042" i="8" s="1"/>
  <c r="I1043" i="8"/>
  <c r="J1043" i="8" s="1"/>
  <c r="I1044" i="8"/>
  <c r="J1044" i="8" s="1"/>
  <c r="I1045" i="8"/>
  <c r="J1045" i="8" s="1"/>
  <c r="I1046" i="8"/>
  <c r="J1046" i="8" s="1"/>
  <c r="I1047" i="8"/>
  <c r="J1047" i="8" s="1"/>
  <c r="I1048" i="8"/>
  <c r="I1049" i="8"/>
  <c r="J1049" i="8" s="1"/>
  <c r="I1050" i="8"/>
  <c r="J1050" i="8" s="1"/>
  <c r="I1051" i="8"/>
  <c r="J1051" i="8" s="1"/>
  <c r="I1052" i="8"/>
  <c r="J1052" i="8" s="1"/>
  <c r="I1053" i="8"/>
  <c r="J1053" i="8" s="1"/>
  <c r="I1054" i="8"/>
  <c r="J1054" i="8" s="1"/>
  <c r="I1055" i="8"/>
  <c r="J1055" i="8" s="1"/>
  <c r="I1056" i="8"/>
  <c r="J1056" i="8" s="1"/>
  <c r="I1057" i="8"/>
  <c r="J1057" i="8" s="1"/>
  <c r="I1058" i="8"/>
  <c r="J1058" i="8" s="1"/>
  <c r="I1059" i="8"/>
  <c r="J1059" i="8" s="1"/>
  <c r="I1060" i="8"/>
  <c r="J1060" i="8" s="1"/>
  <c r="I1061" i="8"/>
  <c r="J1061" i="8" s="1"/>
  <c r="I1062" i="8"/>
  <c r="J1062" i="8" s="1"/>
  <c r="I1063" i="8"/>
  <c r="J1063" i="8" s="1"/>
  <c r="I1064" i="8"/>
  <c r="J1064" i="8" s="1"/>
  <c r="I1065" i="8"/>
  <c r="J1065" i="8" s="1"/>
  <c r="I1066" i="8"/>
  <c r="J1066" i="8" s="1"/>
  <c r="I1067" i="8"/>
  <c r="J1067" i="8" s="1"/>
  <c r="I1068" i="8"/>
  <c r="J1068" i="8" s="1"/>
  <c r="I1069" i="8"/>
  <c r="J1069" i="8" s="1"/>
  <c r="I1070" i="8"/>
  <c r="I1071" i="8"/>
  <c r="J1071" i="8" s="1"/>
  <c r="I1072" i="8"/>
  <c r="J1072" i="8" s="1"/>
  <c r="I1073" i="8"/>
  <c r="J1073" i="8" s="1"/>
  <c r="I1074" i="8"/>
  <c r="J1074" i="8" s="1"/>
  <c r="I1075" i="8"/>
  <c r="J1075" i="8" s="1"/>
  <c r="I1076" i="8"/>
  <c r="J1076" i="8" s="1"/>
  <c r="I1077" i="8"/>
  <c r="J1077" i="8" s="1"/>
  <c r="I1078" i="8"/>
  <c r="J1078" i="8" s="1"/>
  <c r="I1079" i="8"/>
  <c r="J1079" i="8" s="1"/>
  <c r="I1080" i="8"/>
  <c r="J1080" i="8" s="1"/>
  <c r="I1081" i="8"/>
  <c r="J1081" i="8" s="1"/>
  <c r="I1082" i="8"/>
  <c r="J1082" i="8" s="1"/>
  <c r="I1083" i="8"/>
  <c r="J1083" i="8" s="1"/>
  <c r="I1084" i="8"/>
  <c r="J1084" i="8" s="1"/>
  <c r="I1085" i="8"/>
  <c r="J1085" i="8" s="1"/>
  <c r="I1086" i="8"/>
  <c r="J1086" i="8" s="1"/>
  <c r="I1087" i="8"/>
  <c r="J1087" i="8" s="1"/>
  <c r="I1088" i="8"/>
  <c r="J1088" i="8" s="1"/>
  <c r="I1089" i="8"/>
  <c r="J1089" i="8" s="1"/>
  <c r="I1090" i="8"/>
  <c r="J1090" i="8" s="1"/>
  <c r="I1091" i="8"/>
  <c r="J1091" i="8" s="1"/>
  <c r="I1092" i="8"/>
  <c r="J1092" i="8" s="1"/>
  <c r="I1093" i="8"/>
  <c r="J1093" i="8" s="1"/>
  <c r="I1094" i="8"/>
  <c r="J1094" i="8" s="1"/>
  <c r="I1095" i="8"/>
  <c r="J1095" i="8" s="1"/>
  <c r="I1096" i="8"/>
  <c r="J1096" i="8" s="1"/>
  <c r="I1097" i="8"/>
  <c r="J1097" i="8" s="1"/>
  <c r="I1098" i="8"/>
  <c r="J1098" i="8" s="1"/>
  <c r="I1099" i="8"/>
  <c r="J1099" i="8" s="1"/>
  <c r="I1100" i="8"/>
  <c r="J1100" i="8" s="1"/>
  <c r="I1101" i="8"/>
  <c r="J1101" i="8" s="1"/>
  <c r="I1102" i="8"/>
  <c r="J1102" i="8" s="1"/>
  <c r="I1103" i="8"/>
  <c r="J1103" i="8" s="1"/>
  <c r="I1104" i="8"/>
  <c r="J1104" i="8" s="1"/>
  <c r="I1105" i="8"/>
  <c r="J1105" i="8" s="1"/>
  <c r="I1106" i="8"/>
  <c r="J1106" i="8" s="1"/>
  <c r="I1107" i="8"/>
  <c r="J1107" i="8" s="1"/>
  <c r="I1108" i="8"/>
  <c r="J1108" i="8" s="1"/>
  <c r="I1109" i="8"/>
  <c r="J1109" i="8" s="1"/>
  <c r="I1110" i="8"/>
  <c r="J1110" i="8" s="1"/>
  <c r="I1111" i="8"/>
  <c r="J1111" i="8" s="1"/>
  <c r="I1112" i="8"/>
  <c r="J1112" i="8" s="1"/>
  <c r="I1113" i="8"/>
  <c r="J1113" i="8" s="1"/>
  <c r="I1114" i="8"/>
  <c r="J1114" i="8" s="1"/>
  <c r="I1115" i="8"/>
  <c r="J1115" i="8" s="1"/>
  <c r="I1116" i="8"/>
  <c r="J1116" i="8" s="1"/>
  <c r="I1117" i="8"/>
  <c r="J1117" i="8" s="1"/>
  <c r="I1118" i="8"/>
  <c r="J1118" i="8" s="1"/>
  <c r="I1119" i="8"/>
  <c r="J1119" i="8" s="1"/>
  <c r="I1120" i="8"/>
  <c r="J1120" i="8" s="1"/>
  <c r="I1121" i="8"/>
  <c r="J1121" i="8" s="1"/>
  <c r="I1122" i="8"/>
  <c r="J1122" i="8" s="1"/>
  <c r="I1123" i="8"/>
  <c r="J1123" i="8" s="1"/>
  <c r="I1124" i="8"/>
  <c r="J1124" i="8" s="1"/>
  <c r="I1125" i="8"/>
  <c r="J1125" i="8" s="1"/>
  <c r="I1126" i="8"/>
  <c r="J1126" i="8" s="1"/>
  <c r="I1127" i="8"/>
  <c r="J1127" i="8" s="1"/>
  <c r="I1128" i="8"/>
  <c r="J1128" i="8" s="1"/>
  <c r="I1129" i="8"/>
  <c r="J1129" i="8" s="1"/>
  <c r="I1130" i="8"/>
  <c r="J1130" i="8" s="1"/>
  <c r="I1131" i="8"/>
  <c r="J1131" i="8" s="1"/>
  <c r="I1132" i="8"/>
  <c r="J1132" i="8" s="1"/>
  <c r="I1133" i="8"/>
  <c r="J1133" i="8" s="1"/>
  <c r="I1134" i="8"/>
  <c r="J1134" i="8" s="1"/>
  <c r="I1135" i="8"/>
  <c r="J1135" i="8" s="1"/>
  <c r="I1136" i="8"/>
  <c r="J1136" i="8" s="1"/>
  <c r="I1137" i="8"/>
  <c r="J1137" i="8" s="1"/>
  <c r="I1138" i="8"/>
  <c r="I1139" i="8"/>
  <c r="J1139" i="8" s="1"/>
  <c r="I1140" i="8"/>
  <c r="J1140" i="8" s="1"/>
  <c r="I1141" i="8"/>
  <c r="J1141" i="8" s="1"/>
  <c r="I1142" i="8"/>
  <c r="J1142" i="8" s="1"/>
  <c r="I1143" i="8"/>
  <c r="J1143" i="8" s="1"/>
  <c r="I1144" i="8"/>
  <c r="J1144" i="8" s="1"/>
  <c r="I1145" i="8"/>
  <c r="J1145" i="8" s="1"/>
  <c r="I1146" i="8"/>
  <c r="J1146" i="8" s="1"/>
  <c r="I1147" i="8"/>
  <c r="J1147" i="8" s="1"/>
  <c r="I1148" i="8"/>
  <c r="J1148" i="8" s="1"/>
  <c r="I1149" i="8"/>
  <c r="J1149" i="8" s="1"/>
  <c r="I1150" i="8"/>
  <c r="J1150" i="8" s="1"/>
  <c r="I1151" i="8"/>
  <c r="J1151" i="8" s="1"/>
  <c r="I1152" i="8"/>
  <c r="J1152" i="8" s="1"/>
  <c r="I1153" i="8"/>
  <c r="J1153" i="8" s="1"/>
  <c r="I1154" i="8"/>
  <c r="J1154" i="8" s="1"/>
  <c r="I1155" i="8"/>
  <c r="J1155" i="8" s="1"/>
  <c r="I1156" i="8"/>
  <c r="J1156" i="8" s="1"/>
  <c r="I1157" i="8"/>
  <c r="J1157" i="8" s="1"/>
  <c r="I1158" i="8"/>
  <c r="J1158" i="8" s="1"/>
  <c r="I1159" i="8"/>
  <c r="J1159" i="8" s="1"/>
  <c r="I1160" i="8"/>
  <c r="J1160" i="8" s="1"/>
  <c r="I1161" i="8"/>
  <c r="J1161" i="8" s="1"/>
  <c r="I1162" i="8"/>
  <c r="J1162" i="8" s="1"/>
  <c r="I1163" i="8"/>
  <c r="J1163" i="8" s="1"/>
  <c r="I1164" i="8"/>
  <c r="J1164" i="8" s="1"/>
  <c r="I1165" i="8"/>
  <c r="J1165" i="8" s="1"/>
  <c r="I1166" i="8"/>
  <c r="J1166" i="8" s="1"/>
  <c r="I1167" i="8"/>
  <c r="J1167" i="8" s="1"/>
  <c r="I1168" i="8"/>
  <c r="J1168" i="8" s="1"/>
  <c r="I1169" i="8"/>
  <c r="J1169" i="8" s="1"/>
  <c r="I1170" i="8"/>
  <c r="J1170" i="8" s="1"/>
  <c r="I1171" i="8"/>
  <c r="J1171" i="8" s="1"/>
  <c r="I1172" i="8"/>
  <c r="J1172" i="8" s="1"/>
  <c r="I1173" i="8"/>
  <c r="J1173" i="8" s="1"/>
  <c r="I1174" i="8"/>
  <c r="J1174" i="8" s="1"/>
  <c r="I1175" i="8"/>
  <c r="J1175" i="8" s="1"/>
  <c r="I1176" i="8"/>
  <c r="J1176" i="8" s="1"/>
  <c r="I1177" i="8"/>
  <c r="J1177" i="8" s="1"/>
  <c r="I1178" i="8"/>
  <c r="J1178" i="8" s="1"/>
  <c r="I1179" i="8"/>
  <c r="J1179" i="8" s="1"/>
  <c r="I1180" i="8"/>
  <c r="J1180" i="8" s="1"/>
  <c r="I1181" i="8"/>
  <c r="J1181" i="8" s="1"/>
  <c r="I1182" i="8"/>
  <c r="J1182" i="8" s="1"/>
  <c r="I1183" i="8"/>
  <c r="J1183" i="8" s="1"/>
  <c r="I1184" i="8"/>
  <c r="J1184" i="8" s="1"/>
  <c r="I1185" i="8"/>
  <c r="J1185" i="8" s="1"/>
  <c r="I1186" i="8"/>
  <c r="J1186" i="8" s="1"/>
  <c r="I1187" i="8"/>
  <c r="J1187" i="8" s="1"/>
  <c r="I1188" i="8"/>
  <c r="J1188" i="8" s="1"/>
  <c r="I1189" i="8"/>
  <c r="J1189" i="8" s="1"/>
  <c r="I1190" i="8"/>
  <c r="J1190" i="8" s="1"/>
  <c r="I1191" i="8"/>
  <c r="J1191" i="8" s="1"/>
  <c r="I1192" i="8"/>
  <c r="J1192" i="8" s="1"/>
  <c r="I1193" i="8"/>
  <c r="J1193" i="8" s="1"/>
  <c r="I1194" i="8"/>
  <c r="J1194" i="8" s="1"/>
  <c r="I1195" i="8"/>
  <c r="J1195" i="8" s="1"/>
  <c r="I1196" i="8"/>
  <c r="J1196" i="8" s="1"/>
  <c r="I1197" i="8"/>
  <c r="J1197" i="8" s="1"/>
  <c r="I1198" i="8"/>
  <c r="J1198" i="8" s="1"/>
  <c r="I1199" i="8"/>
  <c r="J1199" i="8" s="1"/>
  <c r="I1200" i="8"/>
  <c r="J1200" i="8" s="1"/>
  <c r="I1201" i="8"/>
  <c r="J1201" i="8" s="1"/>
  <c r="I1202" i="8"/>
  <c r="J1202" i="8" s="1"/>
  <c r="I1203" i="8"/>
  <c r="J1203" i="8" s="1"/>
  <c r="I1204" i="8"/>
  <c r="J1204" i="8" s="1"/>
  <c r="I1205" i="8"/>
  <c r="J1205" i="8" s="1"/>
  <c r="I1206" i="8"/>
  <c r="J1206" i="8" s="1"/>
  <c r="I1207" i="8"/>
  <c r="J1207" i="8" s="1"/>
  <c r="I1208" i="8"/>
  <c r="J1208" i="8" s="1"/>
  <c r="I1209" i="8"/>
  <c r="J1209" i="8" s="1"/>
  <c r="I1210" i="8"/>
  <c r="J1210" i="8" s="1"/>
  <c r="I1211" i="8"/>
  <c r="J1211" i="8" s="1"/>
  <c r="I1212" i="8"/>
  <c r="J1212" i="8" s="1"/>
  <c r="I1213" i="8"/>
  <c r="J1213" i="8" s="1"/>
  <c r="I1214" i="8"/>
  <c r="J1214" i="8" s="1"/>
  <c r="I1215" i="8"/>
  <c r="J1215" i="8" s="1"/>
  <c r="I1216" i="8"/>
  <c r="J1216" i="8" s="1"/>
  <c r="I1217" i="8"/>
  <c r="J1217" i="8" s="1"/>
  <c r="I1218" i="8"/>
  <c r="J1218" i="8" s="1"/>
  <c r="I1219" i="8"/>
  <c r="J1219" i="8" s="1"/>
  <c r="I1220" i="8"/>
  <c r="J1220" i="8" s="1"/>
  <c r="I1221" i="8"/>
  <c r="J1221" i="8" s="1"/>
  <c r="I1222" i="8"/>
  <c r="J1222" i="8" s="1"/>
  <c r="I1223" i="8"/>
  <c r="J1223" i="8" s="1"/>
  <c r="I1224" i="8"/>
  <c r="J1224" i="8" s="1"/>
  <c r="I1225" i="8"/>
  <c r="J1225" i="8" s="1"/>
  <c r="I1226" i="8"/>
  <c r="J1226" i="8" s="1"/>
  <c r="I1227" i="8"/>
  <c r="J1227" i="8" s="1"/>
  <c r="I1228" i="8"/>
  <c r="J1228" i="8" s="1"/>
  <c r="I1229" i="8"/>
  <c r="J1229" i="8" s="1"/>
  <c r="I1230" i="8"/>
  <c r="J1230" i="8" s="1"/>
  <c r="I1231" i="8"/>
  <c r="J1231" i="8" s="1"/>
  <c r="I1232" i="8"/>
  <c r="J1232" i="8" s="1"/>
  <c r="I1233" i="8"/>
  <c r="J1233" i="8" s="1"/>
  <c r="I1234" i="8"/>
  <c r="J1234" i="8" s="1"/>
  <c r="I1235" i="8"/>
  <c r="J1235" i="8" s="1"/>
  <c r="I1236" i="8"/>
  <c r="J1236" i="8" s="1"/>
  <c r="I1237" i="8"/>
  <c r="J1237" i="8" s="1"/>
  <c r="I1238" i="8"/>
  <c r="J1238" i="8" s="1"/>
  <c r="I1239" i="8"/>
  <c r="J1239" i="8" s="1"/>
  <c r="I1240" i="8"/>
  <c r="J1240" i="8" s="1"/>
  <c r="I1241" i="8"/>
  <c r="J1241" i="8" s="1"/>
  <c r="I1242" i="8"/>
  <c r="J1242" i="8" s="1"/>
  <c r="I1243" i="8"/>
  <c r="J1243" i="8" s="1"/>
  <c r="I1244" i="8"/>
  <c r="J1244" i="8" s="1"/>
  <c r="I1245" i="8"/>
  <c r="J1245" i="8" s="1"/>
  <c r="I1246" i="8"/>
  <c r="J1246" i="8" s="1"/>
  <c r="I1247" i="8"/>
  <c r="J1247" i="8" s="1"/>
  <c r="I1248" i="8"/>
  <c r="J1248" i="8" s="1"/>
  <c r="I1249" i="8"/>
  <c r="J1249" i="8" s="1"/>
  <c r="I1250" i="8"/>
  <c r="J1250" i="8" s="1"/>
  <c r="I1251" i="8"/>
  <c r="J1251" i="8" s="1"/>
  <c r="I1252" i="8"/>
  <c r="J1252" i="8" s="1"/>
  <c r="I1253" i="8"/>
  <c r="J1253" i="8" s="1"/>
  <c r="I1254" i="8"/>
  <c r="J1254" i="8" s="1"/>
  <c r="I1255" i="8"/>
  <c r="J1255" i="8" s="1"/>
  <c r="I1256" i="8"/>
  <c r="J1256" i="8" s="1"/>
  <c r="I1257" i="8"/>
  <c r="J1257" i="8" s="1"/>
  <c r="I1258" i="8"/>
  <c r="J1258" i="8" s="1"/>
  <c r="I1259" i="8"/>
  <c r="J1259" i="8" s="1"/>
  <c r="I1260" i="8"/>
  <c r="J1260" i="8" s="1"/>
  <c r="I1261" i="8"/>
  <c r="J1261" i="8" s="1"/>
  <c r="I1262" i="8"/>
  <c r="J1262" i="8" s="1"/>
  <c r="I1263" i="8"/>
  <c r="J1263" i="8" s="1"/>
  <c r="I1264" i="8"/>
  <c r="J1264" i="8" s="1"/>
  <c r="I1265" i="8"/>
  <c r="J1265" i="8" s="1"/>
  <c r="I1266" i="8"/>
  <c r="J1266" i="8" s="1"/>
  <c r="I1267" i="8"/>
  <c r="J1267" i="8" s="1"/>
  <c r="I1268" i="8"/>
  <c r="J1268" i="8" s="1"/>
  <c r="I1269" i="8"/>
  <c r="J1269" i="8" s="1"/>
  <c r="I1270" i="8"/>
  <c r="J1270" i="8" s="1"/>
  <c r="I1271" i="8"/>
  <c r="J1271" i="8" s="1"/>
  <c r="I1272" i="8"/>
  <c r="J1272" i="8" s="1"/>
  <c r="I1273" i="8"/>
  <c r="J1273" i="8" s="1"/>
  <c r="I1274" i="8"/>
  <c r="J1274" i="8" s="1"/>
  <c r="I1275" i="8"/>
  <c r="J1275" i="8" s="1"/>
  <c r="I1276" i="8"/>
  <c r="J1276" i="8" s="1"/>
  <c r="I1277" i="8"/>
  <c r="J1277" i="8" s="1"/>
  <c r="I1278" i="8"/>
  <c r="J1278" i="8" s="1"/>
  <c r="I1279" i="8"/>
  <c r="J1279" i="8" s="1"/>
  <c r="I1280" i="8"/>
  <c r="J1280" i="8" s="1"/>
  <c r="I1281" i="8"/>
  <c r="J1281" i="8" s="1"/>
  <c r="I1282" i="8"/>
  <c r="J1282" i="8" s="1"/>
  <c r="I1283" i="8"/>
  <c r="J1283" i="8" s="1"/>
  <c r="I1284" i="8"/>
  <c r="J1284" i="8" s="1"/>
  <c r="I1285" i="8"/>
  <c r="J1285" i="8" s="1"/>
  <c r="I1286" i="8"/>
  <c r="J1286" i="8" s="1"/>
  <c r="I1287" i="8"/>
  <c r="J1287" i="8" s="1"/>
  <c r="I1288" i="8"/>
  <c r="J1288" i="8" s="1"/>
  <c r="I1289" i="8"/>
  <c r="J1289" i="8" s="1"/>
  <c r="I1290" i="8"/>
  <c r="J1290" i="8" s="1"/>
  <c r="I1291" i="8"/>
  <c r="J1291" i="8" s="1"/>
  <c r="I1292" i="8"/>
  <c r="J1292" i="8" s="1"/>
  <c r="I1293" i="8"/>
  <c r="J1293" i="8" s="1"/>
  <c r="I1294" i="8"/>
  <c r="J1294" i="8" s="1"/>
  <c r="I1295" i="8"/>
  <c r="J1295" i="8" s="1"/>
  <c r="I1296" i="8"/>
  <c r="J1296" i="8" s="1"/>
  <c r="I1297" i="8"/>
  <c r="J1297" i="8" s="1"/>
  <c r="I1298" i="8"/>
  <c r="J1298" i="8" s="1"/>
  <c r="I1299" i="8"/>
  <c r="J1299" i="8" s="1"/>
  <c r="I1300" i="8"/>
  <c r="J1300" i="8" s="1"/>
  <c r="I1301" i="8"/>
  <c r="J1301" i="8" s="1"/>
  <c r="I1302" i="8"/>
  <c r="J1302" i="8" s="1"/>
  <c r="I1303" i="8"/>
  <c r="J1303" i="8" s="1"/>
  <c r="I1304" i="8"/>
  <c r="J1304" i="8" s="1"/>
  <c r="I1305" i="8"/>
  <c r="J1305" i="8" s="1"/>
  <c r="I1306" i="8"/>
  <c r="J1306" i="8" s="1"/>
  <c r="I1307" i="8"/>
  <c r="J1307" i="8" s="1"/>
  <c r="I1308" i="8"/>
  <c r="J1308" i="8" s="1"/>
  <c r="I1309" i="8"/>
  <c r="J1309" i="8" s="1"/>
  <c r="I1310" i="8"/>
  <c r="J1310" i="8" s="1"/>
  <c r="I1311" i="8"/>
  <c r="J1311" i="8" s="1"/>
  <c r="I1312" i="8"/>
  <c r="J1312" i="8" s="1"/>
  <c r="I1313" i="8"/>
  <c r="J1313" i="8" s="1"/>
  <c r="I1314" i="8"/>
  <c r="J1314" i="8" s="1"/>
  <c r="I1315" i="8"/>
  <c r="J1315" i="8" s="1"/>
  <c r="I1316" i="8"/>
  <c r="I1317" i="8"/>
  <c r="J1317" i="8" s="1"/>
  <c r="I1318" i="8"/>
  <c r="J1318" i="8" s="1"/>
  <c r="I1319" i="8"/>
  <c r="J1319" i="8" s="1"/>
  <c r="J1324" i="8"/>
  <c r="J1432" i="8"/>
  <c r="J1699" i="8"/>
  <c r="I838" i="8"/>
  <c r="J838" i="8" s="1"/>
  <c r="I410" i="8"/>
  <c r="J410" i="8" s="1"/>
  <c r="I411" i="8"/>
  <c r="J411" i="8" s="1"/>
  <c r="I412" i="8"/>
  <c r="J412" i="8" s="1"/>
  <c r="I413" i="8"/>
  <c r="J413" i="8" s="1"/>
  <c r="I414" i="8"/>
  <c r="J414" i="8" s="1"/>
  <c r="I415" i="8"/>
  <c r="J415" i="8" s="1"/>
  <c r="I416" i="8"/>
  <c r="J416" i="8" s="1"/>
  <c r="I417" i="8"/>
  <c r="J417" i="8" s="1"/>
  <c r="I418" i="8"/>
  <c r="J418" i="8" s="1"/>
  <c r="I419" i="8"/>
  <c r="J419" i="8" s="1"/>
  <c r="I420" i="8"/>
  <c r="I421" i="8"/>
  <c r="J421" i="8" s="1"/>
  <c r="I422" i="8"/>
  <c r="J422" i="8" s="1"/>
  <c r="I423" i="8"/>
  <c r="J423" i="8" s="1"/>
  <c r="I424" i="8"/>
  <c r="J424" i="8" s="1"/>
  <c r="I425" i="8"/>
  <c r="J425" i="8" s="1"/>
  <c r="I426" i="8"/>
  <c r="J426" i="8" s="1"/>
  <c r="I427" i="8"/>
  <c r="J427" i="8" s="1"/>
  <c r="I428" i="8"/>
  <c r="J428" i="8" s="1"/>
  <c r="I429" i="8"/>
  <c r="J429" i="8" s="1"/>
  <c r="I430" i="8"/>
  <c r="J430" i="8" s="1"/>
  <c r="I431" i="8"/>
  <c r="J431" i="8" s="1"/>
  <c r="I432" i="8"/>
  <c r="J432" i="8" s="1"/>
  <c r="I433" i="8"/>
  <c r="J433" i="8" s="1"/>
  <c r="I434" i="8"/>
  <c r="J434" i="8" s="1"/>
  <c r="I435" i="8"/>
  <c r="J435" i="8" s="1"/>
  <c r="I436" i="8"/>
  <c r="J436" i="8" s="1"/>
  <c r="I437" i="8"/>
  <c r="J437" i="8" s="1"/>
  <c r="I438" i="8"/>
  <c r="J438" i="8" s="1"/>
  <c r="I439" i="8"/>
  <c r="J439" i="8" s="1"/>
  <c r="I440" i="8"/>
  <c r="J440" i="8" s="1"/>
  <c r="I441" i="8"/>
  <c r="J441" i="8" s="1"/>
  <c r="I442" i="8"/>
  <c r="J442" i="8" s="1"/>
  <c r="I443" i="8"/>
  <c r="J443" i="8" s="1"/>
  <c r="I444" i="8"/>
  <c r="J444" i="8" s="1"/>
  <c r="I445" i="8"/>
  <c r="J445" i="8" s="1"/>
  <c r="I446" i="8"/>
  <c r="J446" i="8" s="1"/>
  <c r="I447" i="8"/>
  <c r="J447" i="8" s="1"/>
  <c r="I448" i="8"/>
  <c r="J448" i="8" s="1"/>
  <c r="I449" i="8"/>
  <c r="J449" i="8" s="1"/>
  <c r="I450" i="8"/>
  <c r="J450" i="8" s="1"/>
  <c r="I451" i="8"/>
  <c r="J451" i="8" s="1"/>
  <c r="I452" i="8"/>
  <c r="J452" i="8" s="1"/>
  <c r="I453" i="8"/>
  <c r="J453" i="8" s="1"/>
  <c r="I454" i="8"/>
  <c r="J454" i="8" s="1"/>
  <c r="I455" i="8"/>
  <c r="J455" i="8" s="1"/>
  <c r="I456" i="8"/>
  <c r="J456" i="8" s="1"/>
  <c r="I457" i="8"/>
  <c r="J457" i="8" s="1"/>
  <c r="I458" i="8"/>
  <c r="J458" i="8" s="1"/>
  <c r="I459" i="8"/>
  <c r="J459" i="8" s="1"/>
  <c r="I460" i="8"/>
  <c r="J460" i="8" s="1"/>
  <c r="I461" i="8"/>
  <c r="J461" i="8" s="1"/>
  <c r="I462" i="8"/>
  <c r="J462" i="8" s="1"/>
  <c r="I463" i="8"/>
  <c r="J463" i="8" s="1"/>
  <c r="I464" i="8"/>
  <c r="J464" i="8" s="1"/>
  <c r="I465" i="8"/>
  <c r="J465" i="8" s="1"/>
  <c r="I466" i="8"/>
  <c r="J466" i="8" s="1"/>
  <c r="I467" i="8"/>
  <c r="J467" i="8" s="1"/>
  <c r="I468" i="8"/>
  <c r="J468" i="8" s="1"/>
  <c r="I469" i="8"/>
  <c r="J469" i="8" s="1"/>
  <c r="I470" i="8"/>
  <c r="J470" i="8" s="1"/>
  <c r="I471" i="8"/>
  <c r="J471" i="8" s="1"/>
  <c r="I472" i="8"/>
  <c r="J472" i="8" s="1"/>
  <c r="I473" i="8"/>
  <c r="I474" i="8"/>
  <c r="J474" i="8" s="1"/>
  <c r="I475" i="8"/>
  <c r="J475" i="8" s="1"/>
  <c r="I476" i="8"/>
  <c r="J476" i="8" s="1"/>
  <c r="I477" i="8"/>
  <c r="J477" i="8" s="1"/>
  <c r="I478" i="8"/>
  <c r="J478" i="8" s="1"/>
  <c r="I479" i="8"/>
  <c r="J479" i="8" s="1"/>
  <c r="I480" i="8"/>
  <c r="J480" i="8" s="1"/>
  <c r="I481" i="8"/>
  <c r="J481" i="8" s="1"/>
  <c r="I482" i="8"/>
  <c r="J482" i="8" s="1"/>
  <c r="I483" i="8"/>
  <c r="J483" i="8" s="1"/>
  <c r="I484" i="8"/>
  <c r="J484" i="8" s="1"/>
  <c r="I485" i="8"/>
  <c r="J485" i="8" s="1"/>
  <c r="I486" i="8"/>
  <c r="J486" i="8" s="1"/>
  <c r="I487" i="8"/>
  <c r="J487" i="8" s="1"/>
  <c r="I488" i="8"/>
  <c r="J488" i="8" s="1"/>
  <c r="I489" i="8"/>
  <c r="J489" i="8" s="1"/>
  <c r="I490" i="8"/>
  <c r="I491" i="8"/>
  <c r="J491" i="8" s="1"/>
  <c r="I492" i="8"/>
  <c r="J492" i="8" s="1"/>
  <c r="I493" i="8"/>
  <c r="J493" i="8" s="1"/>
  <c r="I494" i="8"/>
  <c r="J494" i="8" s="1"/>
  <c r="I495" i="8"/>
  <c r="J495" i="8" s="1"/>
  <c r="I496" i="8"/>
  <c r="J496" i="8" s="1"/>
  <c r="I497" i="8"/>
  <c r="J497" i="8" s="1"/>
  <c r="I498" i="8"/>
  <c r="J498" i="8" s="1"/>
  <c r="I499" i="8"/>
  <c r="J499" i="8" s="1"/>
  <c r="I500" i="8"/>
  <c r="J500" i="8" s="1"/>
  <c r="I501" i="8"/>
  <c r="J501" i="8" s="1"/>
  <c r="I502" i="8"/>
  <c r="J502" i="8" s="1"/>
  <c r="I503" i="8"/>
  <c r="J503" i="8" s="1"/>
  <c r="I504" i="8"/>
  <c r="J504" i="8" s="1"/>
  <c r="I505" i="8"/>
  <c r="J505" i="8" s="1"/>
  <c r="I506" i="8"/>
  <c r="J506" i="8" s="1"/>
  <c r="I507" i="8"/>
  <c r="J507" i="8" s="1"/>
  <c r="I508" i="8"/>
  <c r="J508" i="8" s="1"/>
  <c r="I509" i="8"/>
  <c r="J509" i="8" s="1"/>
  <c r="I510" i="8"/>
  <c r="J510" i="8" s="1"/>
  <c r="I511" i="8"/>
  <c r="J511" i="8" s="1"/>
  <c r="I512" i="8"/>
  <c r="J512" i="8" s="1"/>
  <c r="I513" i="8"/>
  <c r="J513" i="8" s="1"/>
  <c r="I514" i="8"/>
  <c r="J514" i="8" s="1"/>
  <c r="I515" i="8"/>
  <c r="J515" i="8" s="1"/>
  <c r="I516" i="8"/>
  <c r="J516" i="8" s="1"/>
  <c r="I517" i="8"/>
  <c r="J517" i="8" s="1"/>
  <c r="I518" i="8"/>
  <c r="J518" i="8" s="1"/>
  <c r="I519" i="8"/>
  <c r="J519" i="8" s="1"/>
  <c r="I520" i="8"/>
  <c r="J520" i="8" s="1"/>
  <c r="I521" i="8"/>
  <c r="J521" i="8" s="1"/>
  <c r="I522" i="8"/>
  <c r="J522" i="8" s="1"/>
  <c r="I523" i="8"/>
  <c r="J523" i="8" s="1"/>
  <c r="I524" i="8"/>
  <c r="J524" i="8" s="1"/>
  <c r="I525" i="8"/>
  <c r="J525" i="8" s="1"/>
  <c r="I526" i="8"/>
  <c r="J526" i="8" s="1"/>
  <c r="I527" i="8"/>
  <c r="J527" i="8" s="1"/>
  <c r="I528" i="8"/>
  <c r="J528" i="8" s="1"/>
  <c r="I529" i="8"/>
  <c r="J529" i="8" s="1"/>
  <c r="I530" i="8"/>
  <c r="J530" i="8" s="1"/>
  <c r="I531" i="8"/>
  <c r="J531" i="8" s="1"/>
  <c r="I532" i="8"/>
  <c r="J532" i="8" s="1"/>
  <c r="I533" i="8"/>
  <c r="J533" i="8" s="1"/>
  <c r="I534" i="8"/>
  <c r="I535" i="8"/>
  <c r="J535" i="8" s="1"/>
  <c r="I536" i="8"/>
  <c r="J536" i="8" s="1"/>
  <c r="I537" i="8"/>
  <c r="J537" i="8" s="1"/>
  <c r="I538" i="8"/>
  <c r="J538" i="8" s="1"/>
  <c r="I539" i="8"/>
  <c r="J539" i="8" s="1"/>
  <c r="I540" i="8"/>
  <c r="J540" i="8" s="1"/>
  <c r="I541" i="8"/>
  <c r="J541" i="8" s="1"/>
  <c r="I542" i="8"/>
  <c r="J542" i="8" s="1"/>
  <c r="I543" i="8"/>
  <c r="J543" i="8" s="1"/>
  <c r="I544" i="8"/>
  <c r="J544" i="8" s="1"/>
  <c r="I545" i="8"/>
  <c r="J545" i="8" s="1"/>
  <c r="I546" i="8"/>
  <c r="J546" i="8" s="1"/>
  <c r="I547" i="8"/>
  <c r="J547" i="8" s="1"/>
  <c r="I548" i="8"/>
  <c r="J548" i="8" s="1"/>
  <c r="I549" i="8"/>
  <c r="J549" i="8" s="1"/>
  <c r="I550" i="8"/>
  <c r="J550" i="8" s="1"/>
  <c r="I551" i="8"/>
  <c r="J551" i="8" s="1"/>
  <c r="I552" i="8"/>
  <c r="J552" i="8" s="1"/>
  <c r="I553" i="8"/>
  <c r="J553" i="8" s="1"/>
  <c r="I554" i="8"/>
  <c r="I555" i="8"/>
  <c r="J555" i="8" s="1"/>
  <c r="I556" i="8"/>
  <c r="J556" i="8" s="1"/>
  <c r="I557" i="8"/>
  <c r="J557" i="8" s="1"/>
  <c r="I558" i="8"/>
  <c r="J558" i="8" s="1"/>
  <c r="I559" i="8"/>
  <c r="J559" i="8" s="1"/>
  <c r="I560" i="8"/>
  <c r="J560" i="8" s="1"/>
  <c r="I561" i="8"/>
  <c r="J561" i="8" s="1"/>
  <c r="I562" i="8"/>
  <c r="J562" i="8" s="1"/>
  <c r="I563" i="8"/>
  <c r="J563" i="8" s="1"/>
  <c r="I564" i="8"/>
  <c r="J564" i="8" s="1"/>
  <c r="I565" i="8"/>
  <c r="J565" i="8" s="1"/>
  <c r="I566" i="8"/>
  <c r="J566" i="8" s="1"/>
  <c r="I567" i="8"/>
  <c r="J567" i="8" s="1"/>
  <c r="I568" i="8"/>
  <c r="J568" i="8" s="1"/>
  <c r="I569" i="8"/>
  <c r="J569" i="8" s="1"/>
  <c r="I570" i="8"/>
  <c r="J570" i="8" s="1"/>
  <c r="I571" i="8"/>
  <c r="J571" i="8" s="1"/>
  <c r="I572" i="8"/>
  <c r="J572" i="8" s="1"/>
  <c r="I573" i="8"/>
  <c r="J573" i="8" s="1"/>
  <c r="I574" i="8"/>
  <c r="J574" i="8" s="1"/>
  <c r="I575" i="8"/>
  <c r="J575" i="8" s="1"/>
  <c r="I576" i="8"/>
  <c r="J576" i="8" s="1"/>
  <c r="I577" i="8"/>
  <c r="J577" i="8" s="1"/>
  <c r="I578" i="8"/>
  <c r="J578" i="8" s="1"/>
  <c r="I579" i="8"/>
  <c r="J579" i="8" s="1"/>
  <c r="I580" i="8"/>
  <c r="J580" i="8" s="1"/>
  <c r="I581" i="8"/>
  <c r="J581" i="8" s="1"/>
  <c r="I582" i="8"/>
  <c r="J582" i="8" s="1"/>
  <c r="I583" i="8"/>
  <c r="J583" i="8" s="1"/>
  <c r="I584" i="8"/>
  <c r="J584" i="8" s="1"/>
  <c r="I585" i="8"/>
  <c r="J585" i="8" s="1"/>
  <c r="I586" i="8"/>
  <c r="J586" i="8" s="1"/>
  <c r="I587" i="8"/>
  <c r="J587" i="8" s="1"/>
  <c r="I588" i="8"/>
  <c r="J588" i="8" s="1"/>
  <c r="I589" i="8"/>
  <c r="J589" i="8" s="1"/>
  <c r="I590" i="8"/>
  <c r="I591" i="8"/>
  <c r="J591" i="8" s="1"/>
  <c r="I592" i="8"/>
  <c r="J592" i="8" s="1"/>
  <c r="I593" i="8"/>
  <c r="J593" i="8" s="1"/>
  <c r="I594" i="8"/>
  <c r="J594" i="8" s="1"/>
  <c r="I595" i="8"/>
  <c r="J595" i="8" s="1"/>
  <c r="I596" i="8"/>
  <c r="J596" i="8" s="1"/>
  <c r="I597" i="8"/>
  <c r="J597" i="8" s="1"/>
  <c r="I598" i="8"/>
  <c r="J598" i="8" s="1"/>
  <c r="I599" i="8"/>
  <c r="J599" i="8" s="1"/>
  <c r="I600" i="8"/>
  <c r="J600" i="8" s="1"/>
  <c r="I601" i="8"/>
  <c r="J601" i="8" s="1"/>
  <c r="I602" i="8"/>
  <c r="J602" i="8" s="1"/>
  <c r="I603" i="8"/>
  <c r="J603" i="8" s="1"/>
  <c r="I604" i="8"/>
  <c r="J604" i="8" s="1"/>
  <c r="I605" i="8"/>
  <c r="J605" i="8" s="1"/>
  <c r="I606" i="8"/>
  <c r="J606" i="8" s="1"/>
  <c r="I607" i="8"/>
  <c r="J607" i="8" s="1"/>
  <c r="I608" i="8"/>
  <c r="J608" i="8" s="1"/>
  <c r="I609" i="8"/>
  <c r="J609" i="8" s="1"/>
  <c r="I610" i="8"/>
  <c r="J610" i="8" s="1"/>
  <c r="I611" i="8"/>
  <c r="J611" i="8" s="1"/>
  <c r="I612" i="8"/>
  <c r="J612" i="8" s="1"/>
  <c r="I613" i="8"/>
  <c r="J613" i="8" s="1"/>
  <c r="I614" i="8"/>
  <c r="J614" i="8" s="1"/>
  <c r="I615" i="8"/>
  <c r="J615" i="8" s="1"/>
  <c r="I616" i="8"/>
  <c r="J616" i="8" s="1"/>
  <c r="I617" i="8"/>
  <c r="J617" i="8" s="1"/>
  <c r="I618" i="8"/>
  <c r="J618" i="8" s="1"/>
  <c r="I619" i="8"/>
  <c r="J619" i="8" s="1"/>
  <c r="I620" i="8"/>
  <c r="J620" i="8" s="1"/>
  <c r="I621" i="8"/>
  <c r="J621" i="8" s="1"/>
  <c r="I622" i="8"/>
  <c r="I623" i="8"/>
  <c r="J623" i="8" s="1"/>
  <c r="I624" i="8"/>
  <c r="J624" i="8" s="1"/>
  <c r="I625" i="8"/>
  <c r="J625" i="8" s="1"/>
  <c r="I626" i="8"/>
  <c r="J626" i="8" s="1"/>
  <c r="I627" i="8"/>
  <c r="J627" i="8" s="1"/>
  <c r="I628" i="8"/>
  <c r="J628" i="8" s="1"/>
  <c r="I629" i="8"/>
  <c r="J629" i="8" s="1"/>
  <c r="I630" i="8"/>
  <c r="J630" i="8" s="1"/>
  <c r="I631" i="8"/>
  <c r="J631" i="8" s="1"/>
  <c r="I632" i="8"/>
  <c r="J632" i="8" s="1"/>
  <c r="I633" i="8"/>
  <c r="J633" i="8" s="1"/>
  <c r="I634" i="8"/>
  <c r="J634" i="8" s="1"/>
  <c r="I635" i="8"/>
  <c r="J635" i="8" s="1"/>
  <c r="I636" i="8"/>
  <c r="J636" i="8" s="1"/>
  <c r="I637" i="8"/>
  <c r="J637" i="8" s="1"/>
  <c r="I638" i="8"/>
  <c r="J638" i="8" s="1"/>
  <c r="I639" i="8"/>
  <c r="J639" i="8" s="1"/>
  <c r="I640" i="8"/>
  <c r="J640" i="8" s="1"/>
  <c r="I641" i="8"/>
  <c r="J641" i="8" s="1"/>
  <c r="I642" i="8"/>
  <c r="I643" i="8"/>
  <c r="J643" i="8" s="1"/>
  <c r="I644" i="8"/>
  <c r="J644" i="8" s="1"/>
  <c r="I645" i="8"/>
  <c r="J645" i="8" s="1"/>
  <c r="I646" i="8"/>
  <c r="J646" i="8" s="1"/>
  <c r="I647" i="8"/>
  <c r="J647" i="8" s="1"/>
  <c r="I648" i="8"/>
  <c r="J648" i="8" s="1"/>
  <c r="I649" i="8"/>
  <c r="J649" i="8" s="1"/>
  <c r="I650" i="8"/>
  <c r="J650" i="8" s="1"/>
  <c r="I651" i="8"/>
  <c r="J651" i="8" s="1"/>
  <c r="I652" i="8"/>
  <c r="J652" i="8" s="1"/>
  <c r="I653" i="8"/>
  <c r="J653" i="8" s="1"/>
  <c r="I654" i="8"/>
  <c r="J654" i="8" s="1"/>
  <c r="I655" i="8"/>
  <c r="J655" i="8" s="1"/>
  <c r="I656" i="8"/>
  <c r="J656" i="8" s="1"/>
  <c r="I657" i="8"/>
  <c r="J657" i="8" s="1"/>
  <c r="I658" i="8"/>
  <c r="J658" i="8" s="1"/>
  <c r="I659" i="8"/>
  <c r="J659" i="8" s="1"/>
  <c r="I660" i="8"/>
  <c r="J660" i="8" s="1"/>
  <c r="I661" i="8"/>
  <c r="J661" i="8" s="1"/>
  <c r="I662" i="8"/>
  <c r="J662" i="8" s="1"/>
  <c r="I663" i="8"/>
  <c r="J663" i="8" s="1"/>
  <c r="I664" i="8"/>
  <c r="J664" i="8" s="1"/>
  <c r="I665" i="8"/>
  <c r="J665" i="8" s="1"/>
  <c r="I666" i="8"/>
  <c r="J666" i="8" s="1"/>
  <c r="I667" i="8"/>
  <c r="J667" i="8" s="1"/>
  <c r="I668" i="8"/>
  <c r="J668" i="8" s="1"/>
  <c r="I669" i="8"/>
  <c r="J669" i="8" s="1"/>
  <c r="I670" i="8"/>
  <c r="J670" i="8" s="1"/>
  <c r="I671" i="8"/>
  <c r="J671" i="8" s="1"/>
  <c r="I672" i="8"/>
  <c r="J672" i="8" s="1"/>
  <c r="I673" i="8"/>
  <c r="J673" i="8" s="1"/>
  <c r="I674" i="8"/>
  <c r="J674" i="8" s="1"/>
  <c r="I675" i="8"/>
  <c r="J675" i="8" s="1"/>
  <c r="I676" i="8"/>
  <c r="J676" i="8" s="1"/>
  <c r="I677" i="8"/>
  <c r="J677" i="8" s="1"/>
  <c r="I678" i="8"/>
  <c r="J678" i="8" s="1"/>
  <c r="I679" i="8"/>
  <c r="J679" i="8" s="1"/>
  <c r="I680" i="8"/>
  <c r="J680" i="8" s="1"/>
  <c r="I681" i="8"/>
  <c r="J681" i="8" s="1"/>
  <c r="I682" i="8"/>
  <c r="J682" i="8" s="1"/>
  <c r="I683" i="8"/>
  <c r="J683" i="8" s="1"/>
  <c r="I684" i="8"/>
  <c r="J684" i="8" s="1"/>
  <c r="I685" i="8"/>
  <c r="J685" i="8" s="1"/>
  <c r="I686" i="8"/>
  <c r="J686" i="8" s="1"/>
  <c r="I687" i="8"/>
  <c r="J687" i="8" s="1"/>
  <c r="I688" i="8"/>
  <c r="J688" i="8" s="1"/>
  <c r="I689" i="8"/>
  <c r="J689" i="8" s="1"/>
  <c r="I690" i="8"/>
  <c r="J690" i="8" s="1"/>
  <c r="I691" i="8"/>
  <c r="J691" i="8" s="1"/>
  <c r="I692" i="8"/>
  <c r="J692" i="8" s="1"/>
  <c r="I693" i="8"/>
  <c r="J693" i="8" s="1"/>
  <c r="I694" i="8"/>
  <c r="J694" i="8" s="1"/>
  <c r="I695" i="8"/>
  <c r="J695" i="8" s="1"/>
  <c r="I696" i="8"/>
  <c r="J696" i="8" s="1"/>
  <c r="I697" i="8"/>
  <c r="J697" i="8" s="1"/>
  <c r="I698" i="8"/>
  <c r="J698" i="8" s="1"/>
  <c r="I699" i="8"/>
  <c r="J699" i="8" s="1"/>
  <c r="I700" i="8"/>
  <c r="J700" i="8" s="1"/>
  <c r="I701" i="8"/>
  <c r="J701" i="8" s="1"/>
  <c r="I702" i="8"/>
  <c r="J702" i="8" s="1"/>
  <c r="I703" i="8"/>
  <c r="J703" i="8" s="1"/>
  <c r="I704" i="8"/>
  <c r="J704" i="8" s="1"/>
  <c r="I705" i="8"/>
  <c r="J705" i="8" s="1"/>
  <c r="I706" i="8"/>
  <c r="J706" i="8" s="1"/>
  <c r="I707" i="8"/>
  <c r="J707" i="8" s="1"/>
  <c r="I708" i="8"/>
  <c r="J708" i="8" s="1"/>
  <c r="I709" i="8"/>
  <c r="J709" i="8" s="1"/>
  <c r="I710" i="8"/>
  <c r="J710" i="8" s="1"/>
  <c r="I711" i="8"/>
  <c r="J711" i="8" s="1"/>
  <c r="I712" i="8"/>
  <c r="J712" i="8" s="1"/>
  <c r="I713" i="8"/>
  <c r="J713" i="8" s="1"/>
  <c r="I714" i="8"/>
  <c r="J714" i="8" s="1"/>
  <c r="I715" i="8"/>
  <c r="J715" i="8" s="1"/>
  <c r="I716" i="8"/>
  <c r="J716" i="8" s="1"/>
  <c r="I717" i="8"/>
  <c r="J717" i="8" s="1"/>
  <c r="I718" i="8"/>
  <c r="J718" i="8" s="1"/>
  <c r="I719" i="8"/>
  <c r="J719" i="8" s="1"/>
  <c r="I720" i="8"/>
  <c r="J720" i="8" s="1"/>
  <c r="I721" i="8"/>
  <c r="J721" i="8" s="1"/>
  <c r="I722" i="8"/>
  <c r="J722" i="8" s="1"/>
  <c r="I723" i="8"/>
  <c r="J723" i="8" s="1"/>
  <c r="I724" i="8"/>
  <c r="J724" i="8" s="1"/>
  <c r="I725" i="8"/>
  <c r="J725" i="8" s="1"/>
  <c r="I726" i="8"/>
  <c r="J726" i="8" s="1"/>
  <c r="I727" i="8"/>
  <c r="J727" i="8" s="1"/>
  <c r="I728" i="8"/>
  <c r="J728" i="8" s="1"/>
  <c r="I729" i="8"/>
  <c r="J729" i="8" s="1"/>
  <c r="I730" i="8"/>
  <c r="J730" i="8" s="1"/>
  <c r="I731" i="8"/>
  <c r="J731" i="8" s="1"/>
  <c r="I732" i="8"/>
  <c r="J732" i="8" s="1"/>
  <c r="I733" i="8"/>
  <c r="J733" i="8" s="1"/>
  <c r="I734" i="8"/>
  <c r="J734" i="8" s="1"/>
  <c r="I735" i="8"/>
  <c r="J735" i="8" s="1"/>
  <c r="I736" i="8"/>
  <c r="J736" i="8" s="1"/>
  <c r="I737" i="8"/>
  <c r="J737" i="8" s="1"/>
  <c r="I738" i="8"/>
  <c r="J738" i="8" s="1"/>
  <c r="I739" i="8"/>
  <c r="J739" i="8" s="1"/>
  <c r="I740" i="8"/>
  <c r="J740" i="8" s="1"/>
  <c r="I741" i="8"/>
  <c r="J741" i="8" s="1"/>
  <c r="I742" i="8"/>
  <c r="J742" i="8" s="1"/>
  <c r="I743" i="8"/>
  <c r="J743" i="8" s="1"/>
  <c r="I744" i="8"/>
  <c r="J744" i="8" s="1"/>
  <c r="I745" i="8"/>
  <c r="J745" i="8" s="1"/>
  <c r="I746" i="8"/>
  <c r="J746" i="8" s="1"/>
  <c r="I747" i="8"/>
  <c r="J747" i="8" s="1"/>
  <c r="I748" i="8"/>
  <c r="J748" i="8" s="1"/>
  <c r="I749" i="8"/>
  <c r="J749" i="8" s="1"/>
  <c r="I750" i="8"/>
  <c r="J750" i="8" s="1"/>
  <c r="I751" i="8"/>
  <c r="J751" i="8" s="1"/>
  <c r="I752" i="8"/>
  <c r="J752" i="8" s="1"/>
  <c r="I753" i="8"/>
  <c r="J753" i="8" s="1"/>
  <c r="I754" i="8"/>
  <c r="J754" i="8" s="1"/>
  <c r="I755" i="8"/>
  <c r="J755" i="8" s="1"/>
  <c r="I756" i="8"/>
  <c r="J756" i="8" s="1"/>
  <c r="I757" i="8"/>
  <c r="J757" i="8" s="1"/>
  <c r="I758" i="8"/>
  <c r="J758" i="8" s="1"/>
  <c r="I759" i="8"/>
  <c r="J759" i="8" s="1"/>
  <c r="I760" i="8"/>
  <c r="J760" i="8" s="1"/>
  <c r="I761" i="8"/>
  <c r="J761" i="8" s="1"/>
  <c r="I762" i="8"/>
  <c r="J762" i="8" s="1"/>
  <c r="I763" i="8"/>
  <c r="J763" i="8" s="1"/>
  <c r="I764" i="8"/>
  <c r="J764" i="8" s="1"/>
  <c r="I765" i="8"/>
  <c r="J765" i="8" s="1"/>
  <c r="I766" i="8"/>
  <c r="J766" i="8" s="1"/>
  <c r="I767" i="8"/>
  <c r="J767" i="8" s="1"/>
  <c r="I768" i="8"/>
  <c r="J768" i="8" s="1"/>
  <c r="I769" i="8"/>
  <c r="J769" i="8" s="1"/>
  <c r="I770" i="8"/>
  <c r="J770" i="8" s="1"/>
  <c r="I771" i="8"/>
  <c r="J771" i="8" s="1"/>
  <c r="I772" i="8"/>
  <c r="J772" i="8" s="1"/>
  <c r="I773" i="8"/>
  <c r="J773" i="8" s="1"/>
  <c r="I774" i="8"/>
  <c r="J774" i="8" s="1"/>
  <c r="I775" i="8"/>
  <c r="J775" i="8" s="1"/>
  <c r="I776" i="8"/>
  <c r="J776" i="8" s="1"/>
  <c r="I777" i="8"/>
  <c r="J777" i="8" s="1"/>
  <c r="I778" i="8"/>
  <c r="J778" i="8" s="1"/>
  <c r="I779" i="8"/>
  <c r="J779" i="8" s="1"/>
  <c r="I780" i="8"/>
  <c r="J780" i="8" s="1"/>
  <c r="I781" i="8"/>
  <c r="J781" i="8" s="1"/>
  <c r="I782" i="8"/>
  <c r="J782" i="8" s="1"/>
  <c r="I783" i="8"/>
  <c r="J783" i="8" s="1"/>
  <c r="I784" i="8"/>
  <c r="J784" i="8" s="1"/>
  <c r="I785" i="8"/>
  <c r="J785" i="8" s="1"/>
  <c r="I786" i="8"/>
  <c r="J786" i="8" s="1"/>
  <c r="I787" i="8"/>
  <c r="J787" i="8" s="1"/>
  <c r="I788" i="8"/>
  <c r="J788" i="8" s="1"/>
  <c r="I789" i="8"/>
  <c r="J789" i="8" s="1"/>
  <c r="I790" i="8"/>
  <c r="J790" i="8" s="1"/>
  <c r="I791" i="8"/>
  <c r="J791" i="8" s="1"/>
  <c r="I792" i="8"/>
  <c r="J792" i="8" s="1"/>
  <c r="I793" i="8"/>
  <c r="J793" i="8" s="1"/>
  <c r="I794" i="8"/>
  <c r="J794" i="8" s="1"/>
  <c r="I795" i="8"/>
  <c r="J795" i="8" s="1"/>
  <c r="I796" i="8"/>
  <c r="J796" i="8" s="1"/>
  <c r="I797" i="8"/>
  <c r="J797" i="8" s="1"/>
  <c r="I798" i="8"/>
  <c r="J798" i="8" s="1"/>
  <c r="I799" i="8"/>
  <c r="J799" i="8" s="1"/>
  <c r="I800" i="8"/>
  <c r="J800" i="8" s="1"/>
  <c r="I801" i="8"/>
  <c r="J801" i="8" s="1"/>
  <c r="I802" i="8"/>
  <c r="J802" i="8" s="1"/>
  <c r="I803" i="8"/>
  <c r="J803" i="8" s="1"/>
  <c r="I804" i="8"/>
  <c r="J804" i="8" s="1"/>
  <c r="I805" i="8"/>
  <c r="J805" i="8" s="1"/>
  <c r="I806" i="8"/>
  <c r="J806" i="8" s="1"/>
  <c r="I807" i="8"/>
  <c r="J807" i="8" s="1"/>
  <c r="I808" i="8"/>
  <c r="J808" i="8" s="1"/>
  <c r="I809" i="8"/>
  <c r="J809" i="8" s="1"/>
  <c r="I810" i="8"/>
  <c r="J810" i="8" s="1"/>
  <c r="I811" i="8"/>
  <c r="J811" i="8" s="1"/>
  <c r="I812" i="8"/>
  <c r="J812" i="8" s="1"/>
  <c r="I813" i="8"/>
  <c r="I814" i="8"/>
  <c r="J814" i="8" s="1"/>
  <c r="I815" i="8"/>
  <c r="J815" i="8" s="1"/>
  <c r="I816" i="8"/>
  <c r="J816" i="8" s="1"/>
  <c r="I817" i="8"/>
  <c r="J817" i="8" s="1"/>
  <c r="I818" i="8"/>
  <c r="J818" i="8" s="1"/>
  <c r="I819" i="8"/>
  <c r="J819" i="8" s="1"/>
  <c r="I820" i="8"/>
  <c r="J820" i="8" s="1"/>
  <c r="I821" i="8"/>
  <c r="J821" i="8" s="1"/>
  <c r="I822" i="8"/>
  <c r="J822" i="8" s="1"/>
  <c r="I823" i="8"/>
  <c r="J823" i="8" s="1"/>
  <c r="I824" i="8"/>
  <c r="J824" i="8" s="1"/>
  <c r="I825" i="8"/>
  <c r="J825" i="8" s="1"/>
  <c r="I826" i="8"/>
  <c r="J826" i="8" s="1"/>
  <c r="I827" i="8"/>
  <c r="J827" i="8" s="1"/>
  <c r="I828" i="8"/>
  <c r="J828" i="8" s="1"/>
  <c r="I829" i="8"/>
  <c r="J829" i="8" s="1"/>
  <c r="I830" i="8"/>
  <c r="J830" i="8" s="1"/>
  <c r="I831" i="8"/>
  <c r="J831" i="8" s="1"/>
  <c r="I832" i="8"/>
  <c r="J832" i="8" s="1"/>
  <c r="I833" i="8"/>
  <c r="J833" i="8" s="1"/>
  <c r="I834" i="8"/>
  <c r="J834" i="8" s="1"/>
  <c r="I835" i="8"/>
  <c r="J835" i="8" s="1"/>
  <c r="I836" i="8"/>
  <c r="J836" i="8" s="1"/>
  <c r="I837" i="8"/>
  <c r="J837" i="8" s="1"/>
  <c r="J1360" i="8"/>
  <c r="J1400" i="8"/>
  <c r="J1495" i="8"/>
  <c r="J1508" i="8"/>
  <c r="I409" i="8"/>
  <c r="J409" i="8" s="1"/>
  <c r="I3" i="8"/>
  <c r="J3" i="8" s="1"/>
  <c r="I4" i="8"/>
  <c r="J4" i="8" s="1"/>
  <c r="I5" i="8"/>
  <c r="J5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 s="1"/>
  <c r="I34" i="8"/>
  <c r="J34" i="8" s="1"/>
  <c r="I35" i="8"/>
  <c r="J35" i="8" s="1"/>
  <c r="I36" i="8"/>
  <c r="J36" i="8" s="1"/>
  <c r="I37" i="8"/>
  <c r="J37" i="8" s="1"/>
  <c r="I38" i="8"/>
  <c r="J38" i="8" s="1"/>
  <c r="I39" i="8"/>
  <c r="J39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7" i="8"/>
  <c r="J57" i="8" s="1"/>
  <c r="I58" i="8"/>
  <c r="J58" i="8" s="1"/>
  <c r="I59" i="8"/>
  <c r="J59" i="8" s="1"/>
  <c r="I60" i="8"/>
  <c r="J60" i="8" s="1"/>
  <c r="I61" i="8"/>
  <c r="J61" i="8" s="1"/>
  <c r="I62" i="8"/>
  <c r="J62" i="8" s="1"/>
  <c r="I63" i="8"/>
  <c r="J63" i="8" s="1"/>
  <c r="I64" i="8"/>
  <c r="J64" i="8" s="1"/>
  <c r="I65" i="8"/>
  <c r="J65" i="8" s="1"/>
  <c r="I66" i="8"/>
  <c r="J66" i="8" s="1"/>
  <c r="I67" i="8"/>
  <c r="J67" i="8" s="1"/>
  <c r="I68" i="8"/>
  <c r="J68" i="8" s="1"/>
  <c r="I69" i="8"/>
  <c r="J69" i="8" s="1"/>
  <c r="I70" i="8"/>
  <c r="J70" i="8" s="1"/>
  <c r="I71" i="8"/>
  <c r="J71" i="8" s="1"/>
  <c r="I72" i="8"/>
  <c r="J72" i="8" s="1"/>
  <c r="I73" i="8"/>
  <c r="J73" i="8" s="1"/>
  <c r="I74" i="8"/>
  <c r="J74" i="8" s="1"/>
  <c r="I75" i="8"/>
  <c r="J75" i="8" s="1"/>
  <c r="I76" i="8"/>
  <c r="J76" i="8" s="1"/>
  <c r="I77" i="8"/>
  <c r="J77" i="8" s="1"/>
  <c r="I78" i="8"/>
  <c r="J78" i="8" s="1"/>
  <c r="I79" i="8"/>
  <c r="J79" i="8" s="1"/>
  <c r="I80" i="8"/>
  <c r="J80" i="8" s="1"/>
  <c r="I81" i="8"/>
  <c r="J81" i="8" s="1"/>
  <c r="I82" i="8"/>
  <c r="J82" i="8" s="1"/>
  <c r="I83" i="8"/>
  <c r="J83" i="8" s="1"/>
  <c r="I84" i="8"/>
  <c r="J84" i="8" s="1"/>
  <c r="I85" i="8"/>
  <c r="J85" i="8" s="1"/>
  <c r="I86" i="8"/>
  <c r="J86" i="8" s="1"/>
  <c r="I87" i="8"/>
  <c r="J87" i="8" s="1"/>
  <c r="I88" i="8"/>
  <c r="J88" i="8" s="1"/>
  <c r="I89" i="8"/>
  <c r="J89" i="8" s="1"/>
  <c r="I90" i="8"/>
  <c r="J90" i="8" s="1"/>
  <c r="I91" i="8"/>
  <c r="J91" i="8" s="1"/>
  <c r="I92" i="8"/>
  <c r="J92" i="8" s="1"/>
  <c r="I93" i="8"/>
  <c r="J93" i="8" s="1"/>
  <c r="I94" i="8"/>
  <c r="J94" i="8" s="1"/>
  <c r="I95" i="8"/>
  <c r="J95" i="8" s="1"/>
  <c r="I96" i="8"/>
  <c r="J96" i="8" s="1"/>
  <c r="I97" i="8"/>
  <c r="J97" i="8" s="1"/>
  <c r="I98" i="8"/>
  <c r="J98" i="8" s="1"/>
  <c r="I99" i="8"/>
  <c r="J99" i="8" s="1"/>
  <c r="I100" i="8"/>
  <c r="J100" i="8" s="1"/>
  <c r="I101" i="8"/>
  <c r="J101" i="8" s="1"/>
  <c r="I102" i="8"/>
  <c r="J102" i="8" s="1"/>
  <c r="I103" i="8"/>
  <c r="J103" i="8" s="1"/>
  <c r="I104" i="8"/>
  <c r="J104" i="8" s="1"/>
  <c r="I105" i="8"/>
  <c r="J105" i="8" s="1"/>
  <c r="I106" i="8"/>
  <c r="J106" i="8" s="1"/>
  <c r="I107" i="8"/>
  <c r="J107" i="8" s="1"/>
  <c r="I108" i="8"/>
  <c r="J108" i="8" s="1"/>
  <c r="I109" i="8"/>
  <c r="J109" i="8" s="1"/>
  <c r="I110" i="8"/>
  <c r="J110" i="8" s="1"/>
  <c r="I111" i="8"/>
  <c r="J111" i="8" s="1"/>
  <c r="I112" i="8"/>
  <c r="J112" i="8" s="1"/>
  <c r="I113" i="8"/>
  <c r="J113" i="8" s="1"/>
  <c r="I114" i="8"/>
  <c r="J114" i="8" s="1"/>
  <c r="I115" i="8"/>
  <c r="J115" i="8" s="1"/>
  <c r="I116" i="8"/>
  <c r="J116" i="8" s="1"/>
  <c r="I117" i="8"/>
  <c r="J117" i="8" s="1"/>
  <c r="I118" i="8"/>
  <c r="J118" i="8" s="1"/>
  <c r="I119" i="8"/>
  <c r="J119" i="8" s="1"/>
  <c r="I120" i="8"/>
  <c r="J120" i="8" s="1"/>
  <c r="I121" i="8"/>
  <c r="J121" i="8" s="1"/>
  <c r="I122" i="8"/>
  <c r="J122" i="8" s="1"/>
  <c r="I123" i="8"/>
  <c r="J123" i="8" s="1"/>
  <c r="I124" i="8"/>
  <c r="J124" i="8" s="1"/>
  <c r="I125" i="8"/>
  <c r="J125" i="8" s="1"/>
  <c r="I126" i="8"/>
  <c r="J126" i="8" s="1"/>
  <c r="I127" i="8"/>
  <c r="J127" i="8" s="1"/>
  <c r="I128" i="8"/>
  <c r="J128" i="8" s="1"/>
  <c r="I129" i="8"/>
  <c r="J129" i="8" s="1"/>
  <c r="I130" i="8"/>
  <c r="J130" i="8" s="1"/>
  <c r="I131" i="8"/>
  <c r="J131" i="8" s="1"/>
  <c r="I132" i="8"/>
  <c r="J132" i="8" s="1"/>
  <c r="I133" i="8"/>
  <c r="J133" i="8" s="1"/>
  <c r="I134" i="8"/>
  <c r="J134" i="8" s="1"/>
  <c r="I135" i="8"/>
  <c r="J135" i="8" s="1"/>
  <c r="I136" i="8"/>
  <c r="J136" i="8" s="1"/>
  <c r="I137" i="8"/>
  <c r="J137" i="8" s="1"/>
  <c r="I138" i="8"/>
  <c r="J138" i="8" s="1"/>
  <c r="I139" i="8"/>
  <c r="J139" i="8" s="1"/>
  <c r="I140" i="8"/>
  <c r="J140" i="8" s="1"/>
  <c r="I141" i="8"/>
  <c r="J141" i="8" s="1"/>
  <c r="I142" i="8"/>
  <c r="J142" i="8" s="1"/>
  <c r="I143" i="8"/>
  <c r="J143" i="8" s="1"/>
  <c r="I144" i="8"/>
  <c r="J144" i="8" s="1"/>
  <c r="I145" i="8"/>
  <c r="J145" i="8" s="1"/>
  <c r="I146" i="8"/>
  <c r="J146" i="8" s="1"/>
  <c r="I147" i="8"/>
  <c r="J147" i="8" s="1"/>
  <c r="I148" i="8"/>
  <c r="J148" i="8" s="1"/>
  <c r="I149" i="8"/>
  <c r="J149" i="8" s="1"/>
  <c r="I150" i="8"/>
  <c r="J150" i="8" s="1"/>
  <c r="I151" i="8"/>
  <c r="J151" i="8" s="1"/>
  <c r="I152" i="8"/>
  <c r="J152" i="8" s="1"/>
  <c r="I153" i="8"/>
  <c r="J153" i="8" s="1"/>
  <c r="I154" i="8"/>
  <c r="J154" i="8" s="1"/>
  <c r="I155" i="8"/>
  <c r="J155" i="8" s="1"/>
  <c r="I156" i="8"/>
  <c r="J156" i="8" s="1"/>
  <c r="I157" i="8"/>
  <c r="J157" i="8" s="1"/>
  <c r="I158" i="8"/>
  <c r="J158" i="8" s="1"/>
  <c r="I159" i="8"/>
  <c r="J159" i="8" s="1"/>
  <c r="I160" i="8"/>
  <c r="J160" i="8" s="1"/>
  <c r="I161" i="8"/>
  <c r="J161" i="8" s="1"/>
  <c r="I162" i="8"/>
  <c r="J162" i="8" s="1"/>
  <c r="I163" i="8"/>
  <c r="J163" i="8" s="1"/>
  <c r="I164" i="8"/>
  <c r="J164" i="8" s="1"/>
  <c r="I165" i="8"/>
  <c r="J165" i="8" s="1"/>
  <c r="I166" i="8"/>
  <c r="J166" i="8" s="1"/>
  <c r="I167" i="8"/>
  <c r="J167" i="8" s="1"/>
  <c r="I168" i="8"/>
  <c r="J168" i="8" s="1"/>
  <c r="I169" i="8"/>
  <c r="J169" i="8" s="1"/>
  <c r="I170" i="8"/>
  <c r="J170" i="8" s="1"/>
  <c r="I171" i="8"/>
  <c r="J171" i="8" s="1"/>
  <c r="I172" i="8"/>
  <c r="J172" i="8" s="1"/>
  <c r="I173" i="8"/>
  <c r="J173" i="8" s="1"/>
  <c r="I174" i="8"/>
  <c r="J174" i="8" s="1"/>
  <c r="I175" i="8"/>
  <c r="J175" i="8" s="1"/>
  <c r="I176" i="8"/>
  <c r="J176" i="8" s="1"/>
  <c r="I177" i="8"/>
  <c r="J177" i="8" s="1"/>
  <c r="I178" i="8"/>
  <c r="J178" i="8" s="1"/>
  <c r="I179" i="8"/>
  <c r="J179" i="8" s="1"/>
  <c r="I180" i="8"/>
  <c r="J180" i="8" s="1"/>
  <c r="I181" i="8"/>
  <c r="J181" i="8" s="1"/>
  <c r="I182" i="8"/>
  <c r="J182" i="8" s="1"/>
  <c r="I183" i="8"/>
  <c r="J183" i="8" s="1"/>
  <c r="I184" i="8"/>
  <c r="J184" i="8" s="1"/>
  <c r="I185" i="8"/>
  <c r="J185" i="8" s="1"/>
  <c r="I186" i="8"/>
  <c r="J186" i="8" s="1"/>
  <c r="I187" i="8"/>
  <c r="J187" i="8" s="1"/>
  <c r="I188" i="8"/>
  <c r="J188" i="8" s="1"/>
  <c r="I189" i="8"/>
  <c r="J189" i="8" s="1"/>
  <c r="I190" i="8"/>
  <c r="J190" i="8" s="1"/>
  <c r="I191" i="8"/>
  <c r="J191" i="8" s="1"/>
  <c r="I192" i="8"/>
  <c r="J192" i="8" s="1"/>
  <c r="I193" i="8"/>
  <c r="J193" i="8" s="1"/>
  <c r="I194" i="8"/>
  <c r="J194" i="8" s="1"/>
  <c r="I195" i="8"/>
  <c r="J195" i="8" s="1"/>
  <c r="I196" i="8"/>
  <c r="J196" i="8" s="1"/>
  <c r="I197" i="8"/>
  <c r="J197" i="8" s="1"/>
  <c r="I198" i="8"/>
  <c r="J198" i="8" s="1"/>
  <c r="I199" i="8"/>
  <c r="J199" i="8" s="1"/>
  <c r="I200" i="8"/>
  <c r="J200" i="8" s="1"/>
  <c r="I201" i="8"/>
  <c r="J201" i="8" s="1"/>
  <c r="I202" i="8"/>
  <c r="J202" i="8" s="1"/>
  <c r="I203" i="8"/>
  <c r="J203" i="8" s="1"/>
  <c r="I204" i="8"/>
  <c r="J204" i="8" s="1"/>
  <c r="I205" i="8"/>
  <c r="J205" i="8" s="1"/>
  <c r="I206" i="8"/>
  <c r="J206" i="8" s="1"/>
  <c r="I207" i="8"/>
  <c r="J207" i="8" s="1"/>
  <c r="I208" i="8"/>
  <c r="J208" i="8" s="1"/>
  <c r="I209" i="8"/>
  <c r="J209" i="8" s="1"/>
  <c r="I210" i="8"/>
  <c r="J210" i="8" s="1"/>
  <c r="I211" i="8"/>
  <c r="J211" i="8" s="1"/>
  <c r="I212" i="8"/>
  <c r="J212" i="8" s="1"/>
  <c r="I213" i="8"/>
  <c r="J213" i="8" s="1"/>
  <c r="I214" i="8"/>
  <c r="J214" i="8" s="1"/>
  <c r="I215" i="8"/>
  <c r="J215" i="8" s="1"/>
  <c r="I216" i="8"/>
  <c r="J216" i="8" s="1"/>
  <c r="I217" i="8"/>
  <c r="J217" i="8" s="1"/>
  <c r="I218" i="8"/>
  <c r="J218" i="8" s="1"/>
  <c r="I219" i="8"/>
  <c r="J219" i="8" s="1"/>
  <c r="I220" i="8"/>
  <c r="J220" i="8" s="1"/>
  <c r="I221" i="8"/>
  <c r="J221" i="8" s="1"/>
  <c r="I222" i="8"/>
  <c r="J222" i="8" s="1"/>
  <c r="I223" i="8"/>
  <c r="J223" i="8" s="1"/>
  <c r="I224" i="8"/>
  <c r="J224" i="8" s="1"/>
  <c r="I225" i="8"/>
  <c r="J225" i="8" s="1"/>
  <c r="I226" i="8"/>
  <c r="J226" i="8" s="1"/>
  <c r="I227" i="8"/>
  <c r="J227" i="8" s="1"/>
  <c r="I228" i="8"/>
  <c r="J228" i="8" s="1"/>
  <c r="I229" i="8"/>
  <c r="J229" i="8" s="1"/>
  <c r="I230" i="8"/>
  <c r="J230" i="8" s="1"/>
  <c r="I231" i="8"/>
  <c r="J231" i="8" s="1"/>
  <c r="I232" i="8"/>
  <c r="J232" i="8" s="1"/>
  <c r="I233" i="8"/>
  <c r="J233" i="8" s="1"/>
  <c r="I234" i="8"/>
  <c r="J234" i="8" s="1"/>
  <c r="I235" i="8"/>
  <c r="J235" i="8" s="1"/>
  <c r="I236" i="8"/>
  <c r="J236" i="8" s="1"/>
  <c r="I237" i="8"/>
  <c r="J237" i="8" s="1"/>
  <c r="I238" i="8"/>
  <c r="J238" i="8" s="1"/>
  <c r="I239" i="8"/>
  <c r="J239" i="8" s="1"/>
  <c r="I240" i="8"/>
  <c r="J240" i="8" s="1"/>
  <c r="I241" i="8"/>
  <c r="J241" i="8" s="1"/>
  <c r="I242" i="8"/>
  <c r="J242" i="8" s="1"/>
  <c r="I243" i="8"/>
  <c r="J243" i="8" s="1"/>
  <c r="I244" i="8"/>
  <c r="J244" i="8" s="1"/>
  <c r="I245" i="8"/>
  <c r="J245" i="8" s="1"/>
  <c r="I246" i="8"/>
  <c r="J246" i="8" s="1"/>
  <c r="I247" i="8"/>
  <c r="J247" i="8" s="1"/>
  <c r="I248" i="8"/>
  <c r="J248" i="8" s="1"/>
  <c r="I249" i="8"/>
  <c r="J249" i="8" s="1"/>
  <c r="I250" i="8"/>
  <c r="J250" i="8" s="1"/>
  <c r="I251" i="8"/>
  <c r="J251" i="8" s="1"/>
  <c r="I252" i="8"/>
  <c r="J252" i="8" s="1"/>
  <c r="I253" i="8"/>
  <c r="J253" i="8" s="1"/>
  <c r="I254" i="8"/>
  <c r="J254" i="8" s="1"/>
  <c r="I255" i="8"/>
  <c r="J255" i="8" s="1"/>
  <c r="I256" i="8"/>
  <c r="J256" i="8" s="1"/>
  <c r="I257" i="8"/>
  <c r="J257" i="8" s="1"/>
  <c r="I258" i="8"/>
  <c r="J258" i="8" s="1"/>
  <c r="I259" i="8"/>
  <c r="J259" i="8" s="1"/>
  <c r="I260" i="8"/>
  <c r="J260" i="8" s="1"/>
  <c r="I261" i="8"/>
  <c r="J261" i="8" s="1"/>
  <c r="I262" i="8"/>
  <c r="J262" i="8" s="1"/>
  <c r="I263" i="8"/>
  <c r="J263" i="8" s="1"/>
  <c r="I264" i="8"/>
  <c r="J264" i="8" s="1"/>
  <c r="I265" i="8"/>
  <c r="J265" i="8" s="1"/>
  <c r="I266" i="8"/>
  <c r="J266" i="8" s="1"/>
  <c r="I267" i="8"/>
  <c r="J267" i="8" s="1"/>
  <c r="I268" i="8"/>
  <c r="J268" i="8" s="1"/>
  <c r="I269" i="8"/>
  <c r="J269" i="8" s="1"/>
  <c r="I270" i="8"/>
  <c r="J270" i="8" s="1"/>
  <c r="I271" i="8"/>
  <c r="J271" i="8" s="1"/>
  <c r="I272" i="8"/>
  <c r="J272" i="8" s="1"/>
  <c r="I273" i="8"/>
  <c r="J273" i="8" s="1"/>
  <c r="I274" i="8"/>
  <c r="J274" i="8" s="1"/>
  <c r="I275" i="8"/>
  <c r="J275" i="8" s="1"/>
  <c r="I276" i="8"/>
  <c r="J276" i="8" s="1"/>
  <c r="I277" i="8"/>
  <c r="J277" i="8" s="1"/>
  <c r="I278" i="8"/>
  <c r="J278" i="8" s="1"/>
  <c r="I279" i="8"/>
  <c r="J279" i="8" s="1"/>
  <c r="I280" i="8"/>
  <c r="J280" i="8" s="1"/>
  <c r="I281" i="8"/>
  <c r="J281" i="8" s="1"/>
  <c r="I282" i="8"/>
  <c r="J282" i="8" s="1"/>
  <c r="I283" i="8"/>
  <c r="J283" i="8" s="1"/>
  <c r="I284" i="8"/>
  <c r="J284" i="8" s="1"/>
  <c r="I285" i="8"/>
  <c r="J285" i="8" s="1"/>
  <c r="I286" i="8"/>
  <c r="J286" i="8" s="1"/>
  <c r="I287" i="8"/>
  <c r="J287" i="8" s="1"/>
  <c r="I288" i="8"/>
  <c r="J288" i="8" s="1"/>
  <c r="I289" i="8"/>
  <c r="J289" i="8" s="1"/>
  <c r="I290" i="8"/>
  <c r="J290" i="8" s="1"/>
  <c r="I291" i="8"/>
  <c r="J291" i="8" s="1"/>
  <c r="I292" i="8"/>
  <c r="J292" i="8" s="1"/>
  <c r="I293" i="8"/>
  <c r="J293" i="8" s="1"/>
  <c r="I294" i="8"/>
  <c r="J294" i="8" s="1"/>
  <c r="I295" i="8"/>
  <c r="J295" i="8" s="1"/>
  <c r="I296" i="8"/>
  <c r="J296" i="8" s="1"/>
  <c r="I297" i="8"/>
  <c r="J297" i="8" s="1"/>
  <c r="I298" i="8"/>
  <c r="J298" i="8" s="1"/>
  <c r="I299" i="8"/>
  <c r="J299" i="8" s="1"/>
  <c r="I300" i="8"/>
  <c r="J300" i="8" s="1"/>
  <c r="I301" i="8"/>
  <c r="J301" i="8" s="1"/>
  <c r="I302" i="8"/>
  <c r="J302" i="8" s="1"/>
  <c r="I303" i="8"/>
  <c r="J303" i="8" s="1"/>
  <c r="I304" i="8"/>
  <c r="J304" i="8" s="1"/>
  <c r="I305" i="8"/>
  <c r="J305" i="8" s="1"/>
  <c r="I306" i="8"/>
  <c r="J306" i="8" s="1"/>
  <c r="I307" i="8"/>
  <c r="J307" i="8" s="1"/>
  <c r="I308" i="8"/>
  <c r="J308" i="8" s="1"/>
  <c r="I309" i="8"/>
  <c r="J309" i="8" s="1"/>
  <c r="I310" i="8"/>
  <c r="J310" i="8" s="1"/>
  <c r="I311" i="8"/>
  <c r="J311" i="8" s="1"/>
  <c r="I312" i="8"/>
  <c r="J312" i="8" s="1"/>
  <c r="I313" i="8"/>
  <c r="J313" i="8" s="1"/>
  <c r="I314" i="8"/>
  <c r="J314" i="8" s="1"/>
  <c r="I315" i="8"/>
  <c r="J315" i="8" s="1"/>
  <c r="I316" i="8"/>
  <c r="J316" i="8" s="1"/>
  <c r="I317" i="8"/>
  <c r="J317" i="8" s="1"/>
  <c r="I318" i="8"/>
  <c r="J318" i="8" s="1"/>
  <c r="I319" i="8"/>
  <c r="J319" i="8" s="1"/>
  <c r="I320" i="8"/>
  <c r="J320" i="8" s="1"/>
  <c r="I321" i="8"/>
  <c r="J321" i="8" s="1"/>
  <c r="I322" i="8"/>
  <c r="J322" i="8" s="1"/>
  <c r="I323" i="8"/>
  <c r="J323" i="8" s="1"/>
  <c r="I324" i="8"/>
  <c r="J324" i="8" s="1"/>
  <c r="I325" i="8"/>
  <c r="J325" i="8" s="1"/>
  <c r="I326" i="8"/>
  <c r="J326" i="8" s="1"/>
  <c r="I327" i="8"/>
  <c r="J327" i="8" s="1"/>
  <c r="I328" i="8"/>
  <c r="J328" i="8" s="1"/>
  <c r="I329" i="8"/>
  <c r="J329" i="8" s="1"/>
  <c r="I330" i="8"/>
  <c r="J330" i="8" s="1"/>
  <c r="I331" i="8"/>
  <c r="J331" i="8" s="1"/>
  <c r="I332" i="8"/>
  <c r="J332" i="8" s="1"/>
  <c r="I333" i="8"/>
  <c r="J333" i="8" s="1"/>
  <c r="I334" i="8"/>
  <c r="J334" i="8" s="1"/>
  <c r="I335" i="8"/>
  <c r="J335" i="8" s="1"/>
  <c r="I336" i="8"/>
  <c r="J336" i="8" s="1"/>
  <c r="I337" i="8"/>
  <c r="J337" i="8" s="1"/>
  <c r="I338" i="8"/>
  <c r="J338" i="8" s="1"/>
  <c r="I339" i="8"/>
  <c r="J339" i="8" s="1"/>
  <c r="I340" i="8"/>
  <c r="J340" i="8" s="1"/>
  <c r="I341" i="8"/>
  <c r="J341" i="8" s="1"/>
  <c r="I342" i="8"/>
  <c r="J342" i="8" s="1"/>
  <c r="I343" i="8"/>
  <c r="J343" i="8" s="1"/>
  <c r="I344" i="8"/>
  <c r="J344" i="8" s="1"/>
  <c r="I345" i="8"/>
  <c r="J345" i="8" s="1"/>
  <c r="I346" i="8"/>
  <c r="J346" i="8" s="1"/>
  <c r="I347" i="8"/>
  <c r="J347" i="8" s="1"/>
  <c r="I348" i="8"/>
  <c r="J348" i="8" s="1"/>
  <c r="I349" i="8"/>
  <c r="J349" i="8" s="1"/>
  <c r="I350" i="8"/>
  <c r="J350" i="8" s="1"/>
  <c r="I351" i="8"/>
  <c r="J351" i="8" s="1"/>
  <c r="I352" i="8"/>
  <c r="J352" i="8" s="1"/>
  <c r="I353" i="8"/>
  <c r="J353" i="8" s="1"/>
  <c r="I354" i="8"/>
  <c r="J354" i="8" s="1"/>
  <c r="I355" i="8"/>
  <c r="J355" i="8" s="1"/>
  <c r="I356" i="8"/>
  <c r="J356" i="8" s="1"/>
  <c r="I357" i="8"/>
  <c r="J357" i="8" s="1"/>
  <c r="I358" i="8"/>
  <c r="J358" i="8" s="1"/>
  <c r="I359" i="8"/>
  <c r="J359" i="8" s="1"/>
  <c r="I360" i="8"/>
  <c r="J360" i="8" s="1"/>
  <c r="I361" i="8"/>
  <c r="J361" i="8" s="1"/>
  <c r="I362" i="8"/>
  <c r="J362" i="8" s="1"/>
  <c r="I363" i="8"/>
  <c r="J363" i="8" s="1"/>
  <c r="I364" i="8"/>
  <c r="I365" i="8"/>
  <c r="J365" i="8" s="1"/>
  <c r="I366" i="8"/>
  <c r="J366" i="8" s="1"/>
  <c r="I367" i="8"/>
  <c r="J367" i="8" s="1"/>
  <c r="I368" i="8"/>
  <c r="J368" i="8" s="1"/>
  <c r="I369" i="8"/>
  <c r="J369" i="8" s="1"/>
  <c r="I370" i="8"/>
  <c r="J370" i="8" s="1"/>
  <c r="I371" i="8"/>
  <c r="J371" i="8" s="1"/>
  <c r="I372" i="8"/>
  <c r="J372" i="8" s="1"/>
  <c r="I373" i="8"/>
  <c r="J373" i="8" s="1"/>
  <c r="I374" i="8"/>
  <c r="J374" i="8" s="1"/>
  <c r="I375" i="8"/>
  <c r="J375" i="8" s="1"/>
  <c r="I376" i="8"/>
  <c r="I377" i="8"/>
  <c r="J377" i="8" s="1"/>
  <c r="I378" i="8"/>
  <c r="J378" i="8" s="1"/>
  <c r="I379" i="8"/>
  <c r="J379" i="8" s="1"/>
  <c r="I380" i="8"/>
  <c r="J380" i="8" s="1"/>
  <c r="I381" i="8"/>
  <c r="J381" i="8" s="1"/>
  <c r="I382" i="8"/>
  <c r="J382" i="8" s="1"/>
  <c r="I383" i="8"/>
  <c r="J383" i="8" s="1"/>
  <c r="I384" i="8"/>
  <c r="J384" i="8" s="1"/>
  <c r="I385" i="8"/>
  <c r="J385" i="8" s="1"/>
  <c r="I386" i="8"/>
  <c r="J386" i="8" s="1"/>
  <c r="I387" i="8"/>
  <c r="J387" i="8" s="1"/>
  <c r="I388" i="8"/>
  <c r="J388" i="8" s="1"/>
  <c r="I389" i="8"/>
  <c r="J389" i="8" s="1"/>
  <c r="I390" i="8"/>
  <c r="J390" i="8" s="1"/>
  <c r="I391" i="8"/>
  <c r="J391" i="8" s="1"/>
  <c r="I392" i="8"/>
  <c r="J392" i="8" s="1"/>
  <c r="I393" i="8"/>
  <c r="I394" i="8"/>
  <c r="J394" i="8" s="1"/>
  <c r="I395" i="8"/>
  <c r="J395" i="8" s="1"/>
  <c r="I396" i="8"/>
  <c r="J396" i="8" s="1"/>
  <c r="I397" i="8"/>
  <c r="J397" i="8" s="1"/>
  <c r="I398" i="8"/>
  <c r="J398" i="8" s="1"/>
  <c r="I399" i="8"/>
  <c r="J399" i="8" s="1"/>
  <c r="I400" i="8"/>
  <c r="I401" i="8"/>
  <c r="J401" i="8" s="1"/>
  <c r="I402" i="8"/>
  <c r="J402" i="8" s="1"/>
  <c r="I403" i="8"/>
  <c r="J403" i="8" s="1"/>
  <c r="I404" i="8"/>
  <c r="J404" i="8" s="1"/>
  <c r="I405" i="8"/>
  <c r="J405" i="8" s="1"/>
  <c r="I406" i="8"/>
  <c r="J406" i="8" s="1"/>
  <c r="I407" i="8"/>
  <c r="J407" i="8" s="1"/>
  <c r="I408" i="8"/>
  <c r="J408" i="8" s="1"/>
  <c r="J490" i="8"/>
  <c r="J534" i="8"/>
  <c r="J554" i="8"/>
  <c r="J590" i="8"/>
  <c r="J622" i="8"/>
  <c r="J813" i="8"/>
  <c r="J861" i="8"/>
  <c r="J1048" i="8"/>
  <c r="J1138" i="8"/>
  <c r="J1316" i="8"/>
  <c r="J1381" i="8"/>
  <c r="J1687" i="8"/>
  <c r="J1715" i="8"/>
  <c r="J2" i="8"/>
  <c r="J642" i="8" l="1"/>
  <c r="K642" i="8"/>
  <c r="J393" i="8"/>
  <c r="K393" i="8"/>
  <c r="J473" i="8"/>
  <c r="K473" i="8"/>
  <c r="J1683" i="8"/>
  <c r="K1683" i="8"/>
  <c r="J400" i="8"/>
  <c r="K400" i="8"/>
  <c r="J376" i="8"/>
  <c r="K376" i="8"/>
  <c r="J364" i="8"/>
  <c r="K364" i="8"/>
  <c r="J420" i="8"/>
  <c r="K420" i="8"/>
  <c r="J1070" i="8"/>
  <c r="K1070" i="8"/>
  <c r="J1320" i="8"/>
  <c r="K1320" i="8"/>
  <c r="K342" i="8"/>
  <c r="K5262" i="8" s="1"/>
</calcChain>
</file>

<file path=xl/comments1.xml><?xml version="1.0" encoding="utf-8"?>
<comments xmlns="http://schemas.openxmlformats.org/spreadsheetml/2006/main">
  <authors>
    <author>mareko</author>
  </authors>
  <commentList>
    <comment ref="N342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3,309 szt.
Obnizenie ceny całego tow.o 29,13/tys. szt.
3,309x29,13 = 96,39 Nasz zysk
Reszta etykiet utylizacja
Koszt utylizacji: 678,82</t>
        </r>
      </text>
    </comment>
    <comment ref="N420" authorId="0">
      <text>
        <r>
          <rPr>
            <sz val="9"/>
            <color indexed="81"/>
            <rFont val="Tahoma"/>
            <family val="2"/>
            <charset val="238"/>
          </rPr>
          <t>Zwrot całości od klienta,
obniżenie ceny, 
utylizacja
Koszt utylizacji: 356,15</t>
        </r>
      </text>
    </comment>
    <comment ref="N473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5,63 tys. szt.
Obnizenie ceny całego tow.o 17,15/tys.
5,63x17,15 = 96,55 Nasz zysk
Reszta etykiet utylizacja
Koszt utylizacji: 611,20</t>
        </r>
      </text>
    </comment>
    <comment ref="N642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4,228 tys. szt.
Obnizenie ceny całego tow.o 21,98/tys.
4,228x21,98 = 92,93 Nasz zysk
Reszta etykiet utylizacja
Koszt utylizacji: 422,59</t>
        </r>
      </text>
    </comment>
  </commentList>
</comments>
</file>

<file path=xl/comments2.xml><?xml version="1.0" encoding="utf-8"?>
<comments xmlns="http://schemas.openxmlformats.org/spreadsheetml/2006/main">
  <authors>
    <author>mareko</author>
  </authors>
  <commentList>
    <comment ref="G4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3,309 szt.
Obnizenie ceny całego tow.o 29,13/tys. szt.
3,309x29,13 = 96,39 Nasz zysk
Reszta etykiet utylizacja
Koszt utylizacji: 678,82</t>
        </r>
      </text>
    </comment>
    <comment ref="G5" authorId="0">
      <text>
        <r>
          <rPr>
            <sz val="9"/>
            <color indexed="81"/>
            <rFont val="Tahoma"/>
            <family val="2"/>
            <charset val="238"/>
          </rPr>
          <t>Zwrot całości od klienta,
obniżenie ceny, 
utylizacja
Koszt utylizacji: 356,15</t>
        </r>
      </text>
    </comment>
    <comment ref="G6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5,63 tys. szt.
Obnizenie ceny całego tow.o 17,15/tys.
5,63x17,15 = 96,55 Nasz zysk
Reszta etykiet utylizacja
Koszt utylizacji: 611,20</t>
        </r>
      </text>
    </comment>
    <comment ref="G7" authorId="0">
      <text>
        <r>
          <rPr>
            <sz val="9"/>
            <color indexed="81"/>
            <rFont val="Tahoma"/>
            <family val="2"/>
            <charset val="238"/>
          </rPr>
          <t>Zwrot części towaru. 
Pozostało u klienta 4,228 tys. szt.
Obnizenie ceny całego tow.o 21,98/tys.
4,228x21,98 = 92,93 Nasz zysk
Reszta etykiet utylizacja
Koszt utylizacji: 422,59</t>
        </r>
      </text>
    </comment>
  </commentList>
</comments>
</file>

<file path=xl/sharedStrings.xml><?xml version="1.0" encoding="utf-8"?>
<sst xmlns="http://schemas.openxmlformats.org/spreadsheetml/2006/main" count="31690" uniqueCount="6144">
  <si>
    <t>Netto</t>
  </si>
  <si>
    <t>Koszt</t>
  </si>
  <si>
    <t>Zysk</t>
  </si>
  <si>
    <t>Marża</t>
  </si>
  <si>
    <t>PRESSART</t>
  </si>
  <si>
    <t>AXTONE</t>
  </si>
  <si>
    <t>PHARMACOSM</t>
  </si>
  <si>
    <t>AWEX</t>
  </si>
  <si>
    <t>WAY2WEB</t>
  </si>
  <si>
    <t>WIMED3</t>
  </si>
  <si>
    <t>Data</t>
  </si>
  <si>
    <t>Numer pełny</t>
  </si>
  <si>
    <t>Nazwa</t>
  </si>
  <si>
    <t>Tr.VAT</t>
  </si>
  <si>
    <t>FS 1/2018</t>
  </si>
  <si>
    <t>WPJ</t>
  </si>
  <si>
    <t>S</t>
  </si>
  <si>
    <t>FS 2/2018</t>
  </si>
  <si>
    <t>SMREK</t>
  </si>
  <si>
    <t>FS 3/2018</t>
  </si>
  <si>
    <t>RCKIK OLSZ</t>
  </si>
  <si>
    <t>FS 4/2018</t>
  </si>
  <si>
    <t>RCKIK GDA</t>
  </si>
  <si>
    <t>FS 5/2018</t>
  </si>
  <si>
    <t>EFFECTOR</t>
  </si>
  <si>
    <t>FS 6/2018</t>
  </si>
  <si>
    <t>KARON</t>
  </si>
  <si>
    <t>FS 7/2018</t>
  </si>
  <si>
    <t>AGROSAR</t>
  </si>
  <si>
    <t>FS 8/2018</t>
  </si>
  <si>
    <t>U JEDRUSI2</t>
  </si>
  <si>
    <t>FS 9/2018</t>
  </si>
  <si>
    <t>COLOREX</t>
  </si>
  <si>
    <t>FS 10/2018</t>
  </si>
  <si>
    <t>GOLDDROP</t>
  </si>
  <si>
    <t>FS 11/2018</t>
  </si>
  <si>
    <t>BRUYNZEEL</t>
  </si>
  <si>
    <t>FS 12/2018</t>
  </si>
  <si>
    <t>PIK</t>
  </si>
  <si>
    <t>FS 13/2018</t>
  </si>
  <si>
    <t>WESTERBERG</t>
  </si>
  <si>
    <t>FS 14/2018</t>
  </si>
  <si>
    <t>CENTRUMUSL</t>
  </si>
  <si>
    <t>FS 15/2018</t>
  </si>
  <si>
    <t>BARWA</t>
  </si>
  <si>
    <t>FS 16/2018</t>
  </si>
  <si>
    <t>ARCELOR</t>
  </si>
  <si>
    <t>FS 17/2018</t>
  </si>
  <si>
    <t>LEGRA</t>
  </si>
  <si>
    <t>FS 18/2018</t>
  </si>
  <si>
    <t>RCKIK WAR</t>
  </si>
  <si>
    <t>FS 19/2018</t>
  </si>
  <si>
    <t>KACZMAREK2</t>
  </si>
  <si>
    <t>FS 20/2018</t>
  </si>
  <si>
    <t>FCACEK</t>
  </si>
  <si>
    <t>FS 21/2018</t>
  </si>
  <si>
    <t>RCKIK SZCZ</t>
  </si>
  <si>
    <t>FS 22/2018</t>
  </si>
  <si>
    <t>SPLAST2</t>
  </si>
  <si>
    <t>FS 23/2018</t>
  </si>
  <si>
    <t>FS 24/2018</t>
  </si>
  <si>
    <t>RCKIK WAŁB</t>
  </si>
  <si>
    <t>FS 25/2018</t>
  </si>
  <si>
    <t>TECH</t>
  </si>
  <si>
    <t>FS 26/2018</t>
  </si>
  <si>
    <t>HUSQVARNAI</t>
  </si>
  <si>
    <t>WDT</t>
  </si>
  <si>
    <t>FS 27/2018</t>
  </si>
  <si>
    <t>RCKIK KIEL</t>
  </si>
  <si>
    <t>FS 28/2018</t>
  </si>
  <si>
    <t>RCKIK</t>
  </si>
  <si>
    <t>FS 29/2018</t>
  </si>
  <si>
    <t>ALMUS</t>
  </si>
  <si>
    <t>FS 30/2018</t>
  </si>
  <si>
    <t>RCKIK BYDG</t>
  </si>
  <si>
    <t>FS 31/2018</t>
  </si>
  <si>
    <t>EXPRAN</t>
  </si>
  <si>
    <t>FS 32/2018</t>
  </si>
  <si>
    <t>KARPIEL</t>
  </si>
  <si>
    <t>FS 33/2018</t>
  </si>
  <si>
    <t>NORMA VARI</t>
  </si>
  <si>
    <t>FS 34/2018</t>
  </si>
  <si>
    <t>DRUMET</t>
  </si>
  <si>
    <t>FS 35/2018</t>
  </si>
  <si>
    <t>SZPITALGCZ</t>
  </si>
  <si>
    <t>FS 36/2018</t>
  </si>
  <si>
    <t>APATORPOWO</t>
  </si>
  <si>
    <t>FS 37/2018</t>
  </si>
  <si>
    <t>FS 38/2018</t>
  </si>
  <si>
    <t>DOMINO2</t>
  </si>
  <si>
    <t>FS 39/2018</t>
  </si>
  <si>
    <t>MĄCZKA</t>
  </si>
  <si>
    <t>FS 40/2018</t>
  </si>
  <si>
    <t>FS 41/2018</t>
  </si>
  <si>
    <t>LERG</t>
  </si>
  <si>
    <t>FS 42/2018</t>
  </si>
  <si>
    <t>COMARCHHEA</t>
  </si>
  <si>
    <t>FS 43/2018</t>
  </si>
  <si>
    <t>KOPTRANS</t>
  </si>
  <si>
    <t>FS 44/2018</t>
  </si>
  <si>
    <t>ROYALCANIN</t>
  </si>
  <si>
    <t>FS 45/2018</t>
  </si>
  <si>
    <t>DTW</t>
  </si>
  <si>
    <t>FS 46/2018</t>
  </si>
  <si>
    <t>CHAMPLAND</t>
  </si>
  <si>
    <t>FS 47/2018</t>
  </si>
  <si>
    <t>MULTICONSULT</t>
  </si>
  <si>
    <t>FS 48/2018</t>
  </si>
  <si>
    <t>TUBAN</t>
  </si>
  <si>
    <t>FS 49/2018</t>
  </si>
  <si>
    <t>FRAPOL</t>
  </si>
  <si>
    <t>FS 50/2018</t>
  </si>
  <si>
    <t>FS 51/2018</t>
  </si>
  <si>
    <t>ORLITA</t>
  </si>
  <si>
    <t>FS 52/2018</t>
  </si>
  <si>
    <t>SZPITALUNI</t>
  </si>
  <si>
    <t>FS 53/2018</t>
  </si>
  <si>
    <t>DIAGMED</t>
  </si>
  <si>
    <t>FS 54/2018</t>
  </si>
  <si>
    <t>FS 55/2018</t>
  </si>
  <si>
    <t>TOMASIK</t>
  </si>
  <si>
    <t>FS 56/2018</t>
  </si>
  <si>
    <t>ALK</t>
  </si>
  <si>
    <t>FS 57/2018</t>
  </si>
  <si>
    <t>BORGWARNER</t>
  </si>
  <si>
    <t>FS 58/2018</t>
  </si>
  <si>
    <t>FS 59/2018</t>
  </si>
  <si>
    <t>CONHPOL</t>
  </si>
  <si>
    <t>FS 60/2018</t>
  </si>
  <si>
    <t>FS 61/2018</t>
  </si>
  <si>
    <t>ROYALCAN2</t>
  </si>
  <si>
    <t>FS 62/2018</t>
  </si>
  <si>
    <t>POLPLAST</t>
  </si>
  <si>
    <t>FS 63/2018</t>
  </si>
  <si>
    <t>RCKIK POZ</t>
  </si>
  <si>
    <t>FS 64/2018</t>
  </si>
  <si>
    <t>TEVA</t>
  </si>
  <si>
    <t>FS 65/2018</t>
  </si>
  <si>
    <t>SPLAST</t>
  </si>
  <si>
    <t>FS 66/2018</t>
  </si>
  <si>
    <t>FAZI</t>
  </si>
  <si>
    <t>FS 67/2018</t>
  </si>
  <si>
    <t>HUSQVARNA</t>
  </si>
  <si>
    <t>FS 68/2018</t>
  </si>
  <si>
    <t>DONPLAST</t>
  </si>
  <si>
    <t>FS 69/2018</t>
  </si>
  <si>
    <t>SZPITALDZI</t>
  </si>
  <si>
    <t>FS 70/2018</t>
  </si>
  <si>
    <t>FS 71/2018</t>
  </si>
  <si>
    <t>PULSAR</t>
  </si>
  <si>
    <t>FS 72/2018</t>
  </si>
  <si>
    <t>FS 73/2018</t>
  </si>
  <si>
    <t>FS 74/2018</t>
  </si>
  <si>
    <t>FS 75/2018</t>
  </si>
  <si>
    <t>FS 76/2018</t>
  </si>
  <si>
    <t>FS 77/2018</t>
  </si>
  <si>
    <t>TERMICA</t>
  </si>
  <si>
    <t>FS 78/2018</t>
  </si>
  <si>
    <t>SZPITALRYD</t>
  </si>
  <si>
    <t>FS 79/2018</t>
  </si>
  <si>
    <t>AUTOPART</t>
  </si>
  <si>
    <t>FS 80/2018</t>
  </si>
  <si>
    <t>DRAGON2</t>
  </si>
  <si>
    <t>FS 81/2018</t>
  </si>
  <si>
    <t>STRUSINIAN</t>
  </si>
  <si>
    <t>FS 82/2018</t>
  </si>
  <si>
    <t>ECOLIFE</t>
  </si>
  <si>
    <t>FS 83/2018</t>
  </si>
  <si>
    <t>FS 84/2018</t>
  </si>
  <si>
    <t>VERNITECH</t>
  </si>
  <si>
    <t>FS 85/2018</t>
  </si>
  <si>
    <t>ROKSANA</t>
  </si>
  <si>
    <t>FS 86/2018</t>
  </si>
  <si>
    <t>TECZAKWIAC</t>
  </si>
  <si>
    <t>FS 87/2018</t>
  </si>
  <si>
    <t>SUDER</t>
  </si>
  <si>
    <t>FS 88/2018</t>
  </si>
  <si>
    <t>SPYRAPRIMO</t>
  </si>
  <si>
    <t>FS 89/2018</t>
  </si>
  <si>
    <t>MB</t>
  </si>
  <si>
    <t>FS 90/2018</t>
  </si>
  <si>
    <t>EUROMEX</t>
  </si>
  <si>
    <t>FS 91/2018</t>
  </si>
  <si>
    <t>FS 92/2018</t>
  </si>
  <si>
    <t>BRUKBET</t>
  </si>
  <si>
    <t>FS 93/2018</t>
  </si>
  <si>
    <t>VESUVIUS</t>
  </si>
  <si>
    <t>FS 94/2018</t>
  </si>
  <si>
    <t>ANMAR</t>
  </si>
  <si>
    <t>FS 95/2018</t>
  </si>
  <si>
    <t>FS 96/2018</t>
  </si>
  <si>
    <t>FENIKSDUET</t>
  </si>
  <si>
    <t>FS 97/2018</t>
  </si>
  <si>
    <t>FS 98/2018</t>
  </si>
  <si>
    <t>FS 99/2018</t>
  </si>
  <si>
    <t>FS 100/2018</t>
  </si>
  <si>
    <t>KOMSTAL</t>
  </si>
  <si>
    <t>FS 101/2018</t>
  </si>
  <si>
    <t>FS 102/2018</t>
  </si>
  <si>
    <t>KAMECCY</t>
  </si>
  <si>
    <t>FS 103/2018</t>
  </si>
  <si>
    <t>FS 104/2018</t>
  </si>
  <si>
    <t>FS 105/2018</t>
  </si>
  <si>
    <t>M4MEDICAL</t>
  </si>
  <si>
    <t>FS 106/2018</t>
  </si>
  <si>
    <t>BENDALUTZ</t>
  </si>
  <si>
    <t>FS 107/2018</t>
  </si>
  <si>
    <t>FS 108/2018</t>
  </si>
  <si>
    <t>EKODRUK2</t>
  </si>
  <si>
    <t>FS 109/2018</t>
  </si>
  <si>
    <t>MARROB</t>
  </si>
  <si>
    <t>FS 110/2018</t>
  </si>
  <si>
    <t>NORDKALK</t>
  </si>
  <si>
    <t>FS 111/2018</t>
  </si>
  <si>
    <t>FS 112/2018</t>
  </si>
  <si>
    <t>ZAKLADPRZE</t>
  </si>
  <si>
    <t>FS 113/2018</t>
  </si>
  <si>
    <t>HUSQVARNAS</t>
  </si>
  <si>
    <t>FS 114/2018</t>
  </si>
  <si>
    <t>FS 115/2018</t>
  </si>
  <si>
    <t>KFS 1/2018</t>
  </si>
  <si>
    <t>FS 116/2018</t>
  </si>
  <si>
    <t>FS 117/2018</t>
  </si>
  <si>
    <t>ELMAK</t>
  </si>
  <si>
    <t>FS 118/2018</t>
  </si>
  <si>
    <t>WCKIK</t>
  </si>
  <si>
    <t>FS 119/2018</t>
  </si>
  <si>
    <t>FS 120/2018</t>
  </si>
  <si>
    <t>FS 121/2018</t>
  </si>
  <si>
    <t>FS 122/2018</t>
  </si>
  <si>
    <t>SORDREW</t>
  </si>
  <si>
    <t>FS 123/2018</t>
  </si>
  <si>
    <t>FS 124/2018</t>
  </si>
  <si>
    <t>FS 125/2018</t>
  </si>
  <si>
    <t>FS 126/2018</t>
  </si>
  <si>
    <t>NPASKAWINA</t>
  </si>
  <si>
    <t>FS 127/2018</t>
  </si>
  <si>
    <t>FS 128/2018</t>
  </si>
  <si>
    <t>FS 129/2018</t>
  </si>
  <si>
    <t>FS 130/2018</t>
  </si>
  <si>
    <t>FS 131/2018</t>
  </si>
  <si>
    <t>FS 132/2018</t>
  </si>
  <si>
    <t>FS 133/2018</t>
  </si>
  <si>
    <t>FS 134/2018</t>
  </si>
  <si>
    <t>FS 135/2018</t>
  </si>
  <si>
    <t>FS 136/2018</t>
  </si>
  <si>
    <t>BAX II</t>
  </si>
  <si>
    <t>FS 137/2018</t>
  </si>
  <si>
    <t>GALECO</t>
  </si>
  <si>
    <t>FS 138/2018</t>
  </si>
  <si>
    <t>FS 139/2018</t>
  </si>
  <si>
    <t>MRUGALA</t>
  </si>
  <si>
    <t>FS 140/2018</t>
  </si>
  <si>
    <t>FAKRO</t>
  </si>
  <si>
    <t>FS 141/2018</t>
  </si>
  <si>
    <t>ONDO</t>
  </si>
  <si>
    <t>FS 142/2018</t>
  </si>
  <si>
    <t>BUKSAN ŁYK</t>
  </si>
  <si>
    <t>FS 143/2018</t>
  </si>
  <si>
    <t>POLONEZPLU</t>
  </si>
  <si>
    <t>FS 144/2018</t>
  </si>
  <si>
    <t>FS 145/2018</t>
  </si>
  <si>
    <t>SAPA</t>
  </si>
  <si>
    <t>FS 146/2018</t>
  </si>
  <si>
    <t>VENETTI</t>
  </si>
  <si>
    <t>FS 147/2018</t>
  </si>
  <si>
    <t>FS 148/2018</t>
  </si>
  <si>
    <t>GREENS</t>
  </si>
  <si>
    <t>FS 149/2018</t>
  </si>
  <si>
    <t>VICTORIA</t>
  </si>
  <si>
    <t>FS 150/2018</t>
  </si>
  <si>
    <t>RCKIK WROC</t>
  </si>
  <si>
    <t>FS 151/2018</t>
  </si>
  <si>
    <t>RCKIK ZGOR</t>
  </si>
  <si>
    <t>FS 152/2018</t>
  </si>
  <si>
    <t>FS 153/2018</t>
  </si>
  <si>
    <t>ELGOTECH</t>
  </si>
  <si>
    <t>FS 154/2018</t>
  </si>
  <si>
    <t>FS 155/2018</t>
  </si>
  <si>
    <t>FS 156/2018</t>
  </si>
  <si>
    <t>ERGPET</t>
  </si>
  <si>
    <t>FS 157/2018</t>
  </si>
  <si>
    <t>CONHPOLDYN</t>
  </si>
  <si>
    <t>FS 158/2018</t>
  </si>
  <si>
    <t>WOMI</t>
  </si>
  <si>
    <t>FS 159/2018</t>
  </si>
  <si>
    <t>FS 160/2018</t>
  </si>
  <si>
    <t>ADLER</t>
  </si>
  <si>
    <t>FS 161/2018</t>
  </si>
  <si>
    <t>TMTECHNOLO</t>
  </si>
  <si>
    <t>FS 162/2018</t>
  </si>
  <si>
    <t>WOJMAL</t>
  </si>
  <si>
    <t>FS 163/2018</t>
  </si>
  <si>
    <t>FS 164/2018</t>
  </si>
  <si>
    <t>SPYRA</t>
  </si>
  <si>
    <t>FS 165/2018</t>
  </si>
  <si>
    <t>OKPL</t>
  </si>
  <si>
    <t>FS 166/2018</t>
  </si>
  <si>
    <t>FS 167/2018</t>
  </si>
  <si>
    <t>SKOT2</t>
  </si>
  <si>
    <t>FS 168/2018</t>
  </si>
  <si>
    <t>FS 169/2018</t>
  </si>
  <si>
    <t>LENCZOWSKI</t>
  </si>
  <si>
    <t>FS 170/2018</t>
  </si>
  <si>
    <t>SIMABB</t>
  </si>
  <si>
    <t>FS 171/2018</t>
  </si>
  <si>
    <t>HEAN</t>
  </si>
  <si>
    <t>FS 172/2018</t>
  </si>
  <si>
    <t>BIMAXPRINT</t>
  </si>
  <si>
    <t>FS 173/2018</t>
  </si>
  <si>
    <t>BAHLSEN</t>
  </si>
  <si>
    <t>FS 174/2018</t>
  </si>
  <si>
    <t>SABAJSYSTE</t>
  </si>
  <si>
    <t>FS 175/2018</t>
  </si>
  <si>
    <t>INPOLKRAK2</t>
  </si>
  <si>
    <t>FS 176/2018</t>
  </si>
  <si>
    <t>FS 177/2018</t>
  </si>
  <si>
    <t>OMEGARUSZT</t>
  </si>
  <si>
    <t>FS 178/2018</t>
  </si>
  <si>
    <t>FS 179/2018</t>
  </si>
  <si>
    <t>FS 180/2018</t>
  </si>
  <si>
    <t>DELTA</t>
  </si>
  <si>
    <t>FS 181/2018</t>
  </si>
  <si>
    <t>FS 182/2018</t>
  </si>
  <si>
    <t>FS 183/2018</t>
  </si>
  <si>
    <t>RCKIK BIAŁ</t>
  </si>
  <si>
    <t>FS 184/2018</t>
  </si>
  <si>
    <t>LABRA</t>
  </si>
  <si>
    <t>FS 185/2018</t>
  </si>
  <si>
    <t>FS 186/2018</t>
  </si>
  <si>
    <t>STARPOL2</t>
  </si>
  <si>
    <t>FS 187/2018</t>
  </si>
  <si>
    <t>CMYKALTERN</t>
  </si>
  <si>
    <t>FS 188/2018</t>
  </si>
  <si>
    <t>PROTECH</t>
  </si>
  <si>
    <t>FS 189/2018</t>
  </si>
  <si>
    <t>UJ</t>
  </si>
  <si>
    <t>FS 190/2018</t>
  </si>
  <si>
    <t>PLANTATOR</t>
  </si>
  <si>
    <t>FS 191/2018</t>
  </si>
  <si>
    <t>VALEANT</t>
  </si>
  <si>
    <t>FS 192/2018</t>
  </si>
  <si>
    <t>FS 193/2018</t>
  </si>
  <si>
    <t>PGG</t>
  </si>
  <si>
    <t>FS 194/2018</t>
  </si>
  <si>
    <t>FS 195/2018</t>
  </si>
  <si>
    <t>FS 196/2018</t>
  </si>
  <si>
    <t>FS 197/2018</t>
  </si>
  <si>
    <t>FS 198/2018</t>
  </si>
  <si>
    <t>LIBRIS</t>
  </si>
  <si>
    <t>FS 199/2018</t>
  </si>
  <si>
    <t>FS 200/2018</t>
  </si>
  <si>
    <t>FS 201/2018</t>
  </si>
  <si>
    <t>FS 202/2018</t>
  </si>
  <si>
    <t>FS 203/2018</t>
  </si>
  <si>
    <t>FS 204/2018</t>
  </si>
  <si>
    <t>FS 205/2018</t>
  </si>
  <si>
    <t>FS 206/2018</t>
  </si>
  <si>
    <t>FOREST</t>
  </si>
  <si>
    <t>FS 207/2018</t>
  </si>
  <si>
    <t>RCKIK KATO</t>
  </si>
  <si>
    <t>FS 208/2018</t>
  </si>
  <si>
    <t>FS 209/2018</t>
  </si>
  <si>
    <t>FS 210/2018</t>
  </si>
  <si>
    <t>STORK</t>
  </si>
  <si>
    <t>FS 211/2018</t>
  </si>
  <si>
    <t>REVOTEX</t>
  </si>
  <si>
    <t>FS 212/2018</t>
  </si>
  <si>
    <t>FS 213/2018</t>
  </si>
  <si>
    <t>FS 214/2018</t>
  </si>
  <si>
    <t>FS 215/2018</t>
  </si>
  <si>
    <t>MATTES</t>
  </si>
  <si>
    <t>FS 216/2018</t>
  </si>
  <si>
    <t>ANDRE</t>
  </si>
  <si>
    <t>FS 217/2018</t>
  </si>
  <si>
    <t>KOD SYSTEM</t>
  </si>
  <si>
    <t>FS 218/2018</t>
  </si>
  <si>
    <t>WAMPOLCZ</t>
  </si>
  <si>
    <t>FS 219/2018</t>
  </si>
  <si>
    <t>DOOSAN</t>
  </si>
  <si>
    <t>FS 220/2018</t>
  </si>
  <si>
    <t>FS 221/2018</t>
  </si>
  <si>
    <t>FS 222/2018</t>
  </si>
  <si>
    <t>FS 223/2018</t>
  </si>
  <si>
    <t>MAGUR</t>
  </si>
  <si>
    <t>FS 224/2018</t>
  </si>
  <si>
    <t>TAGART</t>
  </si>
  <si>
    <t>FS 225/2018</t>
  </si>
  <si>
    <t>MAGOT</t>
  </si>
  <si>
    <t>FS 226/2018</t>
  </si>
  <si>
    <t>KOMPART</t>
  </si>
  <si>
    <t>FS 227/2018</t>
  </si>
  <si>
    <t>PKL</t>
  </si>
  <si>
    <t>FS 228/2018</t>
  </si>
  <si>
    <t>DELFINPPHU</t>
  </si>
  <si>
    <t>FS 229/2018</t>
  </si>
  <si>
    <t>PERFEKT</t>
  </si>
  <si>
    <t>FS 230/2018</t>
  </si>
  <si>
    <t>DES</t>
  </si>
  <si>
    <t>FS 231/2018</t>
  </si>
  <si>
    <t>FS 232/2018</t>
  </si>
  <si>
    <t>FS 233/2018</t>
  </si>
  <si>
    <t>FS 234/2018</t>
  </si>
  <si>
    <t>TROJAN</t>
  </si>
  <si>
    <t>FS 235/2018</t>
  </si>
  <si>
    <t>FS 236/2018</t>
  </si>
  <si>
    <t>FS 237/2018</t>
  </si>
  <si>
    <t>FS 238/2018</t>
  </si>
  <si>
    <t>KAPS</t>
  </si>
  <si>
    <t>FS 239/2018</t>
  </si>
  <si>
    <t>FS 240/2018</t>
  </si>
  <si>
    <t>FS 241/2018</t>
  </si>
  <si>
    <t>ZOZMYSLENI</t>
  </si>
  <si>
    <t>FS 242/2018</t>
  </si>
  <si>
    <t>UNIONPARTS</t>
  </si>
  <si>
    <t>FS 243/2018</t>
  </si>
  <si>
    <t>SAN</t>
  </si>
  <si>
    <t>FS 244/2018</t>
  </si>
  <si>
    <t>INFLORA</t>
  </si>
  <si>
    <t>FS 245/2018</t>
  </si>
  <si>
    <t>FS 246/2018</t>
  </si>
  <si>
    <t>ANTKIEWIC2</t>
  </si>
  <si>
    <t>FS 247/2018</t>
  </si>
  <si>
    <t>FS 248/2018</t>
  </si>
  <si>
    <t>FS 249/2018</t>
  </si>
  <si>
    <t>BEZGLUTEN</t>
  </si>
  <si>
    <t>FS 250/2018</t>
  </si>
  <si>
    <t>PRODRUK</t>
  </si>
  <si>
    <t>FS 251/2018</t>
  </si>
  <si>
    <t>ZMWB</t>
  </si>
  <si>
    <t>FS 252/2018</t>
  </si>
  <si>
    <t>MRT</t>
  </si>
  <si>
    <t>FS 253/2018</t>
  </si>
  <si>
    <t>NYKS</t>
  </si>
  <si>
    <t>FS 254/2018</t>
  </si>
  <si>
    <t>FS 255/2018</t>
  </si>
  <si>
    <t>FS 256/2018</t>
  </si>
  <si>
    <t>ACPOLAND</t>
  </si>
  <si>
    <t>FS 257/2018</t>
  </si>
  <si>
    <t>FS 258/2018</t>
  </si>
  <si>
    <t>MIPROMET</t>
  </si>
  <si>
    <t>FS 259/2018</t>
  </si>
  <si>
    <t>FS 260/2018</t>
  </si>
  <si>
    <t>FOLPAK</t>
  </si>
  <si>
    <t>FS 261/2018</t>
  </si>
  <si>
    <t>ARDIK</t>
  </si>
  <si>
    <t>FS 262/2018</t>
  </si>
  <si>
    <t>FS 263/2018</t>
  </si>
  <si>
    <t>CAPGEMINI1</t>
  </si>
  <si>
    <t>FS 264/2018</t>
  </si>
  <si>
    <t>FS 265/2018</t>
  </si>
  <si>
    <t>FS 266/2018</t>
  </si>
  <si>
    <t>FS 267/2018</t>
  </si>
  <si>
    <t>FS 268/2018</t>
  </si>
  <si>
    <t>FS 269/2018</t>
  </si>
  <si>
    <t>TARNOSPIN</t>
  </si>
  <si>
    <t>FS 270/2018</t>
  </si>
  <si>
    <t>RCKIK KALI</t>
  </si>
  <si>
    <t>FS 271/2018</t>
  </si>
  <si>
    <t>GALBIS</t>
  </si>
  <si>
    <t>FS 272/2018</t>
  </si>
  <si>
    <t>MES</t>
  </si>
  <si>
    <t>FS 273/2018</t>
  </si>
  <si>
    <t>FS 274/2018</t>
  </si>
  <si>
    <t>GROAND</t>
  </si>
  <si>
    <t>FS 275/2018</t>
  </si>
  <si>
    <t>ESUNBED</t>
  </si>
  <si>
    <t>FS 276/2018</t>
  </si>
  <si>
    <t>FS 277/2018</t>
  </si>
  <si>
    <t>FS 278/2018</t>
  </si>
  <si>
    <t>FS 279/2018</t>
  </si>
  <si>
    <t>FS 280/2018</t>
  </si>
  <si>
    <t>FS 281/2018</t>
  </si>
  <si>
    <t>FS 282/2018</t>
  </si>
  <si>
    <t>FS 283/2018</t>
  </si>
  <si>
    <t>TARSMAK</t>
  </si>
  <si>
    <t>FS 284/2018</t>
  </si>
  <si>
    <t>FS 285/2018</t>
  </si>
  <si>
    <t>FS 286/2018</t>
  </si>
  <si>
    <t>FS 287/2018</t>
  </si>
  <si>
    <t>RCKIK RACI</t>
  </si>
  <si>
    <t>FS 288/2018</t>
  </si>
  <si>
    <t>NETLAN</t>
  </si>
  <si>
    <t>FS 289/2018</t>
  </si>
  <si>
    <t>EKOSMAK</t>
  </si>
  <si>
    <t>FS 290/2018</t>
  </si>
  <si>
    <t>FS 291/2018</t>
  </si>
  <si>
    <t>FS 292/2018</t>
  </si>
  <si>
    <t>ILLOCHROM3</t>
  </si>
  <si>
    <t>FS 293/2018</t>
  </si>
  <si>
    <t>FS 294/2018</t>
  </si>
  <si>
    <t>TREFL</t>
  </si>
  <si>
    <t>FS 295/2018</t>
  </si>
  <si>
    <t>FS 296/2018</t>
  </si>
  <si>
    <t>FS 297/2018</t>
  </si>
  <si>
    <t>FS 298/2018</t>
  </si>
  <si>
    <t>FS 299/2018</t>
  </si>
  <si>
    <t>FAST</t>
  </si>
  <si>
    <t>FS 300/2018</t>
  </si>
  <si>
    <t>GASTOP</t>
  </si>
  <si>
    <t>FS 301/2018</t>
  </si>
  <si>
    <t>FS 302/2018</t>
  </si>
  <si>
    <t>FS 303/2018</t>
  </si>
  <si>
    <t>FALLKLANDY</t>
  </si>
  <si>
    <t>FS 304/2018</t>
  </si>
  <si>
    <t>ARAMUS2</t>
  </si>
  <si>
    <t>FS 305/2018</t>
  </si>
  <si>
    <t>FS 306/2018</t>
  </si>
  <si>
    <t>METALPOL</t>
  </si>
  <si>
    <t>FS 307/2018</t>
  </si>
  <si>
    <t>FS 308/2018</t>
  </si>
  <si>
    <t>HYDROFLEX</t>
  </si>
  <si>
    <t>FS 309/2018</t>
  </si>
  <si>
    <t>DUBIELVIT2</t>
  </si>
  <si>
    <t>FS 310/2018</t>
  </si>
  <si>
    <t>ARTFOODS</t>
  </si>
  <si>
    <t>FS 311/2018</t>
  </si>
  <si>
    <t>BITNER2</t>
  </si>
  <si>
    <t>FS 312/2018</t>
  </si>
  <si>
    <t>FS 313/2018</t>
  </si>
  <si>
    <t>EFEKTSC</t>
  </si>
  <si>
    <t>FS 314/2018</t>
  </si>
  <si>
    <t>FENIXMETAL</t>
  </si>
  <si>
    <t>FS 315/2018</t>
  </si>
  <si>
    <t>E-SYSTEM</t>
  </si>
  <si>
    <t>FS 316/2018</t>
  </si>
  <si>
    <t>ENVO</t>
  </si>
  <si>
    <t>FS 317/2018</t>
  </si>
  <si>
    <t>FS 318/2018</t>
  </si>
  <si>
    <t>FS 319/2018</t>
  </si>
  <si>
    <t>TARTAKKOLO</t>
  </si>
  <si>
    <t>FS 320/2018</t>
  </si>
  <si>
    <t>FS 321/2018</t>
  </si>
  <si>
    <t>SLASKIECEN</t>
  </si>
  <si>
    <t>FS 322/2018</t>
  </si>
  <si>
    <t>FS 323/2018</t>
  </si>
  <si>
    <t>CARBOMECH</t>
  </si>
  <si>
    <t>FS 324/2018</t>
  </si>
  <si>
    <t>JOTAFAN</t>
  </si>
  <si>
    <t>FS 325/2018</t>
  </si>
  <si>
    <t>FS 326/2018</t>
  </si>
  <si>
    <t>FS 327/2018</t>
  </si>
  <si>
    <t>FS 328/2018</t>
  </si>
  <si>
    <t>FS 329/2018</t>
  </si>
  <si>
    <t>FS 330/2018</t>
  </si>
  <si>
    <t>FS 331/2018</t>
  </si>
  <si>
    <t>FS 332/2018</t>
  </si>
  <si>
    <t>FS 333/2018</t>
  </si>
  <si>
    <t>TANEX2</t>
  </si>
  <si>
    <t>FS 334/2018</t>
  </si>
  <si>
    <t>ADEX</t>
  </si>
  <si>
    <t>FS 335/2018</t>
  </si>
  <si>
    <t>FS 336/2018</t>
  </si>
  <si>
    <t>FS 337/2018</t>
  </si>
  <si>
    <t>FS 338/2018</t>
  </si>
  <si>
    <t>RCKIK RZE</t>
  </si>
  <si>
    <t>FS 339/2018</t>
  </si>
  <si>
    <t>FS 340/2018</t>
  </si>
  <si>
    <t>FS 341/2018</t>
  </si>
  <si>
    <t>FS 342/2018</t>
  </si>
  <si>
    <t>PIAST</t>
  </si>
  <si>
    <t>FS 343/2018</t>
  </si>
  <si>
    <t>FS 344/2018</t>
  </si>
  <si>
    <t>MILKA</t>
  </si>
  <si>
    <t>FS 345/2018</t>
  </si>
  <si>
    <t>FS 346/2018</t>
  </si>
  <si>
    <t>FS 347/2018</t>
  </si>
  <si>
    <t>FS 348/2018</t>
  </si>
  <si>
    <t>FS 349/2018</t>
  </si>
  <si>
    <t>GAMIS</t>
  </si>
  <si>
    <t>FS 350/2018</t>
  </si>
  <si>
    <t>FS 351/2018</t>
  </si>
  <si>
    <t>FS 352/2018</t>
  </si>
  <si>
    <t>FS 353/2018</t>
  </si>
  <si>
    <t>ADAM</t>
  </si>
  <si>
    <t>FS 354/2018</t>
  </si>
  <si>
    <t>FS 355/2018</t>
  </si>
  <si>
    <t>FS 356/2018</t>
  </si>
  <si>
    <t>FS 357/2018</t>
  </si>
  <si>
    <t>FS 358/2018</t>
  </si>
  <si>
    <t>FS 359/2018</t>
  </si>
  <si>
    <t>FS 360/2018</t>
  </si>
  <si>
    <t>GMSCORPORA</t>
  </si>
  <si>
    <t>FS 361/2018</t>
  </si>
  <si>
    <t>FS 362/2018</t>
  </si>
  <si>
    <t>FS 363/2018</t>
  </si>
  <si>
    <t>SPAWCHRZAN</t>
  </si>
  <si>
    <t>FS 364/2018</t>
  </si>
  <si>
    <t>FS 365/2018</t>
  </si>
  <si>
    <t>FS 366/2018</t>
  </si>
  <si>
    <t>FS 367/2018</t>
  </si>
  <si>
    <t>CKIKMSW</t>
  </si>
  <si>
    <t>FS 368/2018</t>
  </si>
  <si>
    <t>TAMEL</t>
  </si>
  <si>
    <t>FS 369/2018</t>
  </si>
  <si>
    <t>FS 370/2018</t>
  </si>
  <si>
    <t>FS 371/2018</t>
  </si>
  <si>
    <t>FS 372/2018</t>
  </si>
  <si>
    <t>FS 373/2018</t>
  </si>
  <si>
    <t>INOTHI</t>
  </si>
  <si>
    <t>FS 374/2018</t>
  </si>
  <si>
    <t>FS 375/2018</t>
  </si>
  <si>
    <t>FS 376/2018</t>
  </si>
  <si>
    <t>MARGO</t>
  </si>
  <si>
    <t>FS 377/2018</t>
  </si>
  <si>
    <t>FS 378/2018</t>
  </si>
  <si>
    <t>OMEGAZE</t>
  </si>
  <si>
    <t>FS 379/2018</t>
  </si>
  <si>
    <t>FS 380/2018</t>
  </si>
  <si>
    <t>PREMA</t>
  </si>
  <si>
    <t>FS 381/2018</t>
  </si>
  <si>
    <t>MEDIPOLSKA</t>
  </si>
  <si>
    <t>FS 382/2018</t>
  </si>
  <si>
    <t>FS 383/2018</t>
  </si>
  <si>
    <t>FS 384/2018</t>
  </si>
  <si>
    <t>FS 385/2018</t>
  </si>
  <si>
    <t>OSMMIECHÓW</t>
  </si>
  <si>
    <t>FS 386/2018</t>
  </si>
  <si>
    <t>FS 387/2018</t>
  </si>
  <si>
    <t>INSTAR</t>
  </si>
  <si>
    <t>FS 388/2018</t>
  </si>
  <si>
    <t>MIKUT</t>
  </si>
  <si>
    <t>FS 389/2018</t>
  </si>
  <si>
    <t>RCKIK SŁUP</t>
  </si>
  <si>
    <t>FS 390/2018</t>
  </si>
  <si>
    <t>FS 391/2018</t>
  </si>
  <si>
    <t>FS 392/2018</t>
  </si>
  <si>
    <t>KAMAR</t>
  </si>
  <si>
    <t>FS 393/2018</t>
  </si>
  <si>
    <t>BIEL</t>
  </si>
  <si>
    <t>FS 394/2018</t>
  </si>
  <si>
    <t>U ZIUTKA</t>
  </si>
  <si>
    <t>FS 395/2018</t>
  </si>
  <si>
    <t>ZOZPOLKOWI</t>
  </si>
  <si>
    <t>FS 396/2018</t>
  </si>
  <si>
    <t>FS 397/2018</t>
  </si>
  <si>
    <t>FS 398/2018</t>
  </si>
  <si>
    <t>FS 399/2018</t>
  </si>
  <si>
    <t>FS 400/2018</t>
  </si>
  <si>
    <t>FS 401/2018</t>
  </si>
  <si>
    <t>OMEGAART</t>
  </si>
  <si>
    <t>FS 402/2018</t>
  </si>
  <si>
    <t>FS 403/2018</t>
  </si>
  <si>
    <t>MAGKRAK</t>
  </si>
  <si>
    <t>FS 404/2018</t>
  </si>
  <si>
    <t>FS 405/2018</t>
  </si>
  <si>
    <t>INGREMIO</t>
  </si>
  <si>
    <t>FS 406/2018</t>
  </si>
  <si>
    <t>OLIDENT2</t>
  </si>
  <si>
    <t>FS 407/2018</t>
  </si>
  <si>
    <t>EUPHORA</t>
  </si>
  <si>
    <t>FS 408/2018</t>
  </si>
  <si>
    <t>UGZEMBRZYC2</t>
  </si>
  <si>
    <t>FS 409/2018</t>
  </si>
  <si>
    <t>MULTITPLAST</t>
  </si>
  <si>
    <t>FS 410/2018</t>
  </si>
  <si>
    <t>MARCUSMB</t>
  </si>
  <si>
    <t>FS 411/2018</t>
  </si>
  <si>
    <t>FS 412/2018</t>
  </si>
  <si>
    <t>FS 413/2018</t>
  </si>
  <si>
    <t>FS 414/2018</t>
  </si>
  <si>
    <t>INWEX</t>
  </si>
  <si>
    <t>FS 415/2018</t>
  </si>
  <si>
    <t>SAMBUD2SPJ</t>
  </si>
  <si>
    <t>FS 416/2018</t>
  </si>
  <si>
    <t>FS 417/2018</t>
  </si>
  <si>
    <t>FS 418/2018</t>
  </si>
  <si>
    <t>FS 419/2018</t>
  </si>
  <si>
    <t>FS 420/2018</t>
  </si>
  <si>
    <t>FS 421/2018</t>
  </si>
  <si>
    <t>FS 422/2018</t>
  </si>
  <si>
    <t>FS 423/2018</t>
  </si>
  <si>
    <t>ARESS</t>
  </si>
  <si>
    <t>FS 424/2018</t>
  </si>
  <si>
    <t>ALBERT</t>
  </si>
  <si>
    <t>FS 425/2018</t>
  </si>
  <si>
    <t>FS 426/2018</t>
  </si>
  <si>
    <t>GREENCOMP2</t>
  </si>
  <si>
    <t>FS 427/2018</t>
  </si>
  <si>
    <t>AEROBW</t>
  </si>
  <si>
    <t>FS 428/2018</t>
  </si>
  <si>
    <t>FS 429/2018</t>
  </si>
  <si>
    <t>FS 430/2018</t>
  </si>
  <si>
    <t>GREINPLAST</t>
  </si>
  <si>
    <t>FS 431/2018</t>
  </si>
  <si>
    <t>ACHTI2</t>
  </si>
  <si>
    <t>FS 432/2018</t>
  </si>
  <si>
    <t>EXPRESSFO2</t>
  </si>
  <si>
    <t>FS 433/2018</t>
  </si>
  <si>
    <t>FS 434/2018</t>
  </si>
  <si>
    <t>FS 435/2018</t>
  </si>
  <si>
    <t>GRUPAKETY</t>
  </si>
  <si>
    <t>FS 436/2018</t>
  </si>
  <si>
    <t>MULTIKA</t>
  </si>
  <si>
    <t>FS 437/2018</t>
  </si>
  <si>
    <t>FS 438/2018</t>
  </si>
  <si>
    <t>BIELENDA</t>
  </si>
  <si>
    <t>FS 439/2018</t>
  </si>
  <si>
    <t>FS 440/2018</t>
  </si>
  <si>
    <t>FS 441/2018</t>
  </si>
  <si>
    <t>FS 442/2018</t>
  </si>
  <si>
    <t>FS 443/2018</t>
  </si>
  <si>
    <t>FS 444/2018</t>
  </si>
  <si>
    <t>FS 445/2018</t>
  </si>
  <si>
    <t>INEE</t>
  </si>
  <si>
    <t>FS 446/2018</t>
  </si>
  <si>
    <t>ALLFORFISH</t>
  </si>
  <si>
    <t>FS 447/2018</t>
  </si>
  <si>
    <t>FS 448/2018</t>
  </si>
  <si>
    <t>FS 449/2018</t>
  </si>
  <si>
    <t>FS 450/2018</t>
  </si>
  <si>
    <t>FS 451/2018</t>
  </si>
  <si>
    <t>FS 452/2018</t>
  </si>
  <si>
    <t>FS 453/2018</t>
  </si>
  <si>
    <t>LUKOSZ2</t>
  </si>
  <si>
    <t>FS 454/2018</t>
  </si>
  <si>
    <t>SCHNEIDER</t>
  </si>
  <si>
    <t>FS 455/2018</t>
  </si>
  <si>
    <t>FS 456/2018</t>
  </si>
  <si>
    <t>FS 457/2018</t>
  </si>
  <si>
    <t>FS 458/2018</t>
  </si>
  <si>
    <t>FS 459/2018</t>
  </si>
  <si>
    <t>UMRUDASLAS</t>
  </si>
  <si>
    <t>FS 460/2018</t>
  </si>
  <si>
    <t>FS 461/2018</t>
  </si>
  <si>
    <t>DAFIPRO</t>
  </si>
  <si>
    <t>FS 462/2018</t>
  </si>
  <si>
    <t>FS 463/2018</t>
  </si>
  <si>
    <t>FS 464/2018</t>
  </si>
  <si>
    <t>RCKIK LUBL</t>
  </si>
  <si>
    <t>FS 465/2018</t>
  </si>
  <si>
    <t>FS 466/2018</t>
  </si>
  <si>
    <t>FS 467/2018</t>
  </si>
  <si>
    <t>EUROEXPERT</t>
  </si>
  <si>
    <t>FS 468/2018</t>
  </si>
  <si>
    <t>WEINDICH</t>
  </si>
  <si>
    <t>FS 469/2018</t>
  </si>
  <si>
    <t>ROLLMIX</t>
  </si>
  <si>
    <t>FS 470/2018</t>
  </si>
  <si>
    <t>WIRTECH</t>
  </si>
  <si>
    <t>FS 471/2018</t>
  </si>
  <si>
    <t>FS 472/2018</t>
  </si>
  <si>
    <t>SKAWA</t>
  </si>
  <si>
    <t>FS 473/2018</t>
  </si>
  <si>
    <t>FS 474/2018</t>
  </si>
  <si>
    <t>ARO</t>
  </si>
  <si>
    <t>FS 475/2018</t>
  </si>
  <si>
    <t>PANCERPOL</t>
  </si>
  <si>
    <t>FS 476/2018</t>
  </si>
  <si>
    <t>ZAMEL</t>
  </si>
  <si>
    <t>FS 477/2018</t>
  </si>
  <si>
    <t>FS 478/2018</t>
  </si>
  <si>
    <t>FS 479/2018</t>
  </si>
  <si>
    <t>FS 480/2018</t>
  </si>
  <si>
    <t>FS 481/2018</t>
  </si>
  <si>
    <t>FS 482/2018</t>
  </si>
  <si>
    <t>FS 483/2018</t>
  </si>
  <si>
    <t>FS 484/2018</t>
  </si>
  <si>
    <t>SANEL</t>
  </si>
  <si>
    <t>FS 485/2018</t>
  </si>
  <si>
    <t>FS 486/2018</t>
  </si>
  <si>
    <t>FS 487/2018</t>
  </si>
  <si>
    <t>SALACOLLEC</t>
  </si>
  <si>
    <t>FS 488/2018</t>
  </si>
  <si>
    <t>EKOZAM</t>
  </si>
  <si>
    <t>FS 489/2018</t>
  </si>
  <si>
    <t>FS 490/2018</t>
  </si>
  <si>
    <t>FS 491/2018</t>
  </si>
  <si>
    <t>FS 492/2018</t>
  </si>
  <si>
    <t>TERESA1</t>
  </si>
  <si>
    <t>FS 493/2018</t>
  </si>
  <si>
    <t>FS 494/2018</t>
  </si>
  <si>
    <t>KOMPLEX</t>
  </si>
  <si>
    <t>FS 495/2018</t>
  </si>
  <si>
    <t>FS 496/2018</t>
  </si>
  <si>
    <t>FS 497/2018</t>
  </si>
  <si>
    <t>FS 498/2018</t>
  </si>
  <si>
    <t>FS 499/2018</t>
  </si>
  <si>
    <t>NEW MEN</t>
  </si>
  <si>
    <t>FS 500/2018</t>
  </si>
  <si>
    <t>SCHMOLZ</t>
  </si>
  <si>
    <t>FS 501/2018</t>
  </si>
  <si>
    <t>GALAX</t>
  </si>
  <si>
    <t>FS 502/2018</t>
  </si>
  <si>
    <t>RCKIK OPOL</t>
  </si>
  <si>
    <t>FS 503/2018</t>
  </si>
  <si>
    <t>TRAKERPLUS</t>
  </si>
  <si>
    <t>FS 504/2018</t>
  </si>
  <si>
    <t>EMKA</t>
  </si>
  <si>
    <t>FS 505/2018</t>
  </si>
  <si>
    <t>FS 506/2018</t>
  </si>
  <si>
    <t>FS 507/2018</t>
  </si>
  <si>
    <t>FS 508/2018</t>
  </si>
  <si>
    <t>FS 509/2018</t>
  </si>
  <si>
    <t>FS 510/2018</t>
  </si>
  <si>
    <t>BUGAJSKI2</t>
  </si>
  <si>
    <t>FS 511/2018</t>
  </si>
  <si>
    <t>ASAP</t>
  </si>
  <si>
    <t>FS 512/2018</t>
  </si>
  <si>
    <t>FS 513/2018</t>
  </si>
  <si>
    <t>FS 514/2018</t>
  </si>
  <si>
    <t>FS 515/2018</t>
  </si>
  <si>
    <t>FS 516/2018</t>
  </si>
  <si>
    <t>PLATA</t>
  </si>
  <si>
    <t>FS 517/2018</t>
  </si>
  <si>
    <t>CHLEBEK</t>
  </si>
  <si>
    <t>FS 518/2018</t>
  </si>
  <si>
    <t>FS 519/2018</t>
  </si>
  <si>
    <t>FS 520/2018</t>
  </si>
  <si>
    <t>FS 521/2018</t>
  </si>
  <si>
    <t>FS 522/2018</t>
  </si>
  <si>
    <t>FS 523/2018</t>
  </si>
  <si>
    <t>FS 524/2018</t>
  </si>
  <si>
    <t>FS 525/2018</t>
  </si>
  <si>
    <t>FS 526/2018</t>
  </si>
  <si>
    <t>FS 527/2018</t>
  </si>
  <si>
    <t>ROLMAK</t>
  </si>
  <si>
    <t>FS 528/2018</t>
  </si>
  <si>
    <t>FS 529/2018</t>
  </si>
  <si>
    <t>FS 530/2018</t>
  </si>
  <si>
    <t>FS 531/2018</t>
  </si>
  <si>
    <t>FS 532/2018</t>
  </si>
  <si>
    <t>FS 533/2018</t>
  </si>
  <si>
    <t>FS 534/2018</t>
  </si>
  <si>
    <t>BRISTONFIE</t>
  </si>
  <si>
    <t>FS 535/2018</t>
  </si>
  <si>
    <t>FS 536/2018</t>
  </si>
  <si>
    <t>FS 537/2018</t>
  </si>
  <si>
    <t>COMARCH</t>
  </si>
  <si>
    <t>FS 538/2018</t>
  </si>
  <si>
    <t>FS 539/2018</t>
  </si>
  <si>
    <t>FS 540/2018</t>
  </si>
  <si>
    <t>FS 541/2018</t>
  </si>
  <si>
    <t>FS 542/2018</t>
  </si>
  <si>
    <t>SAVARRO</t>
  </si>
  <si>
    <t>FS 543/2018</t>
  </si>
  <si>
    <t>FS 544/2018</t>
  </si>
  <si>
    <t>FS 545/2018</t>
  </si>
  <si>
    <t>BIOMAKO</t>
  </si>
  <si>
    <t>FS 546/2018</t>
  </si>
  <si>
    <t>BELPOL</t>
  </si>
  <si>
    <t>FS 547/2018</t>
  </si>
  <si>
    <t>FS 548/2018</t>
  </si>
  <si>
    <t>FS 549/2018</t>
  </si>
  <si>
    <t>FS 550/2018</t>
  </si>
  <si>
    <t>FS 551/2018</t>
  </si>
  <si>
    <t>FS 552/2018</t>
  </si>
  <si>
    <t>FS 553/2018</t>
  </si>
  <si>
    <t>FS 554/2018</t>
  </si>
  <si>
    <t>AVIOMECHAN</t>
  </si>
  <si>
    <t>FS 555/2018</t>
  </si>
  <si>
    <t>ZEMANEK</t>
  </si>
  <si>
    <t>FS 556/2018</t>
  </si>
  <si>
    <t>FS 557/2018</t>
  </si>
  <si>
    <t>CTECH</t>
  </si>
  <si>
    <t>FS 558/2018</t>
  </si>
  <si>
    <t>PROMARK</t>
  </si>
  <si>
    <t>FS 559/2018</t>
  </si>
  <si>
    <t>PESS</t>
  </si>
  <si>
    <t>FS 560/2018</t>
  </si>
  <si>
    <t>FS 561/2018</t>
  </si>
  <si>
    <t>KARLAK</t>
  </si>
  <si>
    <t>FS 562/2018</t>
  </si>
  <si>
    <t>FS 563/2018</t>
  </si>
  <si>
    <t>ETSYSTEM</t>
  </si>
  <si>
    <t>FS 564/2018</t>
  </si>
  <si>
    <t>FS 565/2018</t>
  </si>
  <si>
    <t>COMA</t>
  </si>
  <si>
    <t>FS 566/2018</t>
  </si>
  <si>
    <t>FS 567/2018</t>
  </si>
  <si>
    <t>FS 568/2018</t>
  </si>
  <si>
    <t>FS 569/2018</t>
  </si>
  <si>
    <t>ASPEL</t>
  </si>
  <si>
    <t>FS 570/2018</t>
  </si>
  <si>
    <t>FS 571/2018</t>
  </si>
  <si>
    <t>FS 572/2018</t>
  </si>
  <si>
    <t>FS 573/2018</t>
  </si>
  <si>
    <t>FS 574/2018</t>
  </si>
  <si>
    <t>NAZO</t>
  </si>
  <si>
    <t>FS 575/2018</t>
  </si>
  <si>
    <t>FS 576/2018</t>
  </si>
  <si>
    <t>FS 577/2018</t>
  </si>
  <si>
    <t>FS 578/2018</t>
  </si>
  <si>
    <t>MYLAK</t>
  </si>
  <si>
    <t>FS 579/2018</t>
  </si>
  <si>
    <t>FS 580/2018</t>
  </si>
  <si>
    <t>FS 581/2018</t>
  </si>
  <si>
    <t>FS 582/2018</t>
  </si>
  <si>
    <t>FS 583/2018</t>
  </si>
  <si>
    <t>FS 584/2018</t>
  </si>
  <si>
    <t>HASO</t>
  </si>
  <si>
    <t>FS 585/2018</t>
  </si>
  <si>
    <t>FS 586/2018</t>
  </si>
  <si>
    <t>FS 587/2018</t>
  </si>
  <si>
    <t>FS 588/2018</t>
  </si>
  <si>
    <t>FS 589/2018</t>
  </si>
  <si>
    <t>FS 590/2018</t>
  </si>
  <si>
    <t>LOGIC</t>
  </si>
  <si>
    <t>FS 591/2018</t>
  </si>
  <si>
    <t>BUXA</t>
  </si>
  <si>
    <t>FS 592/2018</t>
  </si>
  <si>
    <t>POLOMARKET</t>
  </si>
  <si>
    <t>FS 593/2018</t>
  </si>
  <si>
    <t>ZORKA</t>
  </si>
  <si>
    <t>FS 594/2018</t>
  </si>
  <si>
    <t>FS 595/2018</t>
  </si>
  <si>
    <t>PACIFIC</t>
  </si>
  <si>
    <t>FS 596/2018</t>
  </si>
  <si>
    <t>FS 597/2018</t>
  </si>
  <si>
    <t>ASWLOSZCZ2</t>
  </si>
  <si>
    <t>FS 598/2018</t>
  </si>
  <si>
    <t>MEGJAN</t>
  </si>
  <si>
    <t>FS 599/2018</t>
  </si>
  <si>
    <t>FS 600/2018</t>
  </si>
  <si>
    <t>FS 601/2018</t>
  </si>
  <si>
    <t>OPERAKRAKO</t>
  </si>
  <si>
    <t>FS 602/2018</t>
  </si>
  <si>
    <t>FS 603/2018</t>
  </si>
  <si>
    <t>FS 604/2018</t>
  </si>
  <si>
    <t>PROFILWLAD</t>
  </si>
  <si>
    <t>FS 605/2018</t>
  </si>
  <si>
    <t>FS 606/2018</t>
  </si>
  <si>
    <t>RANPLAST2</t>
  </si>
  <si>
    <t>FS 607/2018</t>
  </si>
  <si>
    <t>FS 608/2018</t>
  </si>
  <si>
    <t>FS 609/2018</t>
  </si>
  <si>
    <t>FS 610/2018</t>
  </si>
  <si>
    <t>FS 611/2018</t>
  </si>
  <si>
    <t>WSSSOSNOWI</t>
  </si>
  <si>
    <t>FS 612/2018</t>
  </si>
  <si>
    <t>NOWYSTYL</t>
  </si>
  <si>
    <t>FS 613/2018</t>
  </si>
  <si>
    <t>FS 614/2018</t>
  </si>
  <si>
    <t>FS 615/2018</t>
  </si>
  <si>
    <t>FS 616/2018</t>
  </si>
  <si>
    <t>MEBLEMARZ</t>
  </si>
  <si>
    <t>FS 617/2018</t>
  </si>
  <si>
    <t>FS 618/2018</t>
  </si>
  <si>
    <t>PABOR</t>
  </si>
  <si>
    <t>FS 619/2018</t>
  </si>
  <si>
    <t>FS 620/2018</t>
  </si>
  <si>
    <t>MARMUREX</t>
  </si>
  <si>
    <t>FS 621/2018</t>
  </si>
  <si>
    <t>FS 622/2018</t>
  </si>
  <si>
    <t>AMPEX</t>
  </si>
  <si>
    <t>FS 623/2018</t>
  </si>
  <si>
    <t>FS 624/2018</t>
  </si>
  <si>
    <t>FS 625/2018</t>
  </si>
  <si>
    <t>ZAMVINEX</t>
  </si>
  <si>
    <t>FS 626/2018</t>
  </si>
  <si>
    <t>FS 627/2018</t>
  </si>
  <si>
    <t>FS 628/2018</t>
  </si>
  <si>
    <t>AG</t>
  </si>
  <si>
    <t>FS 629/2018</t>
  </si>
  <si>
    <t>SANDECJA</t>
  </si>
  <si>
    <t>FS 630/2018</t>
  </si>
  <si>
    <t>WDRELEKTRO</t>
  </si>
  <si>
    <t>FS 631/2018</t>
  </si>
  <si>
    <t>FS 632/2018</t>
  </si>
  <si>
    <t>TROPICAL</t>
  </si>
  <si>
    <t>FS 633/2018</t>
  </si>
  <si>
    <t>KLEPSYDRA</t>
  </si>
  <si>
    <t>FS 634/2018</t>
  </si>
  <si>
    <t>FS 635/2018</t>
  </si>
  <si>
    <t>FS 636/2018</t>
  </si>
  <si>
    <t>RSZZ</t>
  </si>
  <si>
    <t>FS 637/2018</t>
  </si>
  <si>
    <t>MEXMO</t>
  </si>
  <si>
    <t>FS 638/2018</t>
  </si>
  <si>
    <t>FS 639/2018</t>
  </si>
  <si>
    <t>FS 640/2018</t>
  </si>
  <si>
    <t>FS 641/2018</t>
  </si>
  <si>
    <t>TEVAPHARM</t>
  </si>
  <si>
    <t>FS 642/2018</t>
  </si>
  <si>
    <t>FS 643/2018</t>
  </si>
  <si>
    <t>FS 644/2018</t>
  </si>
  <si>
    <t>FS 645/2018</t>
  </si>
  <si>
    <t>FS 646/2018</t>
  </si>
  <si>
    <t>FLORNAS</t>
  </si>
  <si>
    <t>FS 647/2018</t>
  </si>
  <si>
    <t>PURCELLSYS</t>
  </si>
  <si>
    <t>FS 648/2018</t>
  </si>
  <si>
    <t>KANDEL</t>
  </si>
  <si>
    <t>FS 649/2018</t>
  </si>
  <si>
    <t>FS 650/2018</t>
  </si>
  <si>
    <t>FS 651/2018</t>
  </si>
  <si>
    <t>FS 652/2018</t>
  </si>
  <si>
    <t>PIEDMONT</t>
  </si>
  <si>
    <t>FS 653/2018</t>
  </si>
  <si>
    <t>FS 654/2018</t>
  </si>
  <si>
    <t>FS 655/2018</t>
  </si>
  <si>
    <t>FS 656/2018</t>
  </si>
  <si>
    <t>FS 657/2018</t>
  </si>
  <si>
    <t>FS 658/2018</t>
  </si>
  <si>
    <t>FS 659/2018</t>
  </si>
  <si>
    <t>FS 660/2018</t>
  </si>
  <si>
    <t>FS 661/2018</t>
  </si>
  <si>
    <t>OLEKSY</t>
  </si>
  <si>
    <t>FS 662/2018</t>
  </si>
  <si>
    <t>FS 663/2018</t>
  </si>
  <si>
    <t>FS 664/2018</t>
  </si>
  <si>
    <t>FS 665/2018</t>
  </si>
  <si>
    <t>AJKABIS</t>
  </si>
  <si>
    <t>FS 666/2018</t>
  </si>
  <si>
    <t>FS 667/2018</t>
  </si>
  <si>
    <t>PAGEDMEBLE</t>
  </si>
  <si>
    <t>FS 668/2018</t>
  </si>
  <si>
    <t>FS 669/2018</t>
  </si>
  <si>
    <t>FS 670/2018</t>
  </si>
  <si>
    <t>FS 671/2018</t>
  </si>
  <si>
    <t>FS 672/2018</t>
  </si>
  <si>
    <t>CSNSTANEL</t>
  </si>
  <si>
    <t>FS 673/2018</t>
  </si>
  <si>
    <t>FS 674/2018</t>
  </si>
  <si>
    <t>FS 675/2018</t>
  </si>
  <si>
    <t>FS 676/2018</t>
  </si>
  <si>
    <t>RONTIL</t>
  </si>
  <si>
    <t>FS 677/2018</t>
  </si>
  <si>
    <t>FS 678/2018</t>
  </si>
  <si>
    <t>FS 679/2018</t>
  </si>
  <si>
    <t>FS 680/2018</t>
  </si>
  <si>
    <t>FS 681/2018</t>
  </si>
  <si>
    <t>FS 682/2018</t>
  </si>
  <si>
    <t>FS 683/2018</t>
  </si>
  <si>
    <t>MATCORUND</t>
  </si>
  <si>
    <t>FS 684/2018</t>
  </si>
  <si>
    <t>ARCARTON2</t>
  </si>
  <si>
    <t>FS 685/2018</t>
  </si>
  <si>
    <t>FS 686/2018</t>
  </si>
  <si>
    <t>ZOSTAŃ</t>
  </si>
  <si>
    <t>FS 687/2018</t>
  </si>
  <si>
    <t>CERVAX</t>
  </si>
  <si>
    <t>FS 688/2018</t>
  </si>
  <si>
    <t>FS 689/2018</t>
  </si>
  <si>
    <t>FS 690/2018</t>
  </si>
  <si>
    <t>FS 691/2018</t>
  </si>
  <si>
    <t>FS 692/2018</t>
  </si>
  <si>
    <t>FS 693/2018</t>
  </si>
  <si>
    <t>FS 694/2018</t>
  </si>
  <si>
    <t>FS 695/2018</t>
  </si>
  <si>
    <t>FS 696/2018</t>
  </si>
  <si>
    <t>ALARMTECH</t>
  </si>
  <si>
    <t>FS 697/2018</t>
  </si>
  <si>
    <t>FS 698/2018</t>
  </si>
  <si>
    <t>EWA BARANI</t>
  </si>
  <si>
    <t>FS 699/2018</t>
  </si>
  <si>
    <t>FS 700/2018</t>
  </si>
  <si>
    <t>FS 701/2018</t>
  </si>
  <si>
    <t>FS 702/2018</t>
  </si>
  <si>
    <t>TUTAJEWSKI3</t>
  </si>
  <si>
    <t>FS 703/2018</t>
  </si>
  <si>
    <t>FS 704/2018</t>
  </si>
  <si>
    <t>KAMAI</t>
  </si>
  <si>
    <t>FS 705/2018</t>
  </si>
  <si>
    <t>FS 706/2018</t>
  </si>
  <si>
    <t>MUZEUMHIST</t>
  </si>
  <si>
    <t>FS 707/2018</t>
  </si>
  <si>
    <t>FS 708/2018</t>
  </si>
  <si>
    <t>FS 709/2018</t>
  </si>
  <si>
    <t>FS 710/2018</t>
  </si>
  <si>
    <t>FS 711/2018</t>
  </si>
  <si>
    <t>FS 712/2018</t>
  </si>
  <si>
    <t>KOSBUT2</t>
  </si>
  <si>
    <t>FS 713/2018</t>
  </si>
  <si>
    <t>FS 714/2018</t>
  </si>
  <si>
    <t>FS 715/2018</t>
  </si>
  <si>
    <t>PINNEX</t>
  </si>
  <si>
    <t>FS 716/2018</t>
  </si>
  <si>
    <t>FS 717/2018</t>
  </si>
  <si>
    <t>FS 718/2018</t>
  </si>
  <si>
    <t>POLEKOAPAR</t>
  </si>
  <si>
    <t>FS 719/2018</t>
  </si>
  <si>
    <t>GALDREW</t>
  </si>
  <si>
    <t>FS 720/2018</t>
  </si>
  <si>
    <t>DANA</t>
  </si>
  <si>
    <t>FS 721/2018</t>
  </si>
  <si>
    <t>ŁYSOŃ2</t>
  </si>
  <si>
    <t>FS 722/2018</t>
  </si>
  <si>
    <t>FS 723/2018</t>
  </si>
  <si>
    <t>KARWALA2</t>
  </si>
  <si>
    <t>FS 724/2018</t>
  </si>
  <si>
    <t>RCKIK LODZ</t>
  </si>
  <si>
    <t>FS 725/2018</t>
  </si>
  <si>
    <t>WOKOLNAS</t>
  </si>
  <si>
    <t>FS 726/2018</t>
  </si>
  <si>
    <t>FS 727/2018</t>
  </si>
  <si>
    <t>FS 728/2018</t>
  </si>
  <si>
    <t>FS 729/2018</t>
  </si>
  <si>
    <t>FS 730/2018</t>
  </si>
  <si>
    <t>MAKO</t>
  </si>
  <si>
    <t>FS 731/2018</t>
  </si>
  <si>
    <t>EWEX</t>
  </si>
  <si>
    <t>FS 732/2018</t>
  </si>
  <si>
    <t>FS 733/2018</t>
  </si>
  <si>
    <t>FS 734/2018</t>
  </si>
  <si>
    <t>FS 735/2018</t>
  </si>
  <si>
    <t>NO NAME</t>
  </si>
  <si>
    <t>FS 736/2018</t>
  </si>
  <si>
    <t>FS 737/2018</t>
  </si>
  <si>
    <t>FS 738/2018</t>
  </si>
  <si>
    <t>FS 739/2018</t>
  </si>
  <si>
    <t>FS 740/2018</t>
  </si>
  <si>
    <t>FS 741/2018</t>
  </si>
  <si>
    <t>FS 742/2018</t>
  </si>
  <si>
    <t>FS 743/2018</t>
  </si>
  <si>
    <t>FS 744/2018</t>
  </si>
  <si>
    <t>FS 745/2018</t>
  </si>
  <si>
    <t>FS 746/2018</t>
  </si>
  <si>
    <t>FS 747/2018</t>
  </si>
  <si>
    <t>MAXSTAL</t>
  </si>
  <si>
    <t>FS 748/2018</t>
  </si>
  <si>
    <t>FS 749/2018</t>
  </si>
  <si>
    <t>PROMAN</t>
  </si>
  <si>
    <t>FS 750/2018</t>
  </si>
  <si>
    <t>BOLAND</t>
  </si>
  <si>
    <t>FS 751/2018</t>
  </si>
  <si>
    <t>SILIKATY</t>
  </si>
  <si>
    <t>KFS 2/2018</t>
  </si>
  <si>
    <t>FS 752/2018</t>
  </si>
  <si>
    <t>FS 753/2018</t>
  </si>
  <si>
    <t>FS 754/2018</t>
  </si>
  <si>
    <t>FS 755/2018</t>
  </si>
  <si>
    <t>FS 756/2018</t>
  </si>
  <si>
    <t>FS 757/2018</t>
  </si>
  <si>
    <t>FS 758/2018</t>
  </si>
  <si>
    <t>FS 759/2018</t>
  </si>
  <si>
    <t>KRAWAL</t>
  </si>
  <si>
    <t>FS 760/2018</t>
  </si>
  <si>
    <t>FS 761/2018</t>
  </si>
  <si>
    <t>FS 762/2018</t>
  </si>
  <si>
    <t>FS 763/2018</t>
  </si>
  <si>
    <t>COLD</t>
  </si>
  <si>
    <t>FS 764/2018</t>
  </si>
  <si>
    <t>FS 765/2018</t>
  </si>
  <si>
    <t>FS 766/2018</t>
  </si>
  <si>
    <t>ELTORO2</t>
  </si>
  <si>
    <t>FS 767/2018</t>
  </si>
  <si>
    <t>FS 768/2018</t>
  </si>
  <si>
    <t>OSMNOWYSĄC</t>
  </si>
  <si>
    <t>FS 769/2018</t>
  </si>
  <si>
    <t>FS 770/2018</t>
  </si>
  <si>
    <t>NZOZNOVUM</t>
  </si>
  <si>
    <t>FS 771/2018</t>
  </si>
  <si>
    <t>FS 772/2018</t>
  </si>
  <si>
    <t>FS 773/2018</t>
  </si>
  <si>
    <t>HEMASZ</t>
  </si>
  <si>
    <t>FS 774/2018</t>
  </si>
  <si>
    <t>FS 775/2018</t>
  </si>
  <si>
    <t>FS 776/2018</t>
  </si>
  <si>
    <t>REJONLAS2</t>
  </si>
  <si>
    <t>FS 777/2018</t>
  </si>
  <si>
    <t>FS 778/2018</t>
  </si>
  <si>
    <t>FS 779/2018</t>
  </si>
  <si>
    <t>FS 780/2018</t>
  </si>
  <si>
    <t>TRANSLISBET</t>
  </si>
  <si>
    <t>FS 781/2018</t>
  </si>
  <si>
    <t>FS 782/2018</t>
  </si>
  <si>
    <t>FS 783/2018</t>
  </si>
  <si>
    <t>FS 784/2018</t>
  </si>
  <si>
    <t>FS 785/2018</t>
  </si>
  <si>
    <t>FS 786/2018</t>
  </si>
  <si>
    <t>ALINOX</t>
  </si>
  <si>
    <t>FS 787/2018</t>
  </si>
  <si>
    <t>FS 788/2018</t>
  </si>
  <si>
    <t>FS 789/2018</t>
  </si>
  <si>
    <t>FS 790/2018</t>
  </si>
  <si>
    <t>FEDERAL</t>
  </si>
  <si>
    <t>FS 791/2018</t>
  </si>
  <si>
    <t>KFS 3/2018</t>
  </si>
  <si>
    <t>FS 792/2018</t>
  </si>
  <si>
    <t>FS 793/2018</t>
  </si>
  <si>
    <t>FS 794/2018</t>
  </si>
  <si>
    <t>FS 795/2018</t>
  </si>
  <si>
    <t>FS 796/2018</t>
  </si>
  <si>
    <t>FS 797/2018</t>
  </si>
  <si>
    <t>FS 798/2018</t>
  </si>
  <si>
    <t>FS 799/2018</t>
  </si>
  <si>
    <t>CERSANITIV</t>
  </si>
  <si>
    <t>FS 800/2018</t>
  </si>
  <si>
    <t>FS 801/2018</t>
  </si>
  <si>
    <t>AKTYWIZACJ</t>
  </si>
  <si>
    <t>FS 802/2018</t>
  </si>
  <si>
    <t>FS 803/2018</t>
  </si>
  <si>
    <t>FS 804/2018</t>
  </si>
  <si>
    <t>FS 805/2018</t>
  </si>
  <si>
    <t>FS 806/2018</t>
  </si>
  <si>
    <t>FS 807/2018</t>
  </si>
  <si>
    <t>FS 808/2018</t>
  </si>
  <si>
    <t>FS 809/2018</t>
  </si>
  <si>
    <t>FS 810/2018</t>
  </si>
  <si>
    <t>KAMEN</t>
  </si>
  <si>
    <t>FS 811/2018</t>
  </si>
  <si>
    <t>FS 812/2018</t>
  </si>
  <si>
    <t>FS 813/2018</t>
  </si>
  <si>
    <t>FS 814/2018</t>
  </si>
  <si>
    <t>FS 815/2018</t>
  </si>
  <si>
    <t>KONIK</t>
  </si>
  <si>
    <t>FS 816/2018</t>
  </si>
  <si>
    <t>FS 817/2018</t>
  </si>
  <si>
    <t>SPANSET</t>
  </si>
  <si>
    <t>FS 818/2018</t>
  </si>
  <si>
    <t>FS 819/2018</t>
  </si>
  <si>
    <t>FS 820/2018</t>
  </si>
  <si>
    <t>FS 821/2018</t>
  </si>
  <si>
    <t>FS 822/2018</t>
  </si>
  <si>
    <t>FS 823/2018</t>
  </si>
  <si>
    <t>FRESENIUS</t>
  </si>
  <si>
    <t>FS 824/2018</t>
  </si>
  <si>
    <t>FS 825/2018</t>
  </si>
  <si>
    <t>BASELINE</t>
  </si>
  <si>
    <t>FS 826/2018</t>
  </si>
  <si>
    <t>FS 827/2018</t>
  </si>
  <si>
    <t>FS 828/2018</t>
  </si>
  <si>
    <t>FS 829/2018</t>
  </si>
  <si>
    <t>FS 830/2018</t>
  </si>
  <si>
    <t>FS 831/2018</t>
  </si>
  <si>
    <t>ZAKŁADOPTY</t>
  </si>
  <si>
    <t>FS 832/2018</t>
  </si>
  <si>
    <t>FS 833/2018</t>
  </si>
  <si>
    <t>FS 834/2018</t>
  </si>
  <si>
    <t>FS 835/2018</t>
  </si>
  <si>
    <t>FS 836/2018</t>
  </si>
  <si>
    <t>CONHPOL-BI</t>
  </si>
  <si>
    <t>FS 837/2018</t>
  </si>
  <si>
    <t>FS 838/2018</t>
  </si>
  <si>
    <t>PAGUM</t>
  </si>
  <si>
    <t>FS 839/2018</t>
  </si>
  <si>
    <t>ARGOHYTOS</t>
  </si>
  <si>
    <t>FS 840/2018</t>
  </si>
  <si>
    <t>FS 841/2018</t>
  </si>
  <si>
    <t>FS 842/2018</t>
  </si>
  <si>
    <t>FS 843/2018</t>
  </si>
  <si>
    <t>NOWYSACZ</t>
  </si>
  <si>
    <t>FS 844/2018</t>
  </si>
  <si>
    <t>UNISLASK</t>
  </si>
  <si>
    <t>FS 845/2018</t>
  </si>
  <si>
    <t>ZOZCHORZOW</t>
  </si>
  <si>
    <t>FS 846/2018</t>
  </si>
  <si>
    <t>FS 847/2018</t>
  </si>
  <si>
    <t>FS 848/2018</t>
  </si>
  <si>
    <t>FS 849/2018</t>
  </si>
  <si>
    <t>FS 850/2018</t>
  </si>
  <si>
    <t>FS 851/2018</t>
  </si>
  <si>
    <t>SEMACO</t>
  </si>
  <si>
    <t>FS 852/2018</t>
  </si>
  <si>
    <t>FS 853/2018</t>
  </si>
  <si>
    <t>FS 854/2018</t>
  </si>
  <si>
    <t>FS 855/2018</t>
  </si>
  <si>
    <t>MEGAMASTER</t>
  </si>
  <si>
    <t>FS 856/2018</t>
  </si>
  <si>
    <t>FS 857/2018</t>
  </si>
  <si>
    <t>FS 858/2018</t>
  </si>
  <si>
    <t>TUTAJEWSKI</t>
  </si>
  <si>
    <t>FS 859/2018</t>
  </si>
  <si>
    <t>OKNOPLUS</t>
  </si>
  <si>
    <t>FS 860/2018</t>
  </si>
  <si>
    <t>FS 861/2018</t>
  </si>
  <si>
    <t>FS 862/2018</t>
  </si>
  <si>
    <t>FS 863/2018</t>
  </si>
  <si>
    <t>FS 864/2018</t>
  </si>
  <si>
    <t>PREC-ODLEW</t>
  </si>
  <si>
    <t>FS 865/2018</t>
  </si>
  <si>
    <t>FS 866/2018</t>
  </si>
  <si>
    <t>FS 867/2018</t>
  </si>
  <si>
    <t>FS 868/2018</t>
  </si>
  <si>
    <t>FS 869/2018</t>
  </si>
  <si>
    <t>FS 870/2018</t>
  </si>
  <si>
    <t>FS 871/2018</t>
  </si>
  <si>
    <t>FS 872/2018</t>
  </si>
  <si>
    <t>FS 873/2018</t>
  </si>
  <si>
    <t>FS 874/2018</t>
  </si>
  <si>
    <t>FS 875/2018</t>
  </si>
  <si>
    <t>FANPOLSKA</t>
  </si>
  <si>
    <t>FS 876/2018</t>
  </si>
  <si>
    <t>FS 877/2018</t>
  </si>
  <si>
    <t>FS 878/2018</t>
  </si>
  <si>
    <t>FS 879/2018</t>
  </si>
  <si>
    <t>FS 880/2018</t>
  </si>
  <si>
    <t>FS 881/2018</t>
  </si>
  <si>
    <t>FS 882/2018</t>
  </si>
  <si>
    <t>FS 883/2018</t>
  </si>
  <si>
    <t>FS 884/2018</t>
  </si>
  <si>
    <t>SIUDEK</t>
  </si>
  <si>
    <t>FS 885/2018</t>
  </si>
  <si>
    <t>FS 886/2018</t>
  </si>
  <si>
    <t>FS 887/2018</t>
  </si>
  <si>
    <t>FS 888/2018</t>
  </si>
  <si>
    <t>FS 889/2018</t>
  </si>
  <si>
    <t>FS 890/2018</t>
  </si>
  <si>
    <t>FS 891/2018</t>
  </si>
  <si>
    <t>FS 892/2018</t>
  </si>
  <si>
    <t>FS 893/2018</t>
  </si>
  <si>
    <t>ELHAND</t>
  </si>
  <si>
    <t>FS 894/2018</t>
  </si>
  <si>
    <t>FS 895/2018</t>
  </si>
  <si>
    <t>FS 896/2018</t>
  </si>
  <si>
    <t>FS 897/2018</t>
  </si>
  <si>
    <t>FS 898/2018</t>
  </si>
  <si>
    <t>FS 899/2018</t>
  </si>
  <si>
    <t>FS 900/2018</t>
  </si>
  <si>
    <t>ALMAKROSNO</t>
  </si>
  <si>
    <t>FS 901/2018</t>
  </si>
  <si>
    <t>ASKO</t>
  </si>
  <si>
    <t>FS 902/2018</t>
  </si>
  <si>
    <t>FS 903/2018</t>
  </si>
  <si>
    <t>FS 904/2018</t>
  </si>
  <si>
    <t>FS 905/2018</t>
  </si>
  <si>
    <t>FS 906/2018</t>
  </si>
  <si>
    <t>FS 907/2018</t>
  </si>
  <si>
    <t>FS 908/2018</t>
  </si>
  <si>
    <t>PROSEAT</t>
  </si>
  <si>
    <t>FS 909/2018</t>
  </si>
  <si>
    <t>FS 910/2018</t>
  </si>
  <si>
    <t>FS 911/2018</t>
  </si>
  <si>
    <t>FS 912/2018</t>
  </si>
  <si>
    <t>FS 913/2018</t>
  </si>
  <si>
    <t>HHPOLAND</t>
  </si>
  <si>
    <t>FS 914/2018</t>
  </si>
  <si>
    <t>ARES</t>
  </si>
  <si>
    <t>FS 915/2018</t>
  </si>
  <si>
    <t>FS 916/2018</t>
  </si>
  <si>
    <t>BUKOWINA</t>
  </si>
  <si>
    <t>FS 917/2018</t>
  </si>
  <si>
    <t>PLUMEDIA</t>
  </si>
  <si>
    <t>FS 918/2018</t>
  </si>
  <si>
    <t>FS 919/2018</t>
  </si>
  <si>
    <t>FS 920/2018</t>
  </si>
  <si>
    <t>FS 921/2018</t>
  </si>
  <si>
    <t>FS 922/2018</t>
  </si>
  <si>
    <t>FS 923/2018</t>
  </si>
  <si>
    <t>INFOCOM</t>
  </si>
  <si>
    <t>FS 924/2018</t>
  </si>
  <si>
    <t>FS 925/2018</t>
  </si>
  <si>
    <t>FS 926/2018</t>
  </si>
  <si>
    <t>FS 927/2018</t>
  </si>
  <si>
    <t>FS 928/2018</t>
  </si>
  <si>
    <t>FS 929/2018</t>
  </si>
  <si>
    <t>FS 930/2018</t>
  </si>
  <si>
    <t>FS 931/2018</t>
  </si>
  <si>
    <t>FS 932/2018</t>
  </si>
  <si>
    <t>FS 933/2018</t>
  </si>
  <si>
    <t>FS 934/2018</t>
  </si>
  <si>
    <t>GORSTAL</t>
  </si>
  <si>
    <t>FS 935/2018</t>
  </si>
  <si>
    <t>FS 936/2018</t>
  </si>
  <si>
    <t>LIDEAL</t>
  </si>
  <si>
    <t>FS 937/2018</t>
  </si>
  <si>
    <t>FS 938/2018</t>
  </si>
  <si>
    <t>FS 939/2018</t>
  </si>
  <si>
    <t>FS 940/2018</t>
  </si>
  <si>
    <t>FS 941/2018</t>
  </si>
  <si>
    <t>FS 942/2018</t>
  </si>
  <si>
    <t>FS 943/2018</t>
  </si>
  <si>
    <t>ESKA</t>
  </si>
  <si>
    <t>FS 944/2018</t>
  </si>
  <si>
    <t>FS 945/2018</t>
  </si>
  <si>
    <t>BODYSPACE</t>
  </si>
  <si>
    <t>FS 946/2018</t>
  </si>
  <si>
    <t>FS 947/2018</t>
  </si>
  <si>
    <t>HAGS</t>
  </si>
  <si>
    <t>FS 948/2018</t>
  </si>
  <si>
    <t>ROLESKI</t>
  </si>
  <si>
    <t>FS 949/2018</t>
  </si>
  <si>
    <t>VENMA</t>
  </si>
  <si>
    <t>FS 950/2018</t>
  </si>
  <si>
    <t>FS 951/2018</t>
  </si>
  <si>
    <t>FS 952/2018</t>
  </si>
  <si>
    <t>RYMET</t>
  </si>
  <si>
    <t>FS 953/2018</t>
  </si>
  <si>
    <t>FS 954/2018</t>
  </si>
  <si>
    <t>CONSONNI</t>
  </si>
  <si>
    <t>FS 955/2018</t>
  </si>
  <si>
    <t>FS 956/2018</t>
  </si>
  <si>
    <t>FS 957/2018</t>
  </si>
  <si>
    <t>FS 958/2018</t>
  </si>
  <si>
    <t>DOMENO2</t>
  </si>
  <si>
    <t>FS 959/2018</t>
  </si>
  <si>
    <t>TERMOORGAN</t>
  </si>
  <si>
    <t>FS 960/2018</t>
  </si>
  <si>
    <t>FS 961/2018</t>
  </si>
  <si>
    <t>FS 962/2018</t>
  </si>
  <si>
    <t>FS 963/2018</t>
  </si>
  <si>
    <t>FS 964/2018</t>
  </si>
  <si>
    <t>BSHTRADING</t>
  </si>
  <si>
    <t>FS 965/2018</t>
  </si>
  <si>
    <t>FS 966/2018</t>
  </si>
  <si>
    <t>FS 967/2018</t>
  </si>
  <si>
    <t>FS 968/2018</t>
  </si>
  <si>
    <t>FS 969/2018</t>
  </si>
  <si>
    <t>FS 970/2018</t>
  </si>
  <si>
    <t>FS 971/2018</t>
  </si>
  <si>
    <t>FS 972/2018</t>
  </si>
  <si>
    <t>FS 973/2018</t>
  </si>
  <si>
    <t>FS 974/2018</t>
  </si>
  <si>
    <t>FS 975/2018</t>
  </si>
  <si>
    <t>FS 976/2018</t>
  </si>
  <si>
    <t>FS 977/2018</t>
  </si>
  <si>
    <t>FS 978/2018</t>
  </si>
  <si>
    <t>FS 979/2018</t>
  </si>
  <si>
    <t>SŁOMSKI2</t>
  </si>
  <si>
    <t>FS 980/2018</t>
  </si>
  <si>
    <t>MULARSKI</t>
  </si>
  <si>
    <t>FS 981/2018</t>
  </si>
  <si>
    <t>FS 982/2018</t>
  </si>
  <si>
    <t>FS 983/2018</t>
  </si>
  <si>
    <t>FS 984/2018</t>
  </si>
  <si>
    <t>ASPEKT2</t>
  </si>
  <si>
    <t>FS 985/2018</t>
  </si>
  <si>
    <t>SPORTTEAM</t>
  </si>
  <si>
    <t>FS 986/2018</t>
  </si>
  <si>
    <t>FS 987/2018</t>
  </si>
  <si>
    <t>FS 988/2018</t>
  </si>
  <si>
    <t>FS 989/2018</t>
  </si>
  <si>
    <t>ZOZMYSZKOW</t>
  </si>
  <si>
    <t>FS 990/2018</t>
  </si>
  <si>
    <t>FS 991/2018</t>
  </si>
  <si>
    <t>GETH</t>
  </si>
  <si>
    <t>FS 992/2018</t>
  </si>
  <si>
    <t>FS 993/2018</t>
  </si>
  <si>
    <t>FS 994/2018</t>
  </si>
  <si>
    <t>KONFEKCJO2</t>
  </si>
  <si>
    <t>FS 995/2018</t>
  </si>
  <si>
    <t>CHOMIK</t>
  </si>
  <si>
    <t>FS 996/2018</t>
  </si>
  <si>
    <t>FS 997/2018</t>
  </si>
  <si>
    <t>FS 998/2018</t>
  </si>
  <si>
    <t>FS 999/2018</t>
  </si>
  <si>
    <t>FS 1000/2018</t>
  </si>
  <si>
    <t>TES OLKUSZ</t>
  </si>
  <si>
    <t>FS 1001/2018</t>
  </si>
  <si>
    <t>FS 1002/2018</t>
  </si>
  <si>
    <t>FS 1003/2018</t>
  </si>
  <si>
    <t>KFS 4/2018</t>
  </si>
  <si>
    <t>FS 1004/2018</t>
  </si>
  <si>
    <t>FS 1005/2018</t>
  </si>
  <si>
    <t>FS 1006/2018</t>
  </si>
  <si>
    <t>FS 1007/2018</t>
  </si>
  <si>
    <t>FS 1008/2018</t>
  </si>
  <si>
    <t>FS 1009/2018</t>
  </si>
  <si>
    <t>FS 1010/2018</t>
  </si>
  <si>
    <t>FS 1011/2018</t>
  </si>
  <si>
    <t>FS 1012/2018</t>
  </si>
  <si>
    <t>APATORTELE</t>
  </si>
  <si>
    <t>FS 1013/2018</t>
  </si>
  <si>
    <t>FS 1014/2018</t>
  </si>
  <si>
    <t>CENTERTUNI</t>
  </si>
  <si>
    <t>FS 1015/2018</t>
  </si>
  <si>
    <t>FS 1016/2018</t>
  </si>
  <si>
    <t>FS 1017/2018</t>
  </si>
  <si>
    <t>IGUANA</t>
  </si>
  <si>
    <t>FS 1018/2018</t>
  </si>
  <si>
    <t>GEOGLOBE</t>
  </si>
  <si>
    <t>FS 1019/2018</t>
  </si>
  <si>
    <t>WESEM</t>
  </si>
  <si>
    <t>FS 1020/2018</t>
  </si>
  <si>
    <t>FS 1021/2018</t>
  </si>
  <si>
    <t>STARPOL</t>
  </si>
  <si>
    <t>FS 1022/2018</t>
  </si>
  <si>
    <t>EXTRAL</t>
  </si>
  <si>
    <t>FS 1023/2018</t>
  </si>
  <si>
    <t>FS 1024/2018</t>
  </si>
  <si>
    <t>FS 1025/2018</t>
  </si>
  <si>
    <t>FS 1026/2018</t>
  </si>
  <si>
    <t>NADZIEJA</t>
  </si>
  <si>
    <t>FS 1027/2018</t>
  </si>
  <si>
    <t>FS 1028/2018</t>
  </si>
  <si>
    <t>GAMAMYSLEN</t>
  </si>
  <si>
    <t>FS 1029/2018</t>
  </si>
  <si>
    <t>FS 1030/2018</t>
  </si>
  <si>
    <t>FS 1031/2018</t>
  </si>
  <si>
    <t>KAPRIN</t>
  </si>
  <si>
    <t>FS 1032/2018</t>
  </si>
  <si>
    <t>FS 1033/2018</t>
  </si>
  <si>
    <t>DORPOL</t>
  </si>
  <si>
    <t>FS 1034/2018</t>
  </si>
  <si>
    <t>FS 1035/2018</t>
  </si>
  <si>
    <t>FS 1036/2018</t>
  </si>
  <si>
    <t>FS 1037/2018</t>
  </si>
  <si>
    <t>PETRA</t>
  </si>
  <si>
    <t>FS 1038/2018</t>
  </si>
  <si>
    <t>FS 1039/2018</t>
  </si>
  <si>
    <t>FS 1040/2018</t>
  </si>
  <si>
    <t>FS 1041/2018</t>
  </si>
  <si>
    <t>FS 1042/2018</t>
  </si>
  <si>
    <t>FS 1043/2018</t>
  </si>
  <si>
    <t>GIRUC</t>
  </si>
  <si>
    <t>FS 1044/2018</t>
  </si>
  <si>
    <t>FS 1045/2018</t>
  </si>
  <si>
    <t>FS 1046/2018</t>
  </si>
  <si>
    <t>FS 1047/2018</t>
  </si>
  <si>
    <t>FS 1048/2018</t>
  </si>
  <si>
    <t>FS 1049/2018</t>
  </si>
  <si>
    <t>FS 1050/2018</t>
  </si>
  <si>
    <t>PASKAM</t>
  </si>
  <si>
    <t>FS 1051/2018</t>
  </si>
  <si>
    <t>FS 1052/2018</t>
  </si>
  <si>
    <t>FS 1053/2018</t>
  </si>
  <si>
    <t>FS 1054/2018</t>
  </si>
  <si>
    <t>FS 1055/2018</t>
  </si>
  <si>
    <t>BAJDA</t>
  </si>
  <si>
    <t>FS 1056/2018</t>
  </si>
  <si>
    <t>FS 1057/2018</t>
  </si>
  <si>
    <t>FS 1058/2018</t>
  </si>
  <si>
    <t>FS 1059/2018</t>
  </si>
  <si>
    <t>FS 1060/2018</t>
  </si>
  <si>
    <t>FS 1061/2018</t>
  </si>
  <si>
    <t>FS 1062/2018</t>
  </si>
  <si>
    <t>FS 1063/2018</t>
  </si>
  <si>
    <t>POLWELL</t>
  </si>
  <si>
    <t>FS 1064/2018</t>
  </si>
  <si>
    <t>IMPULS1</t>
  </si>
  <si>
    <t>FS 1065/2018</t>
  </si>
  <si>
    <t>FS 1066/2018</t>
  </si>
  <si>
    <t>ECC</t>
  </si>
  <si>
    <t>FS 1067/2018</t>
  </si>
  <si>
    <t>FS 1068/2018</t>
  </si>
  <si>
    <t>FS 1069/2018</t>
  </si>
  <si>
    <t>FS 1070/2018</t>
  </si>
  <si>
    <t>KFS 5/2018</t>
  </si>
  <si>
    <t>KFS 6/2018</t>
  </si>
  <si>
    <t>FS 1071/2018</t>
  </si>
  <si>
    <t>FS 1072/2018</t>
  </si>
  <si>
    <t>FS 1073/2018</t>
  </si>
  <si>
    <t>FS 1074/2018</t>
  </si>
  <si>
    <t>FS 1075/2018</t>
  </si>
  <si>
    <t>FS 1076/2018</t>
  </si>
  <si>
    <t>FS 1077/2018</t>
  </si>
  <si>
    <t>FS 1078/2018</t>
  </si>
  <si>
    <t>FS 1079/2018</t>
  </si>
  <si>
    <t>FS 1080/2018</t>
  </si>
  <si>
    <t>FS 1081/2018</t>
  </si>
  <si>
    <t>WITMET</t>
  </si>
  <si>
    <t>FS 1082/2018</t>
  </si>
  <si>
    <t>LOLO</t>
  </si>
  <si>
    <t>FS 1083/2018</t>
  </si>
  <si>
    <t>FS 1084/2018</t>
  </si>
  <si>
    <t>ALCINA</t>
  </si>
  <si>
    <t>FS 1085/2018</t>
  </si>
  <si>
    <t>FS 1086/2018</t>
  </si>
  <si>
    <t>POLWAT</t>
  </si>
  <si>
    <t>FS 1087/2018</t>
  </si>
  <si>
    <t>FS 1088/2018</t>
  </si>
  <si>
    <t>FS 1089/2018</t>
  </si>
  <si>
    <t>FS 1090/2018</t>
  </si>
  <si>
    <t>FS 1091/2018</t>
  </si>
  <si>
    <t>FS 1092/2018</t>
  </si>
  <si>
    <t>FS 1093/2018</t>
  </si>
  <si>
    <t>TOMASZEKFH</t>
  </si>
  <si>
    <t>FS 1094/2018</t>
  </si>
  <si>
    <t>FS 1095/2018</t>
  </si>
  <si>
    <t>FS 1096/2018</t>
  </si>
  <si>
    <t>FS 1097/2018</t>
  </si>
  <si>
    <t>FS 1098/2018</t>
  </si>
  <si>
    <t>FS 1099/2018</t>
  </si>
  <si>
    <t>FS 1100/2018</t>
  </si>
  <si>
    <t>FS 1101/2018</t>
  </si>
  <si>
    <t>FS 1102/2018</t>
  </si>
  <si>
    <t>FS 1103/2018</t>
  </si>
  <si>
    <t>FS 1104/2018</t>
  </si>
  <si>
    <t>FS 1105/2018</t>
  </si>
  <si>
    <t>FS 1106/2018</t>
  </si>
  <si>
    <t>FS 1107/2018</t>
  </si>
  <si>
    <t>KLICZ</t>
  </si>
  <si>
    <t>FS 1108/2018</t>
  </si>
  <si>
    <t>FS 1109/2018</t>
  </si>
  <si>
    <t>FS 1110/2018</t>
  </si>
  <si>
    <t>FS 1111/2018</t>
  </si>
  <si>
    <t>FS 1112/2018</t>
  </si>
  <si>
    <t>DAXTON</t>
  </si>
  <si>
    <t>FS 1113/2018</t>
  </si>
  <si>
    <t>ATENA</t>
  </si>
  <si>
    <t>FS 1114/2018</t>
  </si>
  <si>
    <t>ANDREWRABA</t>
  </si>
  <si>
    <t>FS 1115/2018</t>
  </si>
  <si>
    <t>FS 1116/2018</t>
  </si>
  <si>
    <t>FS 1117/2018</t>
  </si>
  <si>
    <t>FS 1118/2018</t>
  </si>
  <si>
    <t>FS 1119/2018</t>
  </si>
  <si>
    <t>ELEKTROPLA</t>
  </si>
  <si>
    <t>FS 1120/2018</t>
  </si>
  <si>
    <t>CERSANITII</t>
  </si>
  <si>
    <t>FS 1121/2018</t>
  </si>
  <si>
    <t>FS 1122/2018</t>
  </si>
  <si>
    <t>FS 1123/2018</t>
  </si>
  <si>
    <t>FS 1124/2018</t>
  </si>
  <si>
    <t>FS 1125/2018</t>
  </si>
  <si>
    <t>FS 1126/2018</t>
  </si>
  <si>
    <t>FS 1127/2018</t>
  </si>
  <si>
    <t>FS 1128/2018</t>
  </si>
  <si>
    <t>SMRPOLSKA</t>
  </si>
  <si>
    <t>FS 1129/2018</t>
  </si>
  <si>
    <t>AUREUS</t>
  </si>
  <si>
    <t>FS 1130/2018</t>
  </si>
  <si>
    <t>FS 1131/2018</t>
  </si>
  <si>
    <t>FS 1132/2018</t>
  </si>
  <si>
    <t>FS 1133/2018</t>
  </si>
  <si>
    <t>FS 1134/2018</t>
  </si>
  <si>
    <t>ARSHW</t>
  </si>
  <si>
    <t>FS 1135/2018</t>
  </si>
  <si>
    <t>FS 1136/2018</t>
  </si>
  <si>
    <t>FS 1137/2018</t>
  </si>
  <si>
    <t>FS 1138/2018</t>
  </si>
  <si>
    <t>FS 1139/2018</t>
  </si>
  <si>
    <t>FS 1140/2018</t>
  </si>
  <si>
    <t>FS 1141/2018</t>
  </si>
  <si>
    <t>FS 1142/2018</t>
  </si>
  <si>
    <t>FS 1143/2018</t>
  </si>
  <si>
    <t>FS 1144/2018</t>
  </si>
  <si>
    <t>FS 1145/2018</t>
  </si>
  <si>
    <t>FS 1146/2018</t>
  </si>
  <si>
    <t>STALPRODUKT</t>
  </si>
  <si>
    <t>FS 1147/2018</t>
  </si>
  <si>
    <t>ASWLOSZCZO</t>
  </si>
  <si>
    <t>FS 1148/2018</t>
  </si>
  <si>
    <t>FS 1149/2018</t>
  </si>
  <si>
    <t>PKPLAST</t>
  </si>
  <si>
    <t>FS 1150/2018</t>
  </si>
  <si>
    <t>FS 1151/2018</t>
  </si>
  <si>
    <t>FS 1152/2018</t>
  </si>
  <si>
    <t>FS 1153/2018</t>
  </si>
  <si>
    <t>FS 1154/2018</t>
  </si>
  <si>
    <t>FS 1155/2018</t>
  </si>
  <si>
    <t>FS 1156/2018</t>
  </si>
  <si>
    <t>OPTEAM</t>
  </si>
  <si>
    <t>FS 1157/2018</t>
  </si>
  <si>
    <t>DUKRA</t>
  </si>
  <si>
    <t>FS 1158/2018</t>
  </si>
  <si>
    <t>FS 1159/2018</t>
  </si>
  <si>
    <t>DRUKOPAK</t>
  </si>
  <si>
    <t>FS 1160/2018</t>
  </si>
  <si>
    <t>FS 1161/2018</t>
  </si>
  <si>
    <t>FS 1162/2018</t>
  </si>
  <si>
    <t>FS 1163/2018</t>
  </si>
  <si>
    <t>ATMOIL</t>
  </si>
  <si>
    <t>FS 1164/2018</t>
  </si>
  <si>
    <t>FS 1165/2018</t>
  </si>
  <si>
    <t>FS 1166/2018</t>
  </si>
  <si>
    <t>FS 1167/2018</t>
  </si>
  <si>
    <t>FS 1168/2018</t>
  </si>
  <si>
    <t>HQPLASTICS</t>
  </si>
  <si>
    <t>FS 1169/2018</t>
  </si>
  <si>
    <t>XDEEP</t>
  </si>
  <si>
    <t>FS 1170/2018</t>
  </si>
  <si>
    <t>FS 1171/2018</t>
  </si>
  <si>
    <t>FS 1172/2018</t>
  </si>
  <si>
    <t>FS 1173/2018</t>
  </si>
  <si>
    <t>FS 1174/2018</t>
  </si>
  <si>
    <t>FS 1175/2018</t>
  </si>
  <si>
    <t>FS 1176/2018</t>
  </si>
  <si>
    <t>MEBLOTEX</t>
  </si>
  <si>
    <t>FS 1177/2018</t>
  </si>
  <si>
    <t>FS 1178/2018</t>
  </si>
  <si>
    <t>FS 1179/2018</t>
  </si>
  <si>
    <t>FS 1180/2018</t>
  </si>
  <si>
    <t>NOVICHEM</t>
  </si>
  <si>
    <t>FS 1181/2018</t>
  </si>
  <si>
    <t>ARMAL</t>
  </si>
  <si>
    <t>FS 1182/2018</t>
  </si>
  <si>
    <t>MMDRUKSERW</t>
  </si>
  <si>
    <t>FS 1183/2018</t>
  </si>
  <si>
    <t>FS 1184/2018</t>
  </si>
  <si>
    <t>PRACOWNIAA</t>
  </si>
  <si>
    <t>FS 1185/2018</t>
  </si>
  <si>
    <t>FS 1186/2018</t>
  </si>
  <si>
    <t>FS 1187/2018</t>
  </si>
  <si>
    <t>PROZAKCLUB</t>
  </si>
  <si>
    <t>FS 1188/2018</t>
  </si>
  <si>
    <t>FS 1189/2018</t>
  </si>
  <si>
    <t>FS 1190/2018</t>
  </si>
  <si>
    <t>FS 1191/2018</t>
  </si>
  <si>
    <t>FS 1192/2018</t>
  </si>
  <si>
    <t>MAXPOL3</t>
  </si>
  <si>
    <t>FS 1193/2018</t>
  </si>
  <si>
    <t>FS 1194/2018</t>
  </si>
  <si>
    <t>FS 1195/2018</t>
  </si>
  <si>
    <t>FS 1196/2018</t>
  </si>
  <si>
    <t>WATS</t>
  </si>
  <si>
    <t>FS 1197/2018</t>
  </si>
  <si>
    <t>FS 1198/2018</t>
  </si>
  <si>
    <t>FIRST11</t>
  </si>
  <si>
    <t>FS 1199/2018</t>
  </si>
  <si>
    <t>PROSPONA</t>
  </si>
  <si>
    <t>KFS 7/2018</t>
  </si>
  <si>
    <t>FS 1200/2018</t>
  </si>
  <si>
    <t>FS 1201/2018</t>
  </si>
  <si>
    <t>FS 1202/2018</t>
  </si>
  <si>
    <t>FS 1203/2018</t>
  </si>
  <si>
    <t>FS 1204/2018</t>
  </si>
  <si>
    <t>FRAMEWORK</t>
  </si>
  <si>
    <t>FS 1205/2018</t>
  </si>
  <si>
    <t>FS 1206/2018</t>
  </si>
  <si>
    <t>FS 1207/2018</t>
  </si>
  <si>
    <t>FS 1208/2018</t>
  </si>
  <si>
    <t>FS 1209/2018</t>
  </si>
  <si>
    <t>FS 1210/2018</t>
  </si>
  <si>
    <t>FS 1211/2018</t>
  </si>
  <si>
    <t>FS 1212/2018</t>
  </si>
  <si>
    <t>FS 1213/2018</t>
  </si>
  <si>
    <t>FS 1214/2018</t>
  </si>
  <si>
    <t>WESSLING</t>
  </si>
  <si>
    <t>FS 1215/2018</t>
  </si>
  <si>
    <t>FS 1216/2018</t>
  </si>
  <si>
    <t>BANERASTYL</t>
  </si>
  <si>
    <t>FS 1217/2018</t>
  </si>
  <si>
    <t>FS 1218/2018</t>
  </si>
  <si>
    <t>SZPITALRUD</t>
  </si>
  <si>
    <t>FS 1219/2018</t>
  </si>
  <si>
    <t>FS 1220/2018</t>
  </si>
  <si>
    <t>FS 1221/2018</t>
  </si>
  <si>
    <t>FS 1222/2018</t>
  </si>
  <si>
    <t>FS 1223/2018</t>
  </si>
  <si>
    <t>FS 1224/2018</t>
  </si>
  <si>
    <t>FS 1225/2018</t>
  </si>
  <si>
    <t>FS 1226/2018</t>
  </si>
  <si>
    <t>FS 1227/2018</t>
  </si>
  <si>
    <t>FS 1228/2018</t>
  </si>
  <si>
    <t>FS 1229/2018</t>
  </si>
  <si>
    <t>FS 1230/2018</t>
  </si>
  <si>
    <t>BIOMED</t>
  </si>
  <si>
    <t>FS 1231/2018</t>
  </si>
  <si>
    <t>FS 1232/2018</t>
  </si>
  <si>
    <t>FS 1233/2018</t>
  </si>
  <si>
    <t>FS 1234/2018</t>
  </si>
  <si>
    <t>FS 1235/2018</t>
  </si>
  <si>
    <t>FS 1236/2018</t>
  </si>
  <si>
    <t>FS 1237/2018</t>
  </si>
  <si>
    <t>EKLER</t>
  </si>
  <si>
    <t>FS 1238/2018</t>
  </si>
  <si>
    <t>FS 1239/2018</t>
  </si>
  <si>
    <t>FS 1240/2018</t>
  </si>
  <si>
    <t>FS 1241/2018</t>
  </si>
  <si>
    <t>FS 1242/2018</t>
  </si>
  <si>
    <t>FS 1243/2018</t>
  </si>
  <si>
    <t>FS 1244/2018</t>
  </si>
  <si>
    <t>FS 1245/2018</t>
  </si>
  <si>
    <t>FS 1246/2018</t>
  </si>
  <si>
    <t>FS 1247/2018</t>
  </si>
  <si>
    <t>IWOHEST</t>
  </si>
  <si>
    <t>FS 1248/2018</t>
  </si>
  <si>
    <t>FS 1249/2018</t>
  </si>
  <si>
    <t>FS 1250/2018</t>
  </si>
  <si>
    <t>KOWAL</t>
  </si>
  <si>
    <t>FS 1251/2018</t>
  </si>
  <si>
    <t>FS 1252/2018</t>
  </si>
  <si>
    <t>FS 1253/2018</t>
  </si>
  <si>
    <t>FS 1254/2018</t>
  </si>
  <si>
    <t>FS 1255/2018</t>
  </si>
  <si>
    <t>FS 1256/2018</t>
  </si>
  <si>
    <t>FS 1257/2018</t>
  </si>
  <si>
    <t>FS 1258/2018</t>
  </si>
  <si>
    <t>FS 1259/2018</t>
  </si>
  <si>
    <t>FS 1260/2018</t>
  </si>
  <si>
    <t>FS 1261/2018</t>
  </si>
  <si>
    <t>FS 1262/2018</t>
  </si>
  <si>
    <t>FS 1263/2018</t>
  </si>
  <si>
    <t>FS 1264/2018</t>
  </si>
  <si>
    <t>FS 1265/2018</t>
  </si>
  <si>
    <t>FS 1266/2018</t>
  </si>
  <si>
    <t>FS 1267/2018</t>
  </si>
  <si>
    <t>FS 1268/2018</t>
  </si>
  <si>
    <t>FS 1269/2018</t>
  </si>
  <si>
    <t>FEVENTS</t>
  </si>
  <si>
    <t>FS 1270/2018</t>
  </si>
  <si>
    <t>FS 1271/2018</t>
  </si>
  <si>
    <t>FS 1272/2018</t>
  </si>
  <si>
    <t>FS 1273/2018</t>
  </si>
  <si>
    <t>FS 1274/2018</t>
  </si>
  <si>
    <t>FS 1275/2018</t>
  </si>
  <si>
    <t>FS 1276/2018</t>
  </si>
  <si>
    <t>ZIELGAZ</t>
  </si>
  <si>
    <t>FS 1277/2018</t>
  </si>
  <si>
    <t>WOJDAK</t>
  </si>
  <si>
    <t>FS 1278/2018</t>
  </si>
  <si>
    <t>EUROSNACK</t>
  </si>
  <si>
    <t>FS 1279/2018</t>
  </si>
  <si>
    <t>FS 1280/2018</t>
  </si>
  <si>
    <t>FS 1281/2018</t>
  </si>
  <si>
    <t>FS 1282/2018</t>
  </si>
  <si>
    <t>ZABOROWSCY</t>
  </si>
  <si>
    <t>FS 1283/2018</t>
  </si>
  <si>
    <t>FS 1284/2018</t>
  </si>
  <si>
    <t>FS 1285/2018</t>
  </si>
  <si>
    <t>FS 1286/2018</t>
  </si>
  <si>
    <t>FS 1287/2018</t>
  </si>
  <si>
    <t>FS 1288/2018</t>
  </si>
  <si>
    <t>FS 1289/2018</t>
  </si>
  <si>
    <t>FS 1290/2018</t>
  </si>
  <si>
    <t>FS 1291/2018</t>
  </si>
  <si>
    <t>FS 1292/2018</t>
  </si>
  <si>
    <t>KFS 8/2018</t>
  </si>
  <si>
    <t>FS 1293/2018</t>
  </si>
  <si>
    <t>MALGORZATA</t>
  </si>
  <si>
    <t>FS 1294/2018</t>
  </si>
  <si>
    <t>FS 1295/2018</t>
  </si>
  <si>
    <t>SPONTEX</t>
  </si>
  <si>
    <t>FS 1296/2018</t>
  </si>
  <si>
    <t>FS 1297/2018</t>
  </si>
  <si>
    <t>FS 1298/2018</t>
  </si>
  <si>
    <t>FS 1299/2018</t>
  </si>
  <si>
    <t>FARMINA</t>
  </si>
  <si>
    <t>FS 1300/2018</t>
  </si>
  <si>
    <t>FS 1301/2018</t>
  </si>
  <si>
    <t>FS 1302/2018</t>
  </si>
  <si>
    <t>FS 1303/2018</t>
  </si>
  <si>
    <t>FS 1304/2018</t>
  </si>
  <si>
    <t>FS 1305/2018</t>
  </si>
  <si>
    <t>FS 1306/2018</t>
  </si>
  <si>
    <t>FS 1307/2018</t>
  </si>
  <si>
    <t>FS 1308/2018</t>
  </si>
  <si>
    <t>FS 1309/2018</t>
  </si>
  <si>
    <t>FS 1310/2018</t>
  </si>
  <si>
    <t>FS 1311/2018</t>
  </si>
  <si>
    <t>FS 1312/2018</t>
  </si>
  <si>
    <t>FS 1313/2018</t>
  </si>
  <si>
    <t>FS 1314/2018</t>
  </si>
  <si>
    <t>FS 1315/2018</t>
  </si>
  <si>
    <t>PAGE</t>
  </si>
  <si>
    <t>FS 1316/2018</t>
  </si>
  <si>
    <t>FS 1317/2018</t>
  </si>
  <si>
    <t>FS 1318/2018</t>
  </si>
  <si>
    <t>ELGORHANSE</t>
  </si>
  <si>
    <t>FS 1319/2018</t>
  </si>
  <si>
    <t>FS 1320/2018</t>
  </si>
  <si>
    <t>FS 1321/2018</t>
  </si>
  <si>
    <t>FS 1322/2018</t>
  </si>
  <si>
    <t>FS 1323/2018</t>
  </si>
  <si>
    <t>FS 1324/2018</t>
  </si>
  <si>
    <t>FS 1325/2018</t>
  </si>
  <si>
    <t>FS 1326/2018</t>
  </si>
  <si>
    <t>MARGARET</t>
  </si>
  <si>
    <t>FS 1327/2018</t>
  </si>
  <si>
    <t>FS 1328/2018</t>
  </si>
  <si>
    <t>FS 1329/2018</t>
  </si>
  <si>
    <t>DELFINSPZO</t>
  </si>
  <si>
    <t>FS 1330/2018</t>
  </si>
  <si>
    <t>FS 1331/2018</t>
  </si>
  <si>
    <t>FS 1332/2018</t>
  </si>
  <si>
    <t>FS 1333/2018</t>
  </si>
  <si>
    <t>FS 1334/2018</t>
  </si>
  <si>
    <t>FS 1335/2018</t>
  </si>
  <si>
    <t>SADOKREGGL</t>
  </si>
  <si>
    <t>FS 1336/2018</t>
  </si>
  <si>
    <t>FS 1337/2018</t>
  </si>
  <si>
    <t>FS 1338/2018</t>
  </si>
  <si>
    <t>REMI</t>
  </si>
  <si>
    <t>FS 1339/2018</t>
  </si>
  <si>
    <t>FS 1340/2018</t>
  </si>
  <si>
    <t>FS 1341/2018</t>
  </si>
  <si>
    <t>ADVERTISIN</t>
  </si>
  <si>
    <t>FS 1342/2018</t>
  </si>
  <si>
    <t>FS 1343/2018</t>
  </si>
  <si>
    <t>ECOL</t>
  </si>
  <si>
    <t>FS 1344/2018</t>
  </si>
  <si>
    <t>MAXOFFICE</t>
  </si>
  <si>
    <t>FS 1345/2018</t>
  </si>
  <si>
    <t>WSSRZESZOW</t>
  </si>
  <si>
    <t>FS 1346/2018</t>
  </si>
  <si>
    <t>MAAN2</t>
  </si>
  <si>
    <t>FS 1347/2018</t>
  </si>
  <si>
    <t>FS 1348/2018</t>
  </si>
  <si>
    <t>FS 1349/2018</t>
  </si>
  <si>
    <t>FS 1350/2018</t>
  </si>
  <si>
    <t>FS 1351/2018</t>
  </si>
  <si>
    <t>FS 1352/2018</t>
  </si>
  <si>
    <t>SBNRUNOWO</t>
  </si>
  <si>
    <t>FS 1353/2018</t>
  </si>
  <si>
    <t>FS 1354/2018</t>
  </si>
  <si>
    <t>FAKRO-WDF</t>
  </si>
  <si>
    <t>FS 1355/2018</t>
  </si>
  <si>
    <t>FS 1356/2018</t>
  </si>
  <si>
    <t>FS 1357/2018</t>
  </si>
  <si>
    <t>DREWMET2</t>
  </si>
  <si>
    <t>FS 1358/2018</t>
  </si>
  <si>
    <t>FS 1359/2018</t>
  </si>
  <si>
    <t>CAOLIN</t>
  </si>
  <si>
    <t>FS 1360/2018</t>
  </si>
  <si>
    <t>FS 1361/2018</t>
  </si>
  <si>
    <t>FS 1362/2018</t>
  </si>
  <si>
    <t>FS 1363/2018</t>
  </si>
  <si>
    <t>OKRĘGOWYUR</t>
  </si>
  <si>
    <t>FS 1364/2018</t>
  </si>
  <si>
    <t>FS 1365/2018</t>
  </si>
  <si>
    <t>FS 1366/2018</t>
  </si>
  <si>
    <t>FS 1367/2018</t>
  </si>
  <si>
    <t>FS 1368/2018</t>
  </si>
  <si>
    <t>AMARA</t>
  </si>
  <si>
    <t>FS 1369/2018</t>
  </si>
  <si>
    <t>FS 1370/2018</t>
  </si>
  <si>
    <t>FS 1371/2018</t>
  </si>
  <si>
    <t>FS 1372/2018</t>
  </si>
  <si>
    <t>FS 1373/2018</t>
  </si>
  <si>
    <t>KUŹNIA SUŁ</t>
  </si>
  <si>
    <t>FS 1374/2018</t>
  </si>
  <si>
    <t>FS 1375/2018</t>
  </si>
  <si>
    <t>FS 1376/2018</t>
  </si>
  <si>
    <t>FS 1377/2018</t>
  </si>
  <si>
    <t>FS 1378/2018</t>
  </si>
  <si>
    <t>ECELEMENTS</t>
  </si>
  <si>
    <t>FS 1379/2018</t>
  </si>
  <si>
    <t>FS 1380/2018</t>
  </si>
  <si>
    <t>FS 1381/2018</t>
  </si>
  <si>
    <t>FS 1382/2018</t>
  </si>
  <si>
    <t>FS 1383/2018</t>
  </si>
  <si>
    <t>FS 1384/2018</t>
  </si>
  <si>
    <t>FS 1385/2018</t>
  </si>
  <si>
    <t>FS 1386/2018</t>
  </si>
  <si>
    <t>FS 1387/2018</t>
  </si>
  <si>
    <t>FS 1388/2018</t>
  </si>
  <si>
    <t>FS 1389/2018</t>
  </si>
  <si>
    <t>FS 1390/2018</t>
  </si>
  <si>
    <t>FS 1391/2018</t>
  </si>
  <si>
    <t>FS 1392/2018</t>
  </si>
  <si>
    <t>FS 1393/2018</t>
  </si>
  <si>
    <t>FS 1394/2018</t>
  </si>
  <si>
    <t>FS 1395/2018</t>
  </si>
  <si>
    <t>FS 1396/2018</t>
  </si>
  <si>
    <t>WALACH</t>
  </si>
  <si>
    <t>KFS 9/2018</t>
  </si>
  <si>
    <t>FS 1397/2018</t>
  </si>
  <si>
    <t>FS 1398/2018</t>
  </si>
  <si>
    <t>FS 1399/2018</t>
  </si>
  <si>
    <t>FS 1400/2018</t>
  </si>
  <si>
    <t>ŁYSOŃ3</t>
  </si>
  <si>
    <t>FS 1401/2018</t>
  </si>
  <si>
    <t>FS 1402/2018</t>
  </si>
  <si>
    <t>FS 1403/2018</t>
  </si>
  <si>
    <t>FS 1404/2018</t>
  </si>
  <si>
    <t>FS 1405/2018</t>
  </si>
  <si>
    <t>FS 1406/2018</t>
  </si>
  <si>
    <t>FS 1407/2018</t>
  </si>
  <si>
    <t>FS 1408/2018</t>
  </si>
  <si>
    <t>FS 1409/2018</t>
  </si>
  <si>
    <t>FS 1410/2018</t>
  </si>
  <si>
    <t>DAŃCA</t>
  </si>
  <si>
    <t>FS 1411/2018</t>
  </si>
  <si>
    <t>FS 1412/2018</t>
  </si>
  <si>
    <t>FS 1413/2018</t>
  </si>
  <si>
    <t>FS 1414/2018</t>
  </si>
  <si>
    <t>SKARPOL</t>
  </si>
  <si>
    <t>FS 1415/2018</t>
  </si>
  <si>
    <t>FS 1416/2018</t>
  </si>
  <si>
    <t>FS 1417/2018</t>
  </si>
  <si>
    <t>FS 1418/2018</t>
  </si>
  <si>
    <t>FS 1419/2018</t>
  </si>
  <si>
    <t>ELKAG</t>
  </si>
  <si>
    <t>FS 1420/2018</t>
  </si>
  <si>
    <t>FS 1421/2018</t>
  </si>
  <si>
    <t>NETSOFT2</t>
  </si>
  <si>
    <t>FS 1422/2018</t>
  </si>
  <si>
    <t>FS 1423/2018</t>
  </si>
  <si>
    <t>FS 1424/2018</t>
  </si>
  <si>
    <t>TALENCIK2</t>
  </si>
  <si>
    <t>KFS 10/2018</t>
  </si>
  <si>
    <t>FS 1425/2018</t>
  </si>
  <si>
    <t>ZASLAWTSS</t>
  </si>
  <si>
    <t>FS 1426/2018</t>
  </si>
  <si>
    <t>FS 1427/2018</t>
  </si>
  <si>
    <t>FS 1428/2018</t>
  </si>
  <si>
    <t>FS 1429/2018</t>
  </si>
  <si>
    <t>FS 1430/2018</t>
  </si>
  <si>
    <t>FS 1431/2018</t>
  </si>
  <si>
    <t>FS 1432/2018</t>
  </si>
  <si>
    <t>FS 1433/2018</t>
  </si>
  <si>
    <t>FS 1434/2018</t>
  </si>
  <si>
    <t>SUBARUIMPO</t>
  </si>
  <si>
    <t>FS 1435/2018</t>
  </si>
  <si>
    <t>FS 1436/2018</t>
  </si>
  <si>
    <t>FS 1437/2018</t>
  </si>
  <si>
    <t>FS 1438/2018</t>
  </si>
  <si>
    <t>FS 1439/2018</t>
  </si>
  <si>
    <t>FS 1440/2018</t>
  </si>
  <si>
    <t>FS 1441/2018</t>
  </si>
  <si>
    <t>FS 1442/2018</t>
  </si>
  <si>
    <t>FS 1443/2018</t>
  </si>
  <si>
    <t>FS 1444/2018</t>
  </si>
  <si>
    <t>FS 1445/2018</t>
  </si>
  <si>
    <t>FS 1446/2018</t>
  </si>
  <si>
    <t>FS 1447/2018</t>
  </si>
  <si>
    <t>FS 1448/2018</t>
  </si>
  <si>
    <t>FS 1449/2018</t>
  </si>
  <si>
    <t>FS 1450/2018</t>
  </si>
  <si>
    <t>FS 1451/2018</t>
  </si>
  <si>
    <t>FS 1452/2018</t>
  </si>
  <si>
    <t>FS 1453/2018</t>
  </si>
  <si>
    <t>FS 1454/2018</t>
  </si>
  <si>
    <t>FS 1455/2018</t>
  </si>
  <si>
    <t>FS 1456/2018</t>
  </si>
  <si>
    <t>FS 1457/2018</t>
  </si>
  <si>
    <t>FS 1458/2018</t>
  </si>
  <si>
    <t>FS 1459/2018</t>
  </si>
  <si>
    <t>FS 1460/2018</t>
  </si>
  <si>
    <t>FS 1461/2018</t>
  </si>
  <si>
    <t>FS 1462/2018</t>
  </si>
  <si>
    <t>FS 1463/2018</t>
  </si>
  <si>
    <t>FS 1464/2018</t>
  </si>
  <si>
    <t>FS 1465/2018</t>
  </si>
  <si>
    <t>FS 1466/2018</t>
  </si>
  <si>
    <t>FS 1467/2018</t>
  </si>
  <si>
    <t>FS 1468/2018</t>
  </si>
  <si>
    <t>BLOMUS</t>
  </si>
  <si>
    <t>FS 1469/2018</t>
  </si>
  <si>
    <t>FS 1470/2018</t>
  </si>
  <si>
    <t>YELLOWMONSTER</t>
  </si>
  <si>
    <t>FS 1471/2018</t>
  </si>
  <si>
    <t>FS 1472/2018</t>
  </si>
  <si>
    <t>FS 1473/2018</t>
  </si>
  <si>
    <t>JANEX</t>
  </si>
  <si>
    <t>FS 1474/2018</t>
  </si>
  <si>
    <t>ELANDIS</t>
  </si>
  <si>
    <t>FS 1475/2018</t>
  </si>
  <si>
    <t>FS 1476/2018</t>
  </si>
  <si>
    <t>FS 1477/2018</t>
  </si>
  <si>
    <t>FS 1478/2018</t>
  </si>
  <si>
    <t>FS 1479/2018</t>
  </si>
  <si>
    <t>FS 1480/2018</t>
  </si>
  <si>
    <t>FS 1481/2018</t>
  </si>
  <si>
    <t>FS 1482/2018</t>
  </si>
  <si>
    <t>MAJCHROWIC</t>
  </si>
  <si>
    <t>FS 1483/2018</t>
  </si>
  <si>
    <t>FS 1484/2018</t>
  </si>
  <si>
    <t>FS 1485/2018</t>
  </si>
  <si>
    <t>FS 1486/2018</t>
  </si>
  <si>
    <t>FS 1487/2018</t>
  </si>
  <si>
    <t>FS 1488/2018</t>
  </si>
  <si>
    <t>FS 1489/2018</t>
  </si>
  <si>
    <t>FS 1490/2018</t>
  </si>
  <si>
    <t>FS 1491/2018</t>
  </si>
  <si>
    <t>FS 1492/2018</t>
  </si>
  <si>
    <t>FS 1493/2018</t>
  </si>
  <si>
    <t>FS 1494/2018</t>
  </si>
  <si>
    <t>FS 1495/2018</t>
  </si>
  <si>
    <t>TALBUD-A</t>
  </si>
  <si>
    <t>FS 1496/2018</t>
  </si>
  <si>
    <t>FS 1497/2018</t>
  </si>
  <si>
    <t>KFS 11/2018</t>
  </si>
  <si>
    <t>FS 1498/2018</t>
  </si>
  <si>
    <t>FS 1499/2018</t>
  </si>
  <si>
    <t>FS 1500/2018</t>
  </si>
  <si>
    <t>FS 1501/2018</t>
  </si>
  <si>
    <t>FS 1502/2018</t>
  </si>
  <si>
    <t>FS 1503/2018</t>
  </si>
  <si>
    <t>SZCZEPAN</t>
  </si>
  <si>
    <t>FS 1504/2018</t>
  </si>
  <si>
    <t>FS 1505/2018</t>
  </si>
  <si>
    <t>FS 1506/2018</t>
  </si>
  <si>
    <t>AURATOR</t>
  </si>
  <si>
    <t>FS 1507/2018</t>
  </si>
  <si>
    <t>FS 1508/2018</t>
  </si>
  <si>
    <t>FS 1509/2018</t>
  </si>
  <si>
    <t>FS 1510/2018</t>
  </si>
  <si>
    <t>PALUCHBIS</t>
  </si>
  <si>
    <t>FS 1511/2018</t>
  </si>
  <si>
    <t>FS 1512/2018</t>
  </si>
  <si>
    <t>FS 1513/2018</t>
  </si>
  <si>
    <t>ALPHA2</t>
  </si>
  <si>
    <t>FS 1514/2018</t>
  </si>
  <si>
    <t>EMIA</t>
  </si>
  <si>
    <t>FS 1515/2018</t>
  </si>
  <si>
    <t>KODART</t>
  </si>
  <si>
    <t>FS 1516/2018</t>
  </si>
  <si>
    <t>FS 1517/2018</t>
  </si>
  <si>
    <t>FS 1518/2018</t>
  </si>
  <si>
    <t>FS 1519/2018</t>
  </si>
  <si>
    <t>FS 1520/2018</t>
  </si>
  <si>
    <t>FS 1521/2018</t>
  </si>
  <si>
    <t>OSMSTALOWA</t>
  </si>
  <si>
    <t>FS 1522/2018</t>
  </si>
  <si>
    <t>FS 1523/2018</t>
  </si>
  <si>
    <t>FS 1524/2018</t>
  </si>
  <si>
    <t>FS 1525/2018</t>
  </si>
  <si>
    <t>FS 1526/2018</t>
  </si>
  <si>
    <t>FS 1527/2018</t>
  </si>
  <si>
    <t>RABEX</t>
  </si>
  <si>
    <t>FS 1528/2018</t>
  </si>
  <si>
    <t>FS 1529/2018</t>
  </si>
  <si>
    <t>FS 1530/2018</t>
  </si>
  <si>
    <t>FS 1531/2018</t>
  </si>
  <si>
    <t>FS 1532/2018</t>
  </si>
  <si>
    <t>FS 1533/2018</t>
  </si>
  <si>
    <t>FS 1534/2018</t>
  </si>
  <si>
    <t>FS 1535/2018</t>
  </si>
  <si>
    <t>FS 1536/2018</t>
  </si>
  <si>
    <t>FENIMARK</t>
  </si>
  <si>
    <t>FS 1537/2018</t>
  </si>
  <si>
    <t>FS 1538/2018</t>
  </si>
  <si>
    <t>FS 1539/2018</t>
  </si>
  <si>
    <t>FS 1540/2018</t>
  </si>
  <si>
    <t>FS 1541/2018</t>
  </si>
  <si>
    <t>FS 1542/2018</t>
  </si>
  <si>
    <t>FS 1543/2018</t>
  </si>
  <si>
    <t>FS 1544/2018</t>
  </si>
  <si>
    <t>FS 1545/2018</t>
  </si>
  <si>
    <t>FS 1546/2018</t>
  </si>
  <si>
    <t>FS 1547/2018</t>
  </si>
  <si>
    <t>FS 1548/2018</t>
  </si>
  <si>
    <t>DIAGNOZA</t>
  </si>
  <si>
    <t>FS 1549/2018</t>
  </si>
  <si>
    <t>FS 1550/2018</t>
  </si>
  <si>
    <t>STEINHOF2</t>
  </si>
  <si>
    <t>FS 1551/2018</t>
  </si>
  <si>
    <t>FS 1552/2018</t>
  </si>
  <si>
    <t>FS 1553/2018</t>
  </si>
  <si>
    <t>FS 1554/2018</t>
  </si>
  <si>
    <t>KFS 12/2018</t>
  </si>
  <si>
    <t>FS 1555/2018</t>
  </si>
  <si>
    <t>FS 1556/2018</t>
  </si>
  <si>
    <t>FS 1557/2018</t>
  </si>
  <si>
    <t>FS 1558/2018</t>
  </si>
  <si>
    <t>FS 1559/2018</t>
  </si>
  <si>
    <t>FS 1560/2018</t>
  </si>
  <si>
    <t>FS 1561/2018</t>
  </si>
  <si>
    <t>BASTER BOGDAN</t>
  </si>
  <si>
    <t>FS 1562/2018</t>
  </si>
  <si>
    <t>FS 1563/2018</t>
  </si>
  <si>
    <t>FS 1564/2018</t>
  </si>
  <si>
    <t>FS 1565/2018</t>
  </si>
  <si>
    <t>FS 1566/2018</t>
  </si>
  <si>
    <t>ZOZSANOK</t>
  </si>
  <si>
    <t>FS 1567/2018</t>
  </si>
  <si>
    <t>FS 1568/2018</t>
  </si>
  <si>
    <t>FS 1569/2018</t>
  </si>
  <si>
    <t>FS 1570/2018</t>
  </si>
  <si>
    <t>FS 1571/2018</t>
  </si>
  <si>
    <t>FS 1572/2018</t>
  </si>
  <si>
    <t>KFS 13/2018</t>
  </si>
  <si>
    <t>KFS 14/2018</t>
  </si>
  <si>
    <t>KFS 15/2018</t>
  </si>
  <si>
    <t>KFS 16/2018</t>
  </si>
  <si>
    <t>KFS 17/2018</t>
  </si>
  <si>
    <t>FS 1573/2018</t>
  </si>
  <si>
    <t>FS 1574/2018</t>
  </si>
  <si>
    <t>FS 1575/2018</t>
  </si>
  <si>
    <t>FS 1576/2018</t>
  </si>
  <si>
    <t>FS 1577/2018</t>
  </si>
  <si>
    <t>FS 1578/2018</t>
  </si>
  <si>
    <t>FS 1579/2018</t>
  </si>
  <si>
    <t>FS 1580/2018</t>
  </si>
  <si>
    <t>FS 1581/2018</t>
  </si>
  <si>
    <t>FS 1582/2018</t>
  </si>
  <si>
    <t>FS 1583/2018</t>
  </si>
  <si>
    <t>FS 1584/2018</t>
  </si>
  <si>
    <t>FS 1585/2018</t>
  </si>
  <si>
    <t>FS 1586/2018</t>
  </si>
  <si>
    <t>KRAKTOL</t>
  </si>
  <si>
    <t>FS 1587/2018</t>
  </si>
  <si>
    <t>TERMEDIA</t>
  </si>
  <si>
    <t>FS 1588/2018</t>
  </si>
  <si>
    <t>FS 1589/2018</t>
  </si>
  <si>
    <t>FS 1590/2018</t>
  </si>
  <si>
    <t>FS 1591/2018</t>
  </si>
  <si>
    <t>FS 1592/2018</t>
  </si>
  <si>
    <t>FS 1593/2018</t>
  </si>
  <si>
    <t>FS 1594/2018</t>
  </si>
  <si>
    <t>FS 1595/2018</t>
  </si>
  <si>
    <t>FS 1596/2018</t>
  </si>
  <si>
    <t>FS 1597/2018</t>
  </si>
  <si>
    <t>FS 1598/2018</t>
  </si>
  <si>
    <t>FS 1599/2018</t>
  </si>
  <si>
    <t>FS 1600/2018</t>
  </si>
  <si>
    <t>FS 1601/2018</t>
  </si>
  <si>
    <t>FS 1602/2018</t>
  </si>
  <si>
    <t>FS 1603/2018</t>
  </si>
  <si>
    <t>FS 1604/2018</t>
  </si>
  <si>
    <t>NUWELL</t>
  </si>
  <si>
    <t>FS 1605/2018</t>
  </si>
  <si>
    <t>FS 1606/2018</t>
  </si>
  <si>
    <t>FS 1607/2018</t>
  </si>
  <si>
    <t>MPAK</t>
  </si>
  <si>
    <t>FS 1608/2018</t>
  </si>
  <si>
    <t>BRANDBOX</t>
  </si>
  <si>
    <t>KFS 18/2018</t>
  </si>
  <si>
    <t>KFS 19/2018</t>
  </si>
  <si>
    <t>FS 1609/2018</t>
  </si>
  <si>
    <t>FS 1610/2018</t>
  </si>
  <si>
    <t>MIKASC</t>
  </si>
  <si>
    <t>FS 1611/2018</t>
  </si>
  <si>
    <t>FS 1612/2018</t>
  </si>
  <si>
    <t>FS 1613/2018</t>
  </si>
  <si>
    <t>FS 1614/2018</t>
  </si>
  <si>
    <t>FS 1615/2018</t>
  </si>
  <si>
    <t>FS 1616/2018</t>
  </si>
  <si>
    <t>FS 1617/2018</t>
  </si>
  <si>
    <t>FS 1618/2018</t>
  </si>
  <si>
    <t>FS 1619/2018</t>
  </si>
  <si>
    <t>KLAUDIA</t>
  </si>
  <si>
    <t>FS 1620/2018</t>
  </si>
  <si>
    <t>FS 1621/2018</t>
  </si>
  <si>
    <t>FS 1622/2018</t>
  </si>
  <si>
    <t>FS 1623/2018</t>
  </si>
  <si>
    <t>FS 1624/2018</t>
  </si>
  <si>
    <t>FS 1625/2018</t>
  </si>
  <si>
    <t>FS 1626/2018</t>
  </si>
  <si>
    <t>FS 1627/2018</t>
  </si>
  <si>
    <t>PATROL5</t>
  </si>
  <si>
    <t>FS 1628/2018</t>
  </si>
  <si>
    <t>FS 1629/2018</t>
  </si>
  <si>
    <t>ELETTROSTA</t>
  </si>
  <si>
    <t>FS 1630/2018</t>
  </si>
  <si>
    <t>SIMECH</t>
  </si>
  <si>
    <t>FS 1631/2018</t>
  </si>
  <si>
    <t>FS 1632/2018</t>
  </si>
  <si>
    <t>FS 1633/2018</t>
  </si>
  <si>
    <t>TTBRUK</t>
  </si>
  <si>
    <t>FS 1634/2018</t>
  </si>
  <si>
    <t>FS 1635/2018</t>
  </si>
  <si>
    <t>FS 1636/2018</t>
  </si>
  <si>
    <t>FS 1637/2018</t>
  </si>
  <si>
    <t>FS 1638/2018</t>
  </si>
  <si>
    <t>FS 1639/2018</t>
  </si>
  <si>
    <t>FS 1640/2018</t>
  </si>
  <si>
    <t>FS 1641/2018</t>
  </si>
  <si>
    <t>FS 1642/2018</t>
  </si>
  <si>
    <t>FS 1643/2018</t>
  </si>
  <si>
    <t>FS 1644/2018</t>
  </si>
  <si>
    <t>FS 1645/2018</t>
  </si>
  <si>
    <t>FS 1646/2018</t>
  </si>
  <si>
    <t>FS 1647/2018</t>
  </si>
  <si>
    <t>FS 1648/2018</t>
  </si>
  <si>
    <t>FS 1649/2018</t>
  </si>
  <si>
    <t>FS 1650/2018</t>
  </si>
  <si>
    <t>FS 1651/2018</t>
  </si>
  <si>
    <t>FS 1652/2018</t>
  </si>
  <si>
    <t>FS 1653/2018</t>
  </si>
  <si>
    <t>FS 1654/2018</t>
  </si>
  <si>
    <t>FS 1655/2018</t>
  </si>
  <si>
    <t>FS 1656/2018</t>
  </si>
  <si>
    <t>FS 1657/2018</t>
  </si>
  <si>
    <t>FS 1658/2018</t>
  </si>
  <si>
    <t>JKJ</t>
  </si>
  <si>
    <t>FS 1659/2018</t>
  </si>
  <si>
    <t>FS 1660/2018</t>
  </si>
  <si>
    <t>FS 1661/2018</t>
  </si>
  <si>
    <t>FS 1662/2018</t>
  </si>
  <si>
    <t>FS 1663/2018</t>
  </si>
  <si>
    <t>FS 1664/2018</t>
  </si>
  <si>
    <t>FS 1665/2018</t>
  </si>
  <si>
    <t>FS 1666/2018</t>
  </si>
  <si>
    <t>FS 1667/2018</t>
  </si>
  <si>
    <t>FS 1668/2018</t>
  </si>
  <si>
    <t>FS 1669/2018</t>
  </si>
  <si>
    <t>FS 1670/2018</t>
  </si>
  <si>
    <t>ANBO</t>
  </si>
  <si>
    <t>FS 1671/2018</t>
  </si>
  <si>
    <t>FS 1672/2018</t>
  </si>
  <si>
    <t>FS 1673/2018</t>
  </si>
  <si>
    <t>FS 1674/2018</t>
  </si>
  <si>
    <t>FS 1675/2018</t>
  </si>
  <si>
    <t>FS 1676/2018</t>
  </si>
  <si>
    <t>FS 1677/2018</t>
  </si>
  <si>
    <t>FS 1678/2018</t>
  </si>
  <si>
    <t>FS 1679/2018</t>
  </si>
  <si>
    <t>FS 1680/2018</t>
  </si>
  <si>
    <t>ESP</t>
  </si>
  <si>
    <t>FS 1681/2018</t>
  </si>
  <si>
    <t>FS 1682/2018</t>
  </si>
  <si>
    <t>FS 1683/2018</t>
  </si>
  <si>
    <t>FS 1684/2018</t>
  </si>
  <si>
    <t>FS 1685/2018</t>
  </si>
  <si>
    <t>FS 1686/2018</t>
  </si>
  <si>
    <t>KFS 20/2018</t>
  </si>
  <si>
    <t>FS 1687/2018</t>
  </si>
  <si>
    <t>FS 1688/2018</t>
  </si>
  <si>
    <t>VIATECO</t>
  </si>
  <si>
    <t>FS 1689/2018</t>
  </si>
  <si>
    <t>SQS2</t>
  </si>
  <si>
    <t>FS 1690/2018</t>
  </si>
  <si>
    <t>FS 1691/2018</t>
  </si>
  <si>
    <t>FS 1692/2018</t>
  </si>
  <si>
    <t>FS 1693/2018</t>
  </si>
  <si>
    <t>WIK</t>
  </si>
  <si>
    <t>FS 1694/2018</t>
  </si>
  <si>
    <t>FS 1695/2018</t>
  </si>
  <si>
    <t>FS 1696/2018</t>
  </si>
  <si>
    <t>FS 1697/2018</t>
  </si>
  <si>
    <t>BODNAR</t>
  </si>
  <si>
    <t>FS 1698/2018</t>
  </si>
  <si>
    <t>FS 1699/2018</t>
  </si>
  <si>
    <t>CIECHSARZY</t>
  </si>
  <si>
    <t>FS 1700/2018</t>
  </si>
  <si>
    <t>FS 1701/2018</t>
  </si>
  <si>
    <t>FS 1702/2018</t>
  </si>
  <si>
    <t>FS 1703/2018</t>
  </si>
  <si>
    <t>FS 1704/2018</t>
  </si>
  <si>
    <t>FS 1705/2018</t>
  </si>
  <si>
    <t>KFS 21/2018</t>
  </si>
  <si>
    <t>FS 1706/2018</t>
  </si>
  <si>
    <t>FS 1707/2018</t>
  </si>
  <si>
    <t>FS 1708/2018</t>
  </si>
  <si>
    <t>FS 1709/2018</t>
  </si>
  <si>
    <t>FS 1710/2018</t>
  </si>
  <si>
    <t>FS 1711/2018</t>
  </si>
  <si>
    <t>FS 1712/2018</t>
  </si>
  <si>
    <t>FS 1713/2018</t>
  </si>
  <si>
    <t>FS 1714/2018</t>
  </si>
  <si>
    <t>FS 1715/2018</t>
  </si>
  <si>
    <t>FS 1716/2018</t>
  </si>
  <si>
    <t>FS 1717/2018</t>
  </si>
  <si>
    <t>FS 1718/2018</t>
  </si>
  <si>
    <t>R&amp;G</t>
  </si>
  <si>
    <t>FS 1719/2018</t>
  </si>
  <si>
    <t>FS 1720/2018</t>
  </si>
  <si>
    <t>FS 1721/2018</t>
  </si>
  <si>
    <t>FS 1722/2018</t>
  </si>
  <si>
    <t>FS 1723/2018</t>
  </si>
  <si>
    <t>FS 1724/2018</t>
  </si>
  <si>
    <t>FS 1725/2018</t>
  </si>
  <si>
    <t>FS 1726/2018</t>
  </si>
  <si>
    <t>FS 1727/2018</t>
  </si>
  <si>
    <t>DAMPOL</t>
  </si>
  <si>
    <t>FS 1728/2018</t>
  </si>
  <si>
    <t>FS 1729/2018</t>
  </si>
  <si>
    <t>AGAWI</t>
  </si>
  <si>
    <t>FS 1730/2018</t>
  </si>
  <si>
    <t>FS 1731/2018</t>
  </si>
  <si>
    <t>FS 1732/2018</t>
  </si>
  <si>
    <t>KLINIKA</t>
  </si>
  <si>
    <t>FS 1733/2018</t>
  </si>
  <si>
    <t>FS 1734/2018</t>
  </si>
  <si>
    <t>FS 1735/2018</t>
  </si>
  <si>
    <t>różnica</t>
  </si>
  <si>
    <t>ORION 117/2018</t>
  </si>
  <si>
    <t>ORION 116/2018</t>
  </si>
  <si>
    <t>ORION 115/2018</t>
  </si>
  <si>
    <t>FS 1736/2018</t>
  </si>
  <si>
    <t>FS 1737/2018</t>
  </si>
  <si>
    <t>FS 1738/2018</t>
  </si>
  <si>
    <t>FS 1739/2018</t>
  </si>
  <si>
    <t>FS 1740/2018</t>
  </si>
  <si>
    <t>KRAKMAL3</t>
  </si>
  <si>
    <t>FS 1741/2018</t>
  </si>
  <si>
    <t>FS 1742/2018</t>
  </si>
  <si>
    <t>FS 1743/2018</t>
  </si>
  <si>
    <t>FS 1744/2018</t>
  </si>
  <si>
    <t>FS 1745/2018</t>
  </si>
  <si>
    <t>FS 1746/2018</t>
  </si>
  <si>
    <t>ELLA</t>
  </si>
  <si>
    <t>FS 1747/2018</t>
  </si>
  <si>
    <t>FS 1748/2018</t>
  </si>
  <si>
    <t>FS 1749/2018</t>
  </si>
  <si>
    <t>FS 1750/2018</t>
  </si>
  <si>
    <t xml:space="preserve">ENERGOSIECI </t>
  </si>
  <si>
    <t>FS 1751/2018</t>
  </si>
  <si>
    <t>FS 1752/2018</t>
  </si>
  <si>
    <t>FS 1753/2018</t>
  </si>
  <si>
    <t>MIMISTYLE</t>
  </si>
  <si>
    <t>KFS 22/2018</t>
  </si>
  <si>
    <t>FS 1754/2018</t>
  </si>
  <si>
    <t>FS 1755/2018</t>
  </si>
  <si>
    <t>FS 1756/2018</t>
  </si>
  <si>
    <t>FS 1757/2018</t>
  </si>
  <si>
    <t>FS 1758/2018</t>
  </si>
  <si>
    <t>FS 1759/2018</t>
  </si>
  <si>
    <t>REN-DAR</t>
  </si>
  <si>
    <t>FS 1760/2018</t>
  </si>
  <si>
    <t>FS 1761/2018</t>
  </si>
  <si>
    <t>FS 1762/2018</t>
  </si>
  <si>
    <t>FS 1763/2018</t>
  </si>
  <si>
    <t>FS 1764/2018</t>
  </si>
  <si>
    <t>FS 1765/2018</t>
  </si>
  <si>
    <t>FS 1766/2018</t>
  </si>
  <si>
    <t>FS 1767/2018</t>
  </si>
  <si>
    <t>FS 1768/2018</t>
  </si>
  <si>
    <t>FS 1769/2018</t>
  </si>
  <si>
    <t>FS 1770/2018</t>
  </si>
  <si>
    <t>FS 1771/2018</t>
  </si>
  <si>
    <t>FS 1772/2018</t>
  </si>
  <si>
    <t>FS 1773/2018</t>
  </si>
  <si>
    <t>ARTISCOLLAGE</t>
  </si>
  <si>
    <t>FS 1774/2018</t>
  </si>
  <si>
    <t>FS 1775/2018</t>
  </si>
  <si>
    <t>FS 1776/2018</t>
  </si>
  <si>
    <t>FS 1777/2018</t>
  </si>
  <si>
    <t>FS 1778/2018</t>
  </si>
  <si>
    <t>FS 1779/2018</t>
  </si>
  <si>
    <t>FS 1780/2018</t>
  </si>
  <si>
    <t>FS 1781/2018</t>
  </si>
  <si>
    <t>FS 1782/2018</t>
  </si>
  <si>
    <t>FS 1783/2018</t>
  </si>
  <si>
    <t>FS 1784/2018</t>
  </si>
  <si>
    <t>FS 1785/2018</t>
  </si>
  <si>
    <t>WIWKATOWIC</t>
  </si>
  <si>
    <t>FS 1786/2018</t>
  </si>
  <si>
    <t>FS 1787/2018</t>
  </si>
  <si>
    <t>OLIMPLABOR</t>
  </si>
  <si>
    <t>FS 1788/2018</t>
  </si>
  <si>
    <t>FS 1789/2018</t>
  </si>
  <si>
    <t>FS 1790/2018</t>
  </si>
  <si>
    <t>FS 1791/2018</t>
  </si>
  <si>
    <t>FS 1792/2018</t>
  </si>
  <si>
    <t>FS 1793/2018</t>
  </si>
  <si>
    <t>FS 1794/2018</t>
  </si>
  <si>
    <t>FS 1795/2018</t>
  </si>
  <si>
    <t>FS 1796/2018</t>
  </si>
  <si>
    <t>FS 1797/2018</t>
  </si>
  <si>
    <t>FS 1798/2018</t>
  </si>
  <si>
    <t>FS 1799/2018</t>
  </si>
  <si>
    <t>FS 1800/2018</t>
  </si>
  <si>
    <t>FS 1801/2018</t>
  </si>
  <si>
    <t>PROAUDIO</t>
  </si>
  <si>
    <t>FS 1802/2018</t>
  </si>
  <si>
    <t>FS 1803/2018</t>
  </si>
  <si>
    <t>FS 1804/2018</t>
  </si>
  <si>
    <t>FS 1805/2018</t>
  </si>
  <si>
    <t>FS 1806/2018</t>
  </si>
  <si>
    <t>FS 1807/2018</t>
  </si>
  <si>
    <t>FS 1808/2018</t>
  </si>
  <si>
    <t>FS 1809/2018</t>
  </si>
  <si>
    <t>FS 1810/2018</t>
  </si>
  <si>
    <t>FS 1811/2018</t>
  </si>
  <si>
    <t>FS 1812/2018</t>
  </si>
  <si>
    <t>FS 1813/2018</t>
  </si>
  <si>
    <t>VALLET</t>
  </si>
  <si>
    <t>FS 1814/2018</t>
  </si>
  <si>
    <t>FS 1815/2018</t>
  </si>
  <si>
    <t>FS 1816/2018</t>
  </si>
  <si>
    <t>FS 1817/2018</t>
  </si>
  <si>
    <t>FS 1818/2018</t>
  </si>
  <si>
    <t>FS 1819/2018</t>
  </si>
  <si>
    <t>FS 1820/2018</t>
  </si>
  <si>
    <t>FS 1821/2018</t>
  </si>
  <si>
    <t>FS 1822/2018</t>
  </si>
  <si>
    <t>FS 1823/2018</t>
  </si>
  <si>
    <t>FS 1824/2018</t>
  </si>
  <si>
    <t>FS 1825/2018</t>
  </si>
  <si>
    <t>FS 1826/2018</t>
  </si>
  <si>
    <t>FS 1827/2018</t>
  </si>
  <si>
    <t>FS 1828/2018</t>
  </si>
  <si>
    <t>FS 1829/2018</t>
  </si>
  <si>
    <t>KARTEX</t>
  </si>
  <si>
    <t>FS 1830/2018</t>
  </si>
  <si>
    <t>FS 1831/2018</t>
  </si>
  <si>
    <t>FS 1832/2018</t>
  </si>
  <si>
    <t>FS 1833/2018</t>
  </si>
  <si>
    <t>FS 1834/2018</t>
  </si>
  <si>
    <t>BRUK</t>
  </si>
  <si>
    <t>FS 1835/2018</t>
  </si>
  <si>
    <t>FS 1836/2018</t>
  </si>
  <si>
    <t>ELGIR</t>
  </si>
  <si>
    <t>FS 1837/2018</t>
  </si>
  <si>
    <t>FS 1838/2018</t>
  </si>
  <si>
    <t>FS 1839/2018</t>
  </si>
  <si>
    <t>FS 1840/2018</t>
  </si>
  <si>
    <t>FS 1841/2018</t>
  </si>
  <si>
    <t>FS 1842/2018</t>
  </si>
  <si>
    <t>FS 1843/2018</t>
  </si>
  <si>
    <t>TARNOW</t>
  </si>
  <si>
    <t>FS 1844/2018</t>
  </si>
  <si>
    <t>FS 1845/2018</t>
  </si>
  <si>
    <t>FS 1846/2018</t>
  </si>
  <si>
    <t>FS 1847/2018</t>
  </si>
  <si>
    <t>FS 1848/2018</t>
  </si>
  <si>
    <t>AGRODOCTOR</t>
  </si>
  <si>
    <t>FS 1849/2018</t>
  </si>
  <si>
    <t>FS 1850/2018</t>
  </si>
  <si>
    <t>FS 1851/2018</t>
  </si>
  <si>
    <t>ECOSTEEL</t>
  </si>
  <si>
    <t>FS 1852/2018</t>
  </si>
  <si>
    <t>FS 1853/2018</t>
  </si>
  <si>
    <t>FS 1854/2018</t>
  </si>
  <si>
    <t>FS 1855/2018</t>
  </si>
  <si>
    <t>FS 1856/2018</t>
  </si>
  <si>
    <t>FS 1857/2018</t>
  </si>
  <si>
    <t>FS 1858/2018</t>
  </si>
  <si>
    <t>FS 1859/2018</t>
  </si>
  <si>
    <t>FS 1860/2018</t>
  </si>
  <si>
    <t>FS 1861/2018</t>
  </si>
  <si>
    <t>FS 1862/2018</t>
  </si>
  <si>
    <t>EXPRESMET</t>
  </si>
  <si>
    <t>FS 1863/2018</t>
  </si>
  <si>
    <t>FS 1864/2018</t>
  </si>
  <si>
    <t>FS 1865/2018</t>
  </si>
  <si>
    <t>FS 1866/2018</t>
  </si>
  <si>
    <t>FS 1867/2018</t>
  </si>
  <si>
    <t>FS 1868/2018</t>
  </si>
  <si>
    <t>FS 1869/2018</t>
  </si>
  <si>
    <t>MKMSTUDIO</t>
  </si>
  <si>
    <t>FS 1870/2018</t>
  </si>
  <si>
    <t>FS 1871/2018</t>
  </si>
  <si>
    <t>FS 1872/2018</t>
  </si>
  <si>
    <t>FS 1873/2018</t>
  </si>
  <si>
    <t>FS 1874/2018</t>
  </si>
  <si>
    <t>COGITO</t>
  </si>
  <si>
    <t>FS 1875/2018</t>
  </si>
  <si>
    <t>FS 1876/2018</t>
  </si>
  <si>
    <t>FS 1877/2018</t>
  </si>
  <si>
    <t>FS 1878/2018</t>
  </si>
  <si>
    <t>FS 1879/2018</t>
  </si>
  <si>
    <t>FS 1880/2018</t>
  </si>
  <si>
    <t>SGXEUROPE</t>
  </si>
  <si>
    <t>FS 1881/2018</t>
  </si>
  <si>
    <t>FS 1882/2018</t>
  </si>
  <si>
    <t>FS 1883/2018</t>
  </si>
  <si>
    <t>FS 1884/2018</t>
  </si>
  <si>
    <t>FS 1885/2018</t>
  </si>
  <si>
    <t>FS 1886/2018</t>
  </si>
  <si>
    <t>FS 1887/2018</t>
  </si>
  <si>
    <t>FS 1888/2018</t>
  </si>
  <si>
    <t>FS 1889/2018</t>
  </si>
  <si>
    <t>FS 1890/2018</t>
  </si>
  <si>
    <t>FS 1891/2018</t>
  </si>
  <si>
    <t>WAF</t>
  </si>
  <si>
    <t>FS 1892/2018</t>
  </si>
  <si>
    <t>FS 1893/2018</t>
  </si>
  <si>
    <t>FS 1894/2018</t>
  </si>
  <si>
    <t>FS 1895/2018</t>
  </si>
  <si>
    <t>FS 1896/2018</t>
  </si>
  <si>
    <t>FS 1897/2018</t>
  </si>
  <si>
    <t>LIMATHERM2</t>
  </si>
  <si>
    <t>FS 1898/2018</t>
  </si>
  <si>
    <t>FS 1899/2018</t>
  </si>
  <si>
    <t>FORMASTER</t>
  </si>
  <si>
    <t>FS 1900/2018</t>
  </si>
  <si>
    <t>FS 1901/2018</t>
  </si>
  <si>
    <t>FS 1902/2018</t>
  </si>
  <si>
    <t>GÓRKACEMEN</t>
  </si>
  <si>
    <t>FS 1903/2018</t>
  </si>
  <si>
    <t>FS 1904/2018</t>
  </si>
  <si>
    <t>FS 1905/2018</t>
  </si>
  <si>
    <t>FS 1906/2018</t>
  </si>
  <si>
    <t>FS 1907/2018</t>
  </si>
  <si>
    <t>FS 1908/2018</t>
  </si>
  <si>
    <t>FS 1909/2018</t>
  </si>
  <si>
    <t>HAJDROWSKI</t>
  </si>
  <si>
    <t>FS 1910/2018</t>
  </si>
  <si>
    <t>FS 1911/2018</t>
  </si>
  <si>
    <t>FS 1912/2018</t>
  </si>
  <si>
    <t>FS 1913/2018</t>
  </si>
  <si>
    <t>FS 1914/2018</t>
  </si>
  <si>
    <t>ROMEX</t>
  </si>
  <si>
    <t>FS 1915/2018</t>
  </si>
  <si>
    <t>FS 1916/2018</t>
  </si>
  <si>
    <t>FS 1917/2018</t>
  </si>
  <si>
    <t>FS 1918/2018</t>
  </si>
  <si>
    <t>FS 1919/2018</t>
  </si>
  <si>
    <t>FS 1920/2018</t>
  </si>
  <si>
    <t>FS 1921/2018</t>
  </si>
  <si>
    <t>FS 1922/2018</t>
  </si>
  <si>
    <t>FS 1923/2018</t>
  </si>
  <si>
    <t>FS 1924/2018</t>
  </si>
  <si>
    <t>FS 1925/2018</t>
  </si>
  <si>
    <t>FS 1926/2018</t>
  </si>
  <si>
    <t>OKNOPLAST</t>
  </si>
  <si>
    <t>FS 1927/2018</t>
  </si>
  <si>
    <t>FS 1928/2018</t>
  </si>
  <si>
    <t>FS 1929/2018</t>
  </si>
  <si>
    <t>FS 1930/2018</t>
  </si>
  <si>
    <t>FS 1931/2018</t>
  </si>
  <si>
    <t>FS 1932/2018</t>
  </si>
  <si>
    <t>ANS</t>
  </si>
  <si>
    <t>FS 1933/2018</t>
  </si>
  <si>
    <t>FS 1934/2018</t>
  </si>
  <si>
    <t>FS 1935/2018</t>
  </si>
  <si>
    <t>FS 1936/2018</t>
  </si>
  <si>
    <t>FS 1937/2018</t>
  </si>
  <si>
    <t>FS 1938/2018</t>
  </si>
  <si>
    <t>FS 1939/2018</t>
  </si>
  <si>
    <t>FS 1940/2018</t>
  </si>
  <si>
    <t>FS 1941/2018</t>
  </si>
  <si>
    <t>SALMET</t>
  </si>
  <si>
    <t>FS 1942/2018</t>
  </si>
  <si>
    <t>FS 1943/2018</t>
  </si>
  <si>
    <t>JASZCZYK</t>
  </si>
  <si>
    <t>FS 1944/2018</t>
  </si>
  <si>
    <t>FS 1945/2018</t>
  </si>
  <si>
    <t>FS 1946/2018</t>
  </si>
  <si>
    <t>FS 1947/2018</t>
  </si>
  <si>
    <t>FS 1948/2018</t>
  </si>
  <si>
    <t>FS 1949/2018</t>
  </si>
  <si>
    <t>STANMARK</t>
  </si>
  <si>
    <t>FS 1950/2018</t>
  </si>
  <si>
    <t>FS 1951/2018</t>
  </si>
  <si>
    <t>FS 1952/2018</t>
  </si>
  <si>
    <t>FS 1953/2018</t>
  </si>
  <si>
    <t>MET-GAL</t>
  </si>
  <si>
    <t>FS 1954/2018</t>
  </si>
  <si>
    <t>FS 1955/2018</t>
  </si>
  <si>
    <t>FS 1956/2018</t>
  </si>
  <si>
    <t>FS 1957/2018</t>
  </si>
  <si>
    <t>FS 1958/2018</t>
  </si>
  <si>
    <t>FS 1959/2018</t>
  </si>
  <si>
    <t>FS 1960/2018</t>
  </si>
  <si>
    <t>FS 1961/2018</t>
  </si>
  <si>
    <t>FS 1962/2018</t>
  </si>
  <si>
    <t>FS 1963/2018</t>
  </si>
  <si>
    <t>FS 1964/2018</t>
  </si>
  <si>
    <t>FS 1965/2018</t>
  </si>
  <si>
    <t>FS 1966/2018</t>
  </si>
  <si>
    <t>FS 1967/2018</t>
  </si>
  <si>
    <t>FS 1968/2018</t>
  </si>
  <si>
    <t>FS 1969/2018</t>
  </si>
  <si>
    <t>MARFOR</t>
  </si>
  <si>
    <t>FS 1970/2018</t>
  </si>
  <si>
    <t>FS 1971/2018</t>
  </si>
  <si>
    <t>FS 1972/2018</t>
  </si>
  <si>
    <t>FS 1973/2018</t>
  </si>
  <si>
    <t>FS 1974/2018</t>
  </si>
  <si>
    <t>FS 1975/2018</t>
  </si>
  <si>
    <t>FS 1976/2018</t>
  </si>
  <si>
    <t>FS 1977/2018</t>
  </si>
  <si>
    <t>FS 1978/2018</t>
  </si>
  <si>
    <t>FS 1979/2018</t>
  </si>
  <si>
    <t>FS 1980/2018</t>
  </si>
  <si>
    <t>FS 1981/2018</t>
  </si>
  <si>
    <t>FS 1982/2018</t>
  </si>
  <si>
    <t>FS 1983/2018</t>
  </si>
  <si>
    <t>FS 1984/2018</t>
  </si>
  <si>
    <t>FS 1985/2018</t>
  </si>
  <si>
    <t>FS 1986/2018</t>
  </si>
  <si>
    <t>FS 1987/2018</t>
  </si>
  <si>
    <t>FS 1988/2018</t>
  </si>
  <si>
    <t>FS 1989/2018</t>
  </si>
  <si>
    <t>FS 1990/2018</t>
  </si>
  <si>
    <t>FS 1991/2018</t>
  </si>
  <si>
    <t>FS 1992/2018</t>
  </si>
  <si>
    <t>FS 1993/2018</t>
  </si>
  <si>
    <t>FS 1994/2018</t>
  </si>
  <si>
    <t>FS 1995/2018</t>
  </si>
  <si>
    <t>FS 1996/2018</t>
  </si>
  <si>
    <t>FS 1997/2018</t>
  </si>
  <si>
    <t>FS 1998/2018</t>
  </si>
  <si>
    <t>FS 1999/2018</t>
  </si>
  <si>
    <t>FS 2000/2018</t>
  </si>
  <si>
    <t>FS 2001/2018</t>
  </si>
  <si>
    <t>FS 2002/2018</t>
  </si>
  <si>
    <t>NSAUTOMATY</t>
  </si>
  <si>
    <t>FS 2003/2018</t>
  </si>
  <si>
    <t>TELEKOM-OL</t>
  </si>
  <si>
    <t>FS 2004/2018</t>
  </si>
  <si>
    <t>FS 2005/2018</t>
  </si>
  <si>
    <t>FS 2006/2018</t>
  </si>
  <si>
    <t>VITROFORM</t>
  </si>
  <si>
    <t>FS 2007/2018</t>
  </si>
  <si>
    <t>FS 2008/2018</t>
  </si>
  <si>
    <t>FS 2009/2018</t>
  </si>
  <si>
    <t>FS 2010/2018</t>
  </si>
  <si>
    <t>FS 2011/2018</t>
  </si>
  <si>
    <t>FS 2012/2018</t>
  </si>
  <si>
    <t>FS 2013/2018</t>
  </si>
  <si>
    <t>FS 2014/2018</t>
  </si>
  <si>
    <t>FS 2015/2018</t>
  </si>
  <si>
    <t>FS 2016/2018</t>
  </si>
  <si>
    <t>FS 2017/2018</t>
  </si>
  <si>
    <t>FS 2018/2018</t>
  </si>
  <si>
    <t>FS 2019/2018</t>
  </si>
  <si>
    <t>FS 2020/2018</t>
  </si>
  <si>
    <t>LABTRONIK</t>
  </si>
  <si>
    <t>FS 2021/2018</t>
  </si>
  <si>
    <t>FS 2022/2018</t>
  </si>
  <si>
    <t>FS 2023/2018</t>
  </si>
  <si>
    <t>FS 2024/2018</t>
  </si>
  <si>
    <t>FS 2025/2018</t>
  </si>
  <si>
    <t>FS 2026/2018</t>
  </si>
  <si>
    <t>FS 2027/2018</t>
  </si>
  <si>
    <t>FS 2028/2018</t>
  </si>
  <si>
    <t>FS 2029/2018</t>
  </si>
  <si>
    <t>FS 2030/2018</t>
  </si>
  <si>
    <t>FS 2031/2018</t>
  </si>
  <si>
    <t>FS 2032/2018</t>
  </si>
  <si>
    <t>FS 2033/2018</t>
  </si>
  <si>
    <t>FS 2034/2018</t>
  </si>
  <si>
    <t>FS 2035/2018</t>
  </si>
  <si>
    <t>FS 2036/2018</t>
  </si>
  <si>
    <t>FS 2037/2018</t>
  </si>
  <si>
    <t>FS 2038/2018</t>
  </si>
  <si>
    <t>BRZOST</t>
  </si>
  <si>
    <t>FS 2039/2018</t>
  </si>
  <si>
    <t>FS 2040/2018</t>
  </si>
  <si>
    <t>FS 2041/2018</t>
  </si>
  <si>
    <t>SZCZOTMET</t>
  </si>
  <si>
    <t>FS 2042/2018</t>
  </si>
  <si>
    <t>FS 2043/2018</t>
  </si>
  <si>
    <t>FS 2044/2018</t>
  </si>
  <si>
    <t>STACH</t>
  </si>
  <si>
    <t>FS 2045/2018</t>
  </si>
  <si>
    <t>SHADOKAV</t>
  </si>
  <si>
    <t>FS 2046/2018</t>
  </si>
  <si>
    <t>FS 2047/2018</t>
  </si>
  <si>
    <t>FS 2048/2018</t>
  </si>
  <si>
    <t>FS 2049/2018</t>
  </si>
  <si>
    <t>SHAKERS2</t>
  </si>
  <si>
    <t>FS 2050/2018</t>
  </si>
  <si>
    <t>FS 2051/2018</t>
  </si>
  <si>
    <t>MOSLERB</t>
  </si>
  <si>
    <t>FS 2052/2018</t>
  </si>
  <si>
    <t>FS 2053/2018</t>
  </si>
  <si>
    <t>FS 2054/2018</t>
  </si>
  <si>
    <t>FS 2055/2018</t>
  </si>
  <si>
    <t>FS 2056/2018</t>
  </si>
  <si>
    <t>FS 2057/2018</t>
  </si>
  <si>
    <t>FS 2058/2018</t>
  </si>
  <si>
    <t>FS 2059/2018</t>
  </si>
  <si>
    <t>FS 2060/2018</t>
  </si>
  <si>
    <t>BABYLISS</t>
  </si>
  <si>
    <t>FS 2061/2018</t>
  </si>
  <si>
    <t>FS 2062/2018</t>
  </si>
  <si>
    <t>FS 2063/2018</t>
  </si>
  <si>
    <t>REMATEX</t>
  </si>
  <si>
    <t>FS 2064/2018</t>
  </si>
  <si>
    <t>KFS 23/2018</t>
  </si>
  <si>
    <t>FS 2065/2018</t>
  </si>
  <si>
    <t>FS 2066/2018</t>
  </si>
  <si>
    <t>FS 2067/2018</t>
  </si>
  <si>
    <t>PSGTARNOW</t>
  </si>
  <si>
    <t>FS 2068/2018</t>
  </si>
  <si>
    <t>FS 2069/2018</t>
  </si>
  <si>
    <t>FS 2070/2018</t>
  </si>
  <si>
    <t>FS 2071/2018</t>
  </si>
  <si>
    <t>FS 2072/2018</t>
  </si>
  <si>
    <t>FS 2073/2018</t>
  </si>
  <si>
    <t>FS 2074/2018</t>
  </si>
  <si>
    <t>FS 2075/2018</t>
  </si>
  <si>
    <t>FS 2076/2018</t>
  </si>
  <si>
    <t>FS 2077/2018</t>
  </si>
  <si>
    <t>FS 2078/2018</t>
  </si>
  <si>
    <t>FS 2079/2018</t>
  </si>
  <si>
    <t>CENTRUMINF</t>
  </si>
  <si>
    <t>FS 2080/2018</t>
  </si>
  <si>
    <t>FS 2081/2018</t>
  </si>
  <si>
    <t>FS 2082/2018</t>
  </si>
  <si>
    <t>FS 2083/2018</t>
  </si>
  <si>
    <t>FS 2084/2018</t>
  </si>
  <si>
    <t>KAZAR</t>
  </si>
  <si>
    <t>FS 2085/2018</t>
  </si>
  <si>
    <t>FS 2086/2018</t>
  </si>
  <si>
    <t>FS 2087/2018</t>
  </si>
  <si>
    <t>FS 2088/2018</t>
  </si>
  <si>
    <t>FS 2089/2018</t>
  </si>
  <si>
    <t>FS 2090/2018</t>
  </si>
  <si>
    <t>FS 2091/2018</t>
  </si>
  <si>
    <t>FS 2092/2018</t>
  </si>
  <si>
    <t>FS 2093/2018</t>
  </si>
  <si>
    <t>FS 2094/2018</t>
  </si>
  <si>
    <t>FS 2095/2018</t>
  </si>
  <si>
    <t>FS 2096/2018</t>
  </si>
  <si>
    <t>FS 2097/2018</t>
  </si>
  <si>
    <t>FS 2098/2018</t>
  </si>
  <si>
    <t>FS 2099/2018</t>
  </si>
  <si>
    <t>FS 2100/2018</t>
  </si>
  <si>
    <t>FS 2101/2018</t>
  </si>
  <si>
    <t>FS 2102/2018</t>
  </si>
  <si>
    <t>FS 2103/2018</t>
  </si>
  <si>
    <t>FS 2104/2018</t>
  </si>
  <si>
    <t>FS 2105/2018</t>
  </si>
  <si>
    <t>FS 2106/2018</t>
  </si>
  <si>
    <t>FS 2107/2018</t>
  </si>
  <si>
    <t>FS 2108/2018</t>
  </si>
  <si>
    <t>FS 2109/2018</t>
  </si>
  <si>
    <t>FS 2110/2018</t>
  </si>
  <si>
    <t>FS 2111/2018</t>
  </si>
  <si>
    <t>FS 2112/2018</t>
  </si>
  <si>
    <t>FS 2113/2018</t>
  </si>
  <si>
    <t>FS 2114/2018</t>
  </si>
  <si>
    <t>FS 2115/2018</t>
  </si>
  <si>
    <t>FS 2116/2018</t>
  </si>
  <si>
    <t>FS 2117/2018</t>
  </si>
  <si>
    <t>FS 2118/2018</t>
  </si>
  <si>
    <t>FS 2119/2018</t>
  </si>
  <si>
    <t>RCKIK RADO</t>
  </si>
  <si>
    <t>FS 2120/2018</t>
  </si>
  <si>
    <t>FS 2121/2018</t>
  </si>
  <si>
    <t>FS 2122/2018</t>
  </si>
  <si>
    <t>FS 2123/2018</t>
  </si>
  <si>
    <t>KFS 24/2018</t>
  </si>
  <si>
    <t>FS 2124/2018</t>
  </si>
  <si>
    <t>FS 2125/2018</t>
  </si>
  <si>
    <t>FS 2126/2018</t>
  </si>
  <si>
    <t>FS 2127/2018</t>
  </si>
  <si>
    <t>FS 2128/2018</t>
  </si>
  <si>
    <t>FS 2129/2018</t>
  </si>
  <si>
    <t>FS 2130/2018</t>
  </si>
  <si>
    <t>FS 2131/2018</t>
  </si>
  <si>
    <t>FS 2132/2018</t>
  </si>
  <si>
    <t>FS 2133/2018</t>
  </si>
  <si>
    <t>FS 2134/2018</t>
  </si>
  <si>
    <t>FS 2135/2018</t>
  </si>
  <si>
    <t>FS 2136/2018</t>
  </si>
  <si>
    <t>FS 2137/2018</t>
  </si>
  <si>
    <t>FS 2138/2018</t>
  </si>
  <si>
    <t>FS 2139/2018</t>
  </si>
  <si>
    <t>FS 2140/2018</t>
  </si>
  <si>
    <t>FS 2141/2018</t>
  </si>
  <si>
    <t>FS 2142/2018</t>
  </si>
  <si>
    <t>FS 2143/2018</t>
  </si>
  <si>
    <t>FS 2144/2018</t>
  </si>
  <si>
    <t>FS 2145/2018</t>
  </si>
  <si>
    <t>FS 2146/2018</t>
  </si>
  <si>
    <t>FS 2147/2018</t>
  </si>
  <si>
    <t>WIOLA2</t>
  </si>
  <si>
    <t>FS 2148/2018</t>
  </si>
  <si>
    <t>FS 2149/2018</t>
  </si>
  <si>
    <t>FS 2150/2018</t>
  </si>
  <si>
    <t>FS 2151/2018</t>
  </si>
  <si>
    <t>BIBLIOAKAD</t>
  </si>
  <si>
    <t>FS 2152/2018</t>
  </si>
  <si>
    <t>FS 2153/2018</t>
  </si>
  <si>
    <t>PASTASANA</t>
  </si>
  <si>
    <t>FS 2154/2018</t>
  </si>
  <si>
    <t>VERTOM</t>
  </si>
  <si>
    <t>FS 2155/2018</t>
  </si>
  <si>
    <t>FS 2156/2018</t>
  </si>
  <si>
    <t>FS 2157/2018</t>
  </si>
  <si>
    <t>FS 2158/2018</t>
  </si>
  <si>
    <t>FS 2159/2018</t>
  </si>
  <si>
    <t>FS 2160/2018</t>
  </si>
  <si>
    <t>BALAK</t>
  </si>
  <si>
    <t>FS 2161/2018</t>
  </si>
  <si>
    <t>FS 2162/2018</t>
  </si>
  <si>
    <t>FS 2163/2018</t>
  </si>
  <si>
    <t>FS 2164/2018</t>
  </si>
  <si>
    <t>FS 2165/2018</t>
  </si>
  <si>
    <t>TEKNIARZES</t>
  </si>
  <si>
    <t>FS 2166/2018</t>
  </si>
  <si>
    <t>FS 2167/2018</t>
  </si>
  <si>
    <t>CARLEX</t>
  </si>
  <si>
    <t>FS 2168/2018</t>
  </si>
  <si>
    <t>FS 2169/2018</t>
  </si>
  <si>
    <t>FS 2170/2018</t>
  </si>
  <si>
    <t>FS 2171/2018</t>
  </si>
  <si>
    <t>FS 2172/2018</t>
  </si>
  <si>
    <t>FS 2173/2018</t>
  </si>
  <si>
    <t>FS 2174/2018</t>
  </si>
  <si>
    <t>FS 2175/2018</t>
  </si>
  <si>
    <t>ESSYSTEMNT</t>
  </si>
  <si>
    <t>FS 2176/2018</t>
  </si>
  <si>
    <t>FS 2177/2018</t>
  </si>
  <si>
    <t>FS 2178/2018</t>
  </si>
  <si>
    <t>FS 2179/2018</t>
  </si>
  <si>
    <t>FS 2180/2018</t>
  </si>
  <si>
    <t>FS 2181/2018</t>
  </si>
  <si>
    <t>FS 2182/2018</t>
  </si>
  <si>
    <t>FS 2183/2018</t>
  </si>
  <si>
    <t>FS 2184/2018</t>
  </si>
  <si>
    <t>FS 2185/2018</t>
  </si>
  <si>
    <t>FS 2186/2018</t>
  </si>
  <si>
    <t>FS 2187/2018</t>
  </si>
  <si>
    <t>FS 2188/2018</t>
  </si>
  <si>
    <t>FS 2189/2018</t>
  </si>
  <si>
    <t>FS 2190/2018</t>
  </si>
  <si>
    <t>NOWEX</t>
  </si>
  <si>
    <t>FS 2191/2018</t>
  </si>
  <si>
    <t>FS 2192/2018</t>
  </si>
  <si>
    <t>FS 2193/2018</t>
  </si>
  <si>
    <t>FS 2194/2018</t>
  </si>
  <si>
    <t>FS 2195/2018</t>
  </si>
  <si>
    <t>FS 2196/2018</t>
  </si>
  <si>
    <t>FS 2197/2018</t>
  </si>
  <si>
    <t>FS 2198/2018</t>
  </si>
  <si>
    <t>FS 2199/2018</t>
  </si>
  <si>
    <t>FS 2200/2018</t>
  </si>
  <si>
    <t>FS 2201/2018</t>
  </si>
  <si>
    <t>FS 2202/2018</t>
  </si>
  <si>
    <t>FS 2203/2018</t>
  </si>
  <si>
    <t>FS 2204/2018</t>
  </si>
  <si>
    <t>FS 2205/2018</t>
  </si>
  <si>
    <t>FS 2206/2018</t>
  </si>
  <si>
    <t>FS 2207/2018</t>
  </si>
  <si>
    <t>MORIS</t>
  </si>
  <si>
    <t>FS 2208/2018</t>
  </si>
  <si>
    <t>FS 2209/2018</t>
  </si>
  <si>
    <t>FS 2210/2018</t>
  </si>
  <si>
    <t>FS 2211/2018</t>
  </si>
  <si>
    <t>FS 2212/2018</t>
  </si>
  <si>
    <t>FS 2213/2018</t>
  </si>
  <si>
    <t>FS 2214/2018</t>
  </si>
  <si>
    <t>FS 2215/2018</t>
  </si>
  <si>
    <t>FS 2216/2018</t>
  </si>
  <si>
    <t>FS 2217/2018</t>
  </si>
  <si>
    <t>PRZYBORÓW</t>
  </si>
  <si>
    <t>FS 2218/2018</t>
  </si>
  <si>
    <t>FS 2219/2018</t>
  </si>
  <si>
    <t>FS 2220/2018</t>
  </si>
  <si>
    <t>FS 2221/2018</t>
  </si>
  <si>
    <t>LEMIR2</t>
  </si>
  <si>
    <t>FS 2222/2018</t>
  </si>
  <si>
    <t>FS 2223/2018</t>
  </si>
  <si>
    <t>FS 2224/2018</t>
  </si>
  <si>
    <t>FS 2225/2018</t>
  </si>
  <si>
    <t>FS 2226/2018</t>
  </si>
  <si>
    <t>FS 2227/2018</t>
  </si>
  <si>
    <t>FS 2228/2018</t>
  </si>
  <si>
    <t>FS 2229/2018</t>
  </si>
  <si>
    <t>FS 2230/2018</t>
  </si>
  <si>
    <t>FS 2231/2018</t>
  </si>
  <si>
    <t>KFS 25/2018</t>
  </si>
  <si>
    <t>KFS 26/2018</t>
  </si>
  <si>
    <t>KFS 27/2018</t>
  </si>
  <si>
    <t>KFS 28/2018</t>
  </si>
  <si>
    <t>FS 2232/2018</t>
  </si>
  <si>
    <t>ESSA</t>
  </si>
  <si>
    <t>FS 2233/2018</t>
  </si>
  <si>
    <t>FS 2234/2018</t>
  </si>
  <si>
    <t>FS 2235/2018</t>
  </si>
  <si>
    <t>DATAOFFICE</t>
  </si>
  <si>
    <t>FS 2236/2018</t>
  </si>
  <si>
    <t>FS 2237/2018</t>
  </si>
  <si>
    <t>FS 2238/2018</t>
  </si>
  <si>
    <t>FS 2239/2018</t>
  </si>
  <si>
    <t>FS 2240/2018</t>
  </si>
  <si>
    <t>FS 2241/2018</t>
  </si>
  <si>
    <t>FS 2242/2018</t>
  </si>
  <si>
    <t>FS 2243/2018</t>
  </si>
  <si>
    <t>FS 2244/2018</t>
  </si>
  <si>
    <t>FS 2245/2018</t>
  </si>
  <si>
    <t>FS 2246/2018</t>
  </si>
  <si>
    <t>FS 2247/2018</t>
  </si>
  <si>
    <t>FS 2248/2018</t>
  </si>
  <si>
    <t>FS 2249/2018</t>
  </si>
  <si>
    <t>FS 2250/2018</t>
  </si>
  <si>
    <t>WOJASSA</t>
  </si>
  <si>
    <t>FS 2251/2018</t>
  </si>
  <si>
    <t>FS 2252/2018</t>
  </si>
  <si>
    <t>FS 2253/2018</t>
  </si>
  <si>
    <t>FS 2254/2018</t>
  </si>
  <si>
    <t>FS 2255/2018</t>
  </si>
  <si>
    <t>MTU</t>
  </si>
  <si>
    <t>FS 2256/2018</t>
  </si>
  <si>
    <t>FS 2257/2018</t>
  </si>
  <si>
    <t>FS 2258/2018</t>
  </si>
  <si>
    <t>FS 2259/2018</t>
  </si>
  <si>
    <t>FS 2260/2018</t>
  </si>
  <si>
    <t>FS 2261/2018</t>
  </si>
  <si>
    <t>ASKEN</t>
  </si>
  <si>
    <t>FS 2262/2018</t>
  </si>
  <si>
    <t>FS 2263/2018</t>
  </si>
  <si>
    <t>FS 2264/2018</t>
  </si>
  <si>
    <t>FS 2265/2018</t>
  </si>
  <si>
    <t>FS 2266/2018</t>
  </si>
  <si>
    <t>FS 2267/2018</t>
  </si>
  <si>
    <t>FS 2268/2018</t>
  </si>
  <si>
    <t>FS 2269/2018</t>
  </si>
  <si>
    <t>FS 2270/2018</t>
  </si>
  <si>
    <t>ASEC</t>
  </si>
  <si>
    <t>FS 2271/2018</t>
  </si>
  <si>
    <t>FS 2272/2018</t>
  </si>
  <si>
    <t>FS 2273/2018</t>
  </si>
  <si>
    <t>FS 2274/2018</t>
  </si>
  <si>
    <t>FS 2275/2018</t>
  </si>
  <si>
    <t>FS 2276/2018</t>
  </si>
  <si>
    <t>FS 2277/2018</t>
  </si>
  <si>
    <t>FS 2278/2018</t>
  </si>
  <si>
    <t>FS 2279/2018</t>
  </si>
  <si>
    <t>FS 2280/2018</t>
  </si>
  <si>
    <t>FS 2281/2018</t>
  </si>
  <si>
    <t>LIOGAM</t>
  </si>
  <si>
    <t>FS 2282/2018</t>
  </si>
  <si>
    <t>FS 2283/2018</t>
  </si>
  <si>
    <t>MULLERJELC</t>
  </si>
  <si>
    <t>FS 2284/2018</t>
  </si>
  <si>
    <t>FS 2285/2018</t>
  </si>
  <si>
    <t>KFS 29/2018</t>
  </si>
  <si>
    <t>FS 2286/2018</t>
  </si>
  <si>
    <t>FS 2287/2018</t>
  </si>
  <si>
    <t>FS 2288/2018</t>
  </si>
  <si>
    <t>FS 2289/2018</t>
  </si>
  <si>
    <t>FS 2290/2018</t>
  </si>
  <si>
    <t>FS 2291/2018</t>
  </si>
  <si>
    <t>FS 2292/2018</t>
  </si>
  <si>
    <t>FS 2293/2018</t>
  </si>
  <si>
    <t>FS 2294/2018</t>
  </si>
  <si>
    <t>FS 2295/2018</t>
  </si>
  <si>
    <t>GRENKELEAS</t>
  </si>
  <si>
    <t>FS 2296/2018</t>
  </si>
  <si>
    <t>FS 2297/2018</t>
  </si>
  <si>
    <t>FS 2298/2018</t>
  </si>
  <si>
    <t>FS 2299/2018</t>
  </si>
  <si>
    <t>FS 2300/2018</t>
  </si>
  <si>
    <t>FS 2301/2018</t>
  </si>
  <si>
    <t>FS 2302/2018</t>
  </si>
  <si>
    <t>FS 2303/2018</t>
  </si>
  <si>
    <t>FS 2304/2018</t>
  </si>
  <si>
    <t>FS 2305/2018</t>
  </si>
  <si>
    <t>FS 2306/2018</t>
  </si>
  <si>
    <t>FS 2307/2018</t>
  </si>
  <si>
    <t>FS 2308/2018</t>
  </si>
  <si>
    <t>FS 2309/2018</t>
  </si>
  <si>
    <t>FS 2310/2018</t>
  </si>
  <si>
    <t>FS 2311/2018</t>
  </si>
  <si>
    <t>FS 2312/2018</t>
  </si>
  <si>
    <t>FS 2313/2018</t>
  </si>
  <si>
    <t>FS 2314/2018</t>
  </si>
  <si>
    <t>FS 2315/2018</t>
  </si>
  <si>
    <t>FS 2316/2018</t>
  </si>
  <si>
    <t>FS 2317/2018</t>
  </si>
  <si>
    <t>YKPOLAND</t>
  </si>
  <si>
    <t>FS 2318/2018</t>
  </si>
  <si>
    <t>FS 2319/2018</t>
  </si>
  <si>
    <t>FS 2320/2018</t>
  </si>
  <si>
    <t>STALMET</t>
  </si>
  <si>
    <t>FS 2321/2018</t>
  </si>
  <si>
    <t>FS 2322/2018</t>
  </si>
  <si>
    <t>FS 2323/2018</t>
  </si>
  <si>
    <t>FS 2324/2018</t>
  </si>
  <si>
    <t>FS 2325/2018</t>
  </si>
  <si>
    <t>FS 2326/2018</t>
  </si>
  <si>
    <t>FS 2327/2018</t>
  </si>
  <si>
    <t>FS 2328/2018</t>
  </si>
  <si>
    <t>FS 2329/2018</t>
  </si>
  <si>
    <t>FS 2330/2018</t>
  </si>
  <si>
    <t>FS 2331/2018</t>
  </si>
  <si>
    <t>PHARMACF</t>
  </si>
  <si>
    <t>FS 2332/2018</t>
  </si>
  <si>
    <t>VIV1</t>
  </si>
  <si>
    <t>FS 2333/2018</t>
  </si>
  <si>
    <t>FS 2334/2018</t>
  </si>
  <si>
    <t>FS 2335/2018</t>
  </si>
  <si>
    <t>FS 2336/2018</t>
  </si>
  <si>
    <t>FS 2337/2018</t>
  </si>
  <si>
    <t>FS 2338/2018</t>
  </si>
  <si>
    <t>DBLOGISTIC</t>
  </si>
  <si>
    <t>FS 2339/2018</t>
  </si>
  <si>
    <t>FS 2340/2018</t>
  </si>
  <si>
    <t>FS 2341/2018</t>
  </si>
  <si>
    <t>FS 2342/2018</t>
  </si>
  <si>
    <t>FS 2343/2018</t>
  </si>
  <si>
    <t>FS 2344/2018</t>
  </si>
  <si>
    <t>FS 2345/2018</t>
  </si>
  <si>
    <t>FS 2346/2018</t>
  </si>
  <si>
    <t>FS 2347/2018</t>
  </si>
  <si>
    <t>FS 2348/2018</t>
  </si>
  <si>
    <t>FS 2349/2018</t>
  </si>
  <si>
    <t>FS 2350/2018</t>
  </si>
  <si>
    <t>FS 2351/2018</t>
  </si>
  <si>
    <t>FS 2352/2018</t>
  </si>
  <si>
    <t>FS 2353/2018</t>
  </si>
  <si>
    <t>FS 2354/2018</t>
  </si>
  <si>
    <t>FS 2355/2018</t>
  </si>
  <si>
    <t>FS 2356/2018</t>
  </si>
  <si>
    <t>FS 2357/2018</t>
  </si>
  <si>
    <t>FS 2358/2018</t>
  </si>
  <si>
    <t>FS 2359/2018</t>
  </si>
  <si>
    <t>FS 2360/2018</t>
  </si>
  <si>
    <t>FS 2361/2018</t>
  </si>
  <si>
    <t>FS 2362/2018</t>
  </si>
  <si>
    <t>FS 2363/2018</t>
  </si>
  <si>
    <t>FS 2364/2018</t>
  </si>
  <si>
    <t>FS 2365/2018</t>
  </si>
  <si>
    <t>FS 2366/2018</t>
  </si>
  <si>
    <t>FS 2367/2018</t>
  </si>
  <si>
    <t>FISCHER</t>
  </si>
  <si>
    <t>FS 2368/2018</t>
  </si>
  <si>
    <t>FS 2369/2018</t>
  </si>
  <si>
    <t>FS 2370/2018</t>
  </si>
  <si>
    <t>MERCATARE</t>
  </si>
  <si>
    <t>FS 2371/2018</t>
  </si>
  <si>
    <t>ZŁOTYKŁOS</t>
  </si>
  <si>
    <t>FS 2372/2018</t>
  </si>
  <si>
    <t>FS 2373/2018</t>
  </si>
  <si>
    <t>SIBET</t>
  </si>
  <si>
    <t>FS 2374/2018</t>
  </si>
  <si>
    <t>FS 2375/2018</t>
  </si>
  <si>
    <t>FS 2376/2018</t>
  </si>
  <si>
    <t>FS 2377/2018</t>
  </si>
  <si>
    <t>FS 2378/2018</t>
  </si>
  <si>
    <t>FS 2379/2018</t>
  </si>
  <si>
    <t>ŚWIĄTEK DARIUSZ, ANETA</t>
  </si>
  <si>
    <t>FS 2380/2018</t>
  </si>
  <si>
    <t>FS 2381/2018</t>
  </si>
  <si>
    <t>PADOL</t>
  </si>
  <si>
    <t>FS 2382/2018</t>
  </si>
  <si>
    <t>FS 2383/2018</t>
  </si>
  <si>
    <t>FS 2384/2018</t>
  </si>
  <si>
    <t>FS 2385/2018</t>
  </si>
  <si>
    <t>FS 2386/2018</t>
  </si>
  <si>
    <t>FS 2387/2018</t>
  </si>
  <si>
    <t>FS 2388/2018</t>
  </si>
  <si>
    <t>FS 2389/2018</t>
  </si>
  <si>
    <t>FS 2390/2018</t>
  </si>
  <si>
    <t>FS 2391/2018</t>
  </si>
  <si>
    <t>FS 2392/2018</t>
  </si>
  <si>
    <t>FS 2393/2018</t>
  </si>
  <si>
    <t>FS 2394/2018</t>
  </si>
  <si>
    <t>FS 2395/2018</t>
  </si>
  <si>
    <t>FS 2396/2018</t>
  </si>
  <si>
    <t>FS 2397/2018</t>
  </si>
  <si>
    <t>HOMEOFNATU</t>
  </si>
  <si>
    <t>FS 2398/2018</t>
  </si>
  <si>
    <t>FS 2399/2018</t>
  </si>
  <si>
    <t>FS 2400/2018</t>
  </si>
  <si>
    <t>FS 2401/2018</t>
  </si>
  <si>
    <t>KFS 30/2018</t>
  </si>
  <si>
    <t>FS 2402/2018</t>
  </si>
  <si>
    <t>FS 2403/2018</t>
  </si>
  <si>
    <t>FS 2404/2018</t>
  </si>
  <si>
    <t>FS 2405/2018</t>
  </si>
  <si>
    <t>FS 2406/2018</t>
  </si>
  <si>
    <t>FS 2407/2018</t>
  </si>
  <si>
    <t>VISSAVI</t>
  </si>
  <si>
    <t>FS 2408/2018</t>
  </si>
  <si>
    <t>REDGREY</t>
  </si>
  <si>
    <t>FS 2409/2018</t>
  </si>
  <si>
    <t>FS 2410/2018</t>
  </si>
  <si>
    <t>FS 2411/2018</t>
  </si>
  <si>
    <t>COGNOR</t>
  </si>
  <si>
    <t>FS 2412/2018</t>
  </si>
  <si>
    <t>FS 2413/2018</t>
  </si>
  <si>
    <t>TARKETT</t>
  </si>
  <si>
    <t>FS 2414/2018</t>
  </si>
  <si>
    <t>FS 2415/2018</t>
  </si>
  <si>
    <t>FS 2416/2018</t>
  </si>
  <si>
    <t>FS 2417/2018</t>
  </si>
  <si>
    <t>FS 2418/2018</t>
  </si>
  <si>
    <t>FS 2419/2018</t>
  </si>
  <si>
    <t>FS 2420/2018</t>
  </si>
  <si>
    <t>FS 2421/2018</t>
  </si>
  <si>
    <t>FS 2422/2018</t>
  </si>
  <si>
    <t>FS 2423/2018</t>
  </si>
  <si>
    <t>FS 2424/2018</t>
  </si>
  <si>
    <t>FS 2425/2018</t>
  </si>
  <si>
    <t>FS 2426/2018</t>
  </si>
  <si>
    <t>FARO</t>
  </si>
  <si>
    <t>FS 2427/2018</t>
  </si>
  <si>
    <t>FS 2428/2018</t>
  </si>
  <si>
    <t>FS 2429/2018</t>
  </si>
  <si>
    <t>FS 2430/2018</t>
  </si>
  <si>
    <t>FS 2431/2018</t>
  </si>
  <si>
    <t>FS 2432/2018</t>
  </si>
  <si>
    <t>FS 2433/2018</t>
  </si>
  <si>
    <t>FS 2434/2018</t>
  </si>
  <si>
    <t>FS 2435/2018</t>
  </si>
  <si>
    <t>FS 2436/2018</t>
  </si>
  <si>
    <t>FS 2437/2018</t>
  </si>
  <si>
    <t>FS 2438/2018</t>
  </si>
  <si>
    <t>KONICAMINO</t>
  </si>
  <si>
    <t>FS 2439/2018</t>
  </si>
  <si>
    <t>FREZNAR</t>
  </si>
  <si>
    <t>FS 2440/2018</t>
  </si>
  <si>
    <t>EUROTRAFO</t>
  </si>
  <si>
    <t>FS 2441/2018</t>
  </si>
  <si>
    <t>FS 2442/2018</t>
  </si>
  <si>
    <t>FS 2443/2018</t>
  </si>
  <si>
    <t>FS 2444/2018</t>
  </si>
  <si>
    <t>PESS2</t>
  </si>
  <si>
    <t>FS 2445/2018</t>
  </si>
  <si>
    <t>FS 2446/2018</t>
  </si>
  <si>
    <t>AGNES</t>
  </si>
  <si>
    <t>FS 2447/2018</t>
  </si>
  <si>
    <t>FS 2448/2018</t>
  </si>
  <si>
    <t>FS 2449/2018</t>
  </si>
  <si>
    <t>FS 2450/2018</t>
  </si>
  <si>
    <t>FS 2451/2018</t>
  </si>
  <si>
    <t>PROMYK</t>
  </si>
  <si>
    <t>FS 2452/2018</t>
  </si>
  <si>
    <t>FS 2453/2018</t>
  </si>
  <si>
    <t>FS 2454/2018</t>
  </si>
  <si>
    <t>FS 2455/2018</t>
  </si>
  <si>
    <t>FS 2456/2018</t>
  </si>
  <si>
    <t>DTEC</t>
  </si>
  <si>
    <t>FS 2457/2018</t>
  </si>
  <si>
    <t>FS 2458/2018</t>
  </si>
  <si>
    <t>FS 2459/2018</t>
  </si>
  <si>
    <t>FS 2460/2018</t>
  </si>
  <si>
    <t>FS 2461/2018</t>
  </si>
  <si>
    <t>FS 2462/2018</t>
  </si>
  <si>
    <t>FS 2463/2018</t>
  </si>
  <si>
    <t>FS 2464/2018</t>
  </si>
  <si>
    <t>FS 2465/2018</t>
  </si>
  <si>
    <t>FS 2466/2018</t>
  </si>
  <si>
    <t>TRELATUREK</t>
  </si>
  <si>
    <t>FS 2467/2018</t>
  </si>
  <si>
    <t>FS 2468/2018</t>
  </si>
  <si>
    <t>FS 2469/2018</t>
  </si>
  <si>
    <t>FS 2470/2018</t>
  </si>
  <si>
    <t>FS 2471/2018</t>
  </si>
  <si>
    <t>WISŁA</t>
  </si>
  <si>
    <t>FS 2472/2018</t>
  </si>
  <si>
    <t>FS 2473/2018</t>
  </si>
  <si>
    <t>FS 2474/2018</t>
  </si>
  <si>
    <t>FS 2475/2018</t>
  </si>
  <si>
    <t>FS 2476/2018</t>
  </si>
  <si>
    <t>FS 2477/2018</t>
  </si>
  <si>
    <t>FS 2478/2018</t>
  </si>
  <si>
    <t>FS 2479/2018</t>
  </si>
  <si>
    <t>EUROSPARK</t>
  </si>
  <si>
    <t>FS 2480/2018</t>
  </si>
  <si>
    <t>FS 2481/2018</t>
  </si>
  <si>
    <t>FS 2482/2018</t>
  </si>
  <si>
    <t>FS 2483/2018</t>
  </si>
  <si>
    <t>FS 2484/2018</t>
  </si>
  <si>
    <t>FS 2485/2018</t>
  </si>
  <si>
    <t>FS 2486/2018</t>
  </si>
  <si>
    <t>FS 2487/2018</t>
  </si>
  <si>
    <t>FS 2488/2018</t>
  </si>
  <si>
    <t>FS 2489/2018</t>
  </si>
  <si>
    <t>FS 2490/2018</t>
  </si>
  <si>
    <t>WIEDRUK</t>
  </si>
  <si>
    <t>FS 2491/2018</t>
  </si>
  <si>
    <t>FS 2492/2018</t>
  </si>
  <si>
    <t>FS 2493/2018</t>
  </si>
  <si>
    <t>FS 2494/2018</t>
  </si>
  <si>
    <t>FS 2495/2018</t>
  </si>
  <si>
    <t>FS 2496/2018</t>
  </si>
  <si>
    <t>FS 2497/2018</t>
  </si>
  <si>
    <t>BAROS</t>
  </si>
  <si>
    <t>FS 2498/2018</t>
  </si>
  <si>
    <t>FS 2499/2018</t>
  </si>
  <si>
    <t>FS 2500/2018</t>
  </si>
  <si>
    <t>FS 2501/2018</t>
  </si>
  <si>
    <t>FS 2502/2018</t>
  </si>
  <si>
    <t>FS 2503/2018</t>
  </si>
  <si>
    <t>FS 2504/2018</t>
  </si>
  <si>
    <t>FS 2505/2018</t>
  </si>
  <si>
    <t>FS 2506/2018</t>
  </si>
  <si>
    <t>FS 2507/2018</t>
  </si>
  <si>
    <t>FS 2508/2018</t>
  </si>
  <si>
    <t>AQUAVIVRE</t>
  </si>
  <si>
    <t>FS 2509/2018</t>
  </si>
  <si>
    <t>FS 2510/2018</t>
  </si>
  <si>
    <t>FS 2511/2018</t>
  </si>
  <si>
    <t>KFS 31/2018</t>
  </si>
  <si>
    <t>FS 2512/2018</t>
  </si>
  <si>
    <t>FS 2513/2018</t>
  </si>
  <si>
    <t>FS 2514/2018</t>
  </si>
  <si>
    <t>SKK</t>
  </si>
  <si>
    <t>FS 2515/2018</t>
  </si>
  <si>
    <t>FS 2516/2018</t>
  </si>
  <si>
    <t>FS 2517/2018</t>
  </si>
  <si>
    <t>FS 2518/2018</t>
  </si>
  <si>
    <t>FS 2519/2018</t>
  </si>
  <si>
    <t>FS 2520/2018</t>
  </si>
  <si>
    <t>FS 2521/2018</t>
  </si>
  <si>
    <t>FS 2522/2018</t>
  </si>
  <si>
    <t>FS 2523/2018</t>
  </si>
  <si>
    <t>FS 2524/2018</t>
  </si>
  <si>
    <t>STEINHOFGR</t>
  </si>
  <si>
    <t>FS 2525/2018</t>
  </si>
  <si>
    <t>FS 2526/2018</t>
  </si>
  <si>
    <t>FS 2527/2018</t>
  </si>
  <si>
    <t>ELEKTRON</t>
  </si>
  <si>
    <t>FS 2528/2018</t>
  </si>
  <si>
    <t>FS 2529/2018</t>
  </si>
  <si>
    <t>FS 2530/2018</t>
  </si>
  <si>
    <t>TALAGA</t>
  </si>
  <si>
    <t>FS 2531/2018</t>
  </si>
  <si>
    <t>FS 2532/2018</t>
  </si>
  <si>
    <t>FS 2533/2018</t>
  </si>
  <si>
    <t>FS 2534/2018</t>
  </si>
  <si>
    <t>FS 2535/2018</t>
  </si>
  <si>
    <t>FS 2536/2018</t>
  </si>
  <si>
    <t>FS 2537/2018</t>
  </si>
  <si>
    <t>FS 2538/2018</t>
  </si>
  <si>
    <t>FS 2539/2018</t>
  </si>
  <si>
    <t>FS 2540/2018</t>
  </si>
  <si>
    <t>JADARNT</t>
  </si>
  <si>
    <t>FS 2541/2018</t>
  </si>
  <si>
    <t>FS 2542/2018</t>
  </si>
  <si>
    <t>KFS 32/2018</t>
  </si>
  <si>
    <t>FS 2543/2018</t>
  </si>
  <si>
    <t>FS 2544/2018</t>
  </si>
  <si>
    <t>FS 2545/2018</t>
  </si>
  <si>
    <t>FS 2546/2018</t>
  </si>
  <si>
    <t>FS 2547/2018</t>
  </si>
  <si>
    <t>FS 2548/2018</t>
  </si>
  <si>
    <t>FS 2549/2018</t>
  </si>
  <si>
    <t>FS 2550/2018</t>
  </si>
  <si>
    <t>FS 2551/2018</t>
  </si>
  <si>
    <t>FS 2552/2018</t>
  </si>
  <si>
    <t>FS 2553/2018</t>
  </si>
  <si>
    <t>FS 2554/2018</t>
  </si>
  <si>
    <t>FS 2555/2018</t>
  </si>
  <si>
    <t>FS 2556/2018</t>
  </si>
  <si>
    <t>FS 2557/2018</t>
  </si>
  <si>
    <t>FS 2558/2018</t>
  </si>
  <si>
    <t>FS 2559/2018</t>
  </si>
  <si>
    <t>FS 2560/2018</t>
  </si>
  <si>
    <t>MARIZA2</t>
  </si>
  <si>
    <t>FS 2561/2018</t>
  </si>
  <si>
    <t>FS 2562/2018</t>
  </si>
  <si>
    <t>FS 2563/2018</t>
  </si>
  <si>
    <t>FS 2564/2018</t>
  </si>
  <si>
    <t>FS 2565/2018</t>
  </si>
  <si>
    <t>FS 2566/2018</t>
  </si>
  <si>
    <t>FS 2567/2018</t>
  </si>
  <si>
    <t>GRASTA</t>
  </si>
  <si>
    <t>FS 2568/2018</t>
  </si>
  <si>
    <t>FS 2569/2018</t>
  </si>
  <si>
    <t>FS 2570/2018</t>
  </si>
  <si>
    <t>FS 2571/2018</t>
  </si>
  <si>
    <t>FS 2572/2018</t>
  </si>
  <si>
    <t>FS 2573/2018</t>
  </si>
  <si>
    <t>FS 2574/2018</t>
  </si>
  <si>
    <t>FS 2575/2018</t>
  </si>
  <si>
    <t>FS 2576/2018</t>
  </si>
  <si>
    <t>FS 2577/2018</t>
  </si>
  <si>
    <t>FS 2578/2018</t>
  </si>
  <si>
    <t>FS 2579/2018</t>
  </si>
  <si>
    <t>FS 2580/2018</t>
  </si>
  <si>
    <t>FS 2581/2018</t>
  </si>
  <si>
    <t>FS 2582/2018</t>
  </si>
  <si>
    <t>FS 2583/2018</t>
  </si>
  <si>
    <t>FS 2584/2018</t>
  </si>
  <si>
    <t>FS 2585/2018</t>
  </si>
  <si>
    <t>FS 2586/2018</t>
  </si>
  <si>
    <t>FS 2587/2018</t>
  </si>
  <si>
    <t>FS 2588/2018</t>
  </si>
  <si>
    <t>KFS 33/2018</t>
  </si>
  <si>
    <t>KFS 34/2018</t>
  </si>
  <si>
    <t>KFS 35/2018</t>
  </si>
  <si>
    <t>KFS 36/2018</t>
  </si>
  <si>
    <t>KFS 37/2018</t>
  </si>
  <si>
    <t>KFS 38/2018</t>
  </si>
  <si>
    <t>KFS 39/2018</t>
  </si>
  <si>
    <t>FS 2589/2018</t>
  </si>
  <si>
    <t>FS 2590/2018</t>
  </si>
  <si>
    <t>FS 2591/2018</t>
  </si>
  <si>
    <t>FS 2592/2018</t>
  </si>
  <si>
    <t>FS 2593/2018</t>
  </si>
  <si>
    <t>FS 2594/2018</t>
  </si>
  <si>
    <t>FS 2595/2018</t>
  </si>
  <si>
    <t>FS 2596/2018</t>
  </si>
  <si>
    <t>FS 2597/2018</t>
  </si>
  <si>
    <t>FS 2598/2018</t>
  </si>
  <si>
    <t>FS 2599/2018</t>
  </si>
  <si>
    <t>FS 2600/2018</t>
  </si>
  <si>
    <t>FS 2601/2018</t>
  </si>
  <si>
    <t>FS 2602/2018</t>
  </si>
  <si>
    <t>DANIELLO</t>
  </si>
  <si>
    <t>FS 2603/2018</t>
  </si>
  <si>
    <t>FS 2604/2018</t>
  </si>
  <si>
    <t>FS 2605/2018</t>
  </si>
  <si>
    <t>FS 2606/2018</t>
  </si>
  <si>
    <t>FS 2607/2018</t>
  </si>
  <si>
    <t>FS 2608/2018</t>
  </si>
  <si>
    <t>FS 2609/2018</t>
  </si>
  <si>
    <t>FS 2610/2018</t>
  </si>
  <si>
    <t>FS 2611/2018</t>
  </si>
  <si>
    <t>FS 2612/2018</t>
  </si>
  <si>
    <t>FS 2613/2018</t>
  </si>
  <si>
    <t>LABMED</t>
  </si>
  <si>
    <t>FS 2614/2018</t>
  </si>
  <si>
    <t>FS 2615/2018</t>
  </si>
  <si>
    <t>FS 2616/2018</t>
  </si>
  <si>
    <t>PRODUKTSOL</t>
  </si>
  <si>
    <t>FS 2617/2018</t>
  </si>
  <si>
    <t>FS 2618/2018</t>
  </si>
  <si>
    <t>FS 2619/2018</t>
  </si>
  <si>
    <t>FS 2620/2018</t>
  </si>
  <si>
    <t>FS 2621/2018</t>
  </si>
  <si>
    <t>FS 2622/2018</t>
  </si>
  <si>
    <t>FS 2623/2018</t>
  </si>
  <si>
    <t>FS 2624/2018</t>
  </si>
  <si>
    <t>FS 2625/2018</t>
  </si>
  <si>
    <t>FS 2626/2018</t>
  </si>
  <si>
    <t>FS 2627/2018</t>
  </si>
  <si>
    <t>FS 2628/2018</t>
  </si>
  <si>
    <t>FS 2629/2018</t>
  </si>
  <si>
    <t>FS 2630/2018</t>
  </si>
  <si>
    <t>FS 2631/2018</t>
  </si>
  <si>
    <t>FS 2632/2018</t>
  </si>
  <si>
    <t>LECHPOLSJ</t>
  </si>
  <si>
    <t>FS 2633/2018</t>
  </si>
  <si>
    <t>INGLOT</t>
  </si>
  <si>
    <t>FS 2634/2018</t>
  </si>
  <si>
    <t>FS 2635/2018</t>
  </si>
  <si>
    <t>FS 2636/2018</t>
  </si>
  <si>
    <t>FS 2637/2018</t>
  </si>
  <si>
    <t>FS 2638/2018</t>
  </si>
  <si>
    <t>KFS 40/2018</t>
  </si>
  <si>
    <t>KFS 41/2018</t>
  </si>
  <si>
    <t>KFS 42/2018</t>
  </si>
  <si>
    <t>FS 2639/2018</t>
  </si>
  <si>
    <t>FS 2640/2018</t>
  </si>
  <si>
    <t>FS 2641/2018</t>
  </si>
  <si>
    <t>GAFFTRADE</t>
  </si>
  <si>
    <t>FS 2642/2018</t>
  </si>
  <si>
    <t>FS 2643/2018</t>
  </si>
  <si>
    <t>FS 2644/2018</t>
  </si>
  <si>
    <t>FS 2645/2018</t>
  </si>
  <si>
    <t>FS 2646/2018</t>
  </si>
  <si>
    <t>FS 2647/2018</t>
  </si>
  <si>
    <t>FS 2648/2018</t>
  </si>
  <si>
    <t>FS 2649/2018</t>
  </si>
  <si>
    <t>FS 2650/2018</t>
  </si>
  <si>
    <t>FS 2651/2018</t>
  </si>
  <si>
    <t>FS 2652/2018</t>
  </si>
  <si>
    <t>FS 2653/2018</t>
  </si>
  <si>
    <t>ESPEFA</t>
  </si>
  <si>
    <t>FS 2654/2018</t>
  </si>
  <si>
    <t>FS 2655/2018</t>
  </si>
  <si>
    <t>FS 2656/2018</t>
  </si>
  <si>
    <t>FS 2657/2018</t>
  </si>
  <si>
    <t>FS 2658/2018</t>
  </si>
  <si>
    <t>FS 2659/2018</t>
  </si>
  <si>
    <t>FS 2660/2018</t>
  </si>
  <si>
    <t>FS 2661/2018</t>
  </si>
  <si>
    <t>FS 2662/2018</t>
  </si>
  <si>
    <t>FS 2663/2018</t>
  </si>
  <si>
    <t>FS 2664/2018</t>
  </si>
  <si>
    <t>RAK</t>
  </si>
  <si>
    <t>FS 2665/2018</t>
  </si>
  <si>
    <t>PILPOL</t>
  </si>
  <si>
    <t>FS 2666/2018</t>
  </si>
  <si>
    <t>FS 2667/2018</t>
  </si>
  <si>
    <t>FS 2668/2018</t>
  </si>
  <si>
    <t>FS 2669/2018</t>
  </si>
  <si>
    <t>FS 2670/2018</t>
  </si>
  <si>
    <t>FS 2671/2018</t>
  </si>
  <si>
    <t>FS 2672/2018</t>
  </si>
  <si>
    <t>FS 2673/2018</t>
  </si>
  <si>
    <t>FS 2674/2018</t>
  </si>
  <si>
    <t>FS 2675/2018</t>
  </si>
  <si>
    <t>FS 2676/2018</t>
  </si>
  <si>
    <t>FS 2677/2018</t>
  </si>
  <si>
    <t>FS 2678/2018</t>
  </si>
  <si>
    <t>FS 2679/2018</t>
  </si>
  <si>
    <t>FS 2680/2018</t>
  </si>
  <si>
    <t>FS 2681/2018</t>
  </si>
  <si>
    <t>FS 2682/2018</t>
  </si>
  <si>
    <t>FS 2683/2018</t>
  </si>
  <si>
    <t>FS 2684/2018</t>
  </si>
  <si>
    <t>FS 2685/2018</t>
  </si>
  <si>
    <t>FS 2686/2018</t>
  </si>
  <si>
    <t>FS 2687/2018</t>
  </si>
  <si>
    <t>FS 2688/2018</t>
  </si>
  <si>
    <t>FS 2689/2018</t>
  </si>
  <si>
    <t>FS 2690/2018</t>
  </si>
  <si>
    <t>FS 2691/2018</t>
  </si>
  <si>
    <t>FS 2692/2018</t>
  </si>
  <si>
    <t>FS 2693/2018</t>
  </si>
  <si>
    <t>FS 2694/2018</t>
  </si>
  <si>
    <t>FS 2695/2018</t>
  </si>
  <si>
    <t>FS 2696/2018</t>
  </si>
  <si>
    <t>FS 2697/2018</t>
  </si>
  <si>
    <t>FS 2698/2018</t>
  </si>
  <si>
    <t>FS 2699/2018</t>
  </si>
  <si>
    <t>FS 2700/2018</t>
  </si>
  <si>
    <t>FS 2701/2018</t>
  </si>
  <si>
    <t>FS 2702/2018</t>
  </si>
  <si>
    <t>FS 2703/2018</t>
  </si>
  <si>
    <t>FS 2704/2018</t>
  </si>
  <si>
    <t>FS 2705/2018</t>
  </si>
  <si>
    <t>OPENNANO</t>
  </si>
  <si>
    <t>FS 2706/2018</t>
  </si>
  <si>
    <t>FS 2707/2018</t>
  </si>
  <si>
    <t>FS 2708/2018</t>
  </si>
  <si>
    <t>FS 2709/2018</t>
  </si>
  <si>
    <t>FS 2710/2018</t>
  </si>
  <si>
    <t>FS 2711/2018</t>
  </si>
  <si>
    <t>FS 2712/2018</t>
  </si>
  <si>
    <t>FS 2713/2018</t>
  </si>
  <si>
    <t>FS 2714/2018</t>
  </si>
  <si>
    <t>FS 2715/2018</t>
  </si>
  <si>
    <t>FS 2716/2018</t>
  </si>
  <si>
    <t>FS 2717/2018</t>
  </si>
  <si>
    <t>FS 2718/2018</t>
  </si>
  <si>
    <t>FS 2719/2018</t>
  </si>
  <si>
    <t>FS 2720/2018</t>
  </si>
  <si>
    <t>FS 2721/2018</t>
  </si>
  <si>
    <t>FS 2722/2018</t>
  </si>
  <si>
    <t>FS 2723/2018</t>
  </si>
  <si>
    <t>FS 2724/2018</t>
  </si>
  <si>
    <t>ETISOFTWAW</t>
  </si>
  <si>
    <t>FS 2725/2018</t>
  </si>
  <si>
    <t>FS 2726/2018</t>
  </si>
  <si>
    <t>FS 2727/2018</t>
  </si>
  <si>
    <t>FS 2728/2018</t>
  </si>
  <si>
    <t>FS 2729/2018</t>
  </si>
  <si>
    <t>FS 2730/2018</t>
  </si>
  <si>
    <t>FS 2731/2018</t>
  </si>
  <si>
    <t>FS 2732/2018</t>
  </si>
  <si>
    <t>FS 2733/2018</t>
  </si>
  <si>
    <t>FS 2734/2018</t>
  </si>
  <si>
    <t>FS 2735/2018</t>
  </si>
  <si>
    <t>MIBAMA</t>
  </si>
  <si>
    <t>FS 2736/2018</t>
  </si>
  <si>
    <t>FS 2737/2018</t>
  </si>
  <si>
    <t>FS 2738/2018</t>
  </si>
  <si>
    <t>FS 2739/2018</t>
  </si>
  <si>
    <t>FS 2740/2018</t>
  </si>
  <si>
    <t>FS 2741/2018</t>
  </si>
  <si>
    <t>FS 2742/2018</t>
  </si>
  <si>
    <t>FS 2743/2018</t>
  </si>
  <si>
    <t>FS 2744/2018</t>
  </si>
  <si>
    <t>PLANTA</t>
  </si>
  <si>
    <t>FS 2745/2018</t>
  </si>
  <si>
    <t>FS 2746/2018</t>
  </si>
  <si>
    <t>FS 2747/2018</t>
  </si>
  <si>
    <t>FS 2748/2018</t>
  </si>
  <si>
    <t>FS 2749/2018</t>
  </si>
  <si>
    <t>FS 2750/2018</t>
  </si>
  <si>
    <t>FS 2751/2018</t>
  </si>
  <si>
    <t>FS 2752/2018</t>
  </si>
  <si>
    <t>FS 2753/2018</t>
  </si>
  <si>
    <t>FS 2754/2018</t>
  </si>
  <si>
    <t>FS 2755/2018</t>
  </si>
  <si>
    <t>AWB</t>
  </si>
  <si>
    <t>FS 2756/2018</t>
  </si>
  <si>
    <t>FS 2757/2018</t>
  </si>
  <si>
    <t>FS 2758/2018</t>
  </si>
  <si>
    <t>FS 2759/2018</t>
  </si>
  <si>
    <t>FS 2760/2018</t>
  </si>
  <si>
    <t>FS 2761/2018</t>
  </si>
  <si>
    <t>FS 2762/2018</t>
  </si>
  <si>
    <t>FS 2763/2018</t>
  </si>
  <si>
    <t>FS 2764/2018</t>
  </si>
  <si>
    <t>FS 2765/2018</t>
  </si>
  <si>
    <t>FS 2766/2018</t>
  </si>
  <si>
    <t>FS 2767/2018</t>
  </si>
  <si>
    <t>FS 2768/2018</t>
  </si>
  <si>
    <t>IZYDA</t>
  </si>
  <si>
    <t>FS 2769/2018</t>
  </si>
  <si>
    <t>FS 2770/2018</t>
  </si>
  <si>
    <t>FS 2771/2018</t>
  </si>
  <si>
    <t>FS 2772/2018</t>
  </si>
  <si>
    <t>TERA</t>
  </si>
  <si>
    <t>FS 2773/2018</t>
  </si>
  <si>
    <t>FS 2774/2018</t>
  </si>
  <si>
    <t>FS 2775/2018</t>
  </si>
  <si>
    <t>FS 2776/2018</t>
  </si>
  <si>
    <t>EBASPZOO</t>
  </si>
  <si>
    <t>FS 2777/2018</t>
  </si>
  <si>
    <t>FS 2778/2018</t>
  </si>
  <si>
    <t>FS 2779/2018</t>
  </si>
  <si>
    <t>FS 2780/2018</t>
  </si>
  <si>
    <t>NAVOTECH2</t>
  </si>
  <si>
    <t>FS 2781/2018</t>
  </si>
  <si>
    <t>FS 2782/2018</t>
  </si>
  <si>
    <t>FS 2783/2018</t>
  </si>
  <si>
    <t>FS 2784/2018</t>
  </si>
  <si>
    <t>FS 2785/2018</t>
  </si>
  <si>
    <t>FS 2786/2018</t>
  </si>
  <si>
    <t>FS 2787/2018</t>
  </si>
  <si>
    <t>FS 2788/2018</t>
  </si>
  <si>
    <t>FS 2789/2018</t>
  </si>
  <si>
    <t>PERFOPOL</t>
  </si>
  <si>
    <t>FS 2790/2018</t>
  </si>
  <si>
    <t>FS 2791/2018</t>
  </si>
  <si>
    <t>FS 2792/2018</t>
  </si>
  <si>
    <t>FS 2793/2018</t>
  </si>
  <si>
    <t>FS 2794/2018</t>
  </si>
  <si>
    <t>FS 2795/2018</t>
  </si>
  <si>
    <t>FS 2796/2018</t>
  </si>
  <si>
    <t>EMEAERO</t>
  </si>
  <si>
    <t>FS 2797/2018</t>
  </si>
  <si>
    <t>FS 2798/2018</t>
  </si>
  <si>
    <t>FS 2799/2018</t>
  </si>
  <si>
    <t>FS 2800/2018</t>
  </si>
  <si>
    <t>FS 2801/2018</t>
  </si>
  <si>
    <t>ARTPLAST</t>
  </si>
  <si>
    <t>FS 2802/2018</t>
  </si>
  <si>
    <t>FS 2803/2018</t>
  </si>
  <si>
    <t>FS 2804/2018</t>
  </si>
  <si>
    <t>FS 2805/2018</t>
  </si>
  <si>
    <t>FS 2806/2018</t>
  </si>
  <si>
    <t>FS 2807/2018</t>
  </si>
  <si>
    <t>FS 2808/2018</t>
  </si>
  <si>
    <t>FS 2809/2018</t>
  </si>
  <si>
    <t>FS 2810/2018</t>
  </si>
  <si>
    <t>TELKOM</t>
  </si>
  <si>
    <t>FS 2811/2018</t>
  </si>
  <si>
    <t>FS 2812/2018</t>
  </si>
  <si>
    <t>FS 2813/2018</t>
  </si>
  <si>
    <t>FS 2814/2018</t>
  </si>
  <si>
    <t>FS 2815/2018</t>
  </si>
  <si>
    <t>FS 2816/2018</t>
  </si>
  <si>
    <t>FS 2817/2018</t>
  </si>
  <si>
    <t>FS 2818/2018</t>
  </si>
  <si>
    <t>FS 2819/2018</t>
  </si>
  <si>
    <t>SOKOŁÓWSA</t>
  </si>
  <si>
    <t>FS 2820/2018</t>
  </si>
  <si>
    <t>FS 2821/2018</t>
  </si>
  <si>
    <t>FS 2822/2018</t>
  </si>
  <si>
    <t>FS 2823/2018</t>
  </si>
  <si>
    <t>FS 2824/2018</t>
  </si>
  <si>
    <t>FS 2825/2018</t>
  </si>
  <si>
    <t>JUKA</t>
  </si>
  <si>
    <t>FS 2826/2018</t>
  </si>
  <si>
    <t>FS 2827/2018</t>
  </si>
  <si>
    <t>FS 2828/2018</t>
  </si>
  <si>
    <t>FS 2829/2018</t>
  </si>
  <si>
    <t>FS 2830/2018</t>
  </si>
  <si>
    <t>FS 2831/2018</t>
  </si>
  <si>
    <t>FS 2832/2018</t>
  </si>
  <si>
    <t>FS 2833/2018</t>
  </si>
  <si>
    <t>FS 2834/2018</t>
  </si>
  <si>
    <t>FS 2835/2018</t>
  </si>
  <si>
    <t>FS 2836/2018</t>
  </si>
  <si>
    <t>FS 2837/2018</t>
  </si>
  <si>
    <t>FS 2838/2018</t>
  </si>
  <si>
    <t>FS 2839/2018</t>
  </si>
  <si>
    <t>FS 2840/2018</t>
  </si>
  <si>
    <t>FS 2841/2018</t>
  </si>
  <si>
    <t>FS 2842/2018</t>
  </si>
  <si>
    <t>FS 2843/2018</t>
  </si>
  <si>
    <t>FS 2844/2018</t>
  </si>
  <si>
    <t>FS 2845/2018</t>
  </si>
  <si>
    <t>FS 2846/2018</t>
  </si>
  <si>
    <t>FS 2847/2018</t>
  </si>
  <si>
    <t>FS 2848/2018</t>
  </si>
  <si>
    <t>FS 2849/2018</t>
  </si>
  <si>
    <t>FS 2850/2018</t>
  </si>
  <si>
    <t>FS 2851/2018</t>
  </si>
  <si>
    <t>FS 2852/2018</t>
  </si>
  <si>
    <t>FS 2853/2018</t>
  </si>
  <si>
    <t>FS 2854/2018</t>
  </si>
  <si>
    <t>FS 2855/2018</t>
  </si>
  <si>
    <t>COMPANYSOL</t>
  </si>
  <si>
    <t>FS 2856/2018</t>
  </si>
  <si>
    <t>FS 2857/2018</t>
  </si>
  <si>
    <t>FS 2858/2018</t>
  </si>
  <si>
    <t>FS 2859/2018</t>
  </si>
  <si>
    <t>FS 2860/2018</t>
  </si>
  <si>
    <t>FS 2861/2018</t>
  </si>
  <si>
    <t>FS 2862/2018</t>
  </si>
  <si>
    <t>FS 2863/2018</t>
  </si>
  <si>
    <t>FS 2864/2018</t>
  </si>
  <si>
    <t>FS 2865/2018</t>
  </si>
  <si>
    <t>FS 2866/2018</t>
  </si>
  <si>
    <t>KFS 43/2018</t>
  </si>
  <si>
    <t>FS 2867/2018</t>
  </si>
  <si>
    <t>FS 2868/2018</t>
  </si>
  <si>
    <t>FS 2869/2018</t>
  </si>
  <si>
    <t>FS 2870/2018</t>
  </si>
  <si>
    <t>FS 2871/2018</t>
  </si>
  <si>
    <t>FS 2872/2018</t>
  </si>
  <si>
    <t>FS 2873/2018</t>
  </si>
  <si>
    <t>FS 2874/2018</t>
  </si>
  <si>
    <t>FS 2875/2018</t>
  </si>
  <si>
    <t>MARK</t>
  </si>
  <si>
    <t>FS 2876/2018</t>
  </si>
  <si>
    <t>FS 2877/2018</t>
  </si>
  <si>
    <t>FS 2878/2018</t>
  </si>
  <si>
    <t>FS 2879/2018</t>
  </si>
  <si>
    <t>FS 2880/2018</t>
  </si>
  <si>
    <t>FS 2881/2018</t>
  </si>
  <si>
    <t>FS 2882/2018</t>
  </si>
  <si>
    <t>FS 2883/2018</t>
  </si>
  <si>
    <t>FS 2884/2018</t>
  </si>
  <si>
    <t>FS 2885/2018</t>
  </si>
  <si>
    <t>FS 2886/2018</t>
  </si>
  <si>
    <t>FS 2887/2018</t>
  </si>
  <si>
    <t>FS 2888/2018</t>
  </si>
  <si>
    <t>FS 2889/2018</t>
  </si>
  <si>
    <t>MAŚLACH</t>
  </si>
  <si>
    <t>FS 2890/2018</t>
  </si>
  <si>
    <t>FS 2891/2018</t>
  </si>
  <si>
    <t>FS 2892/2018</t>
  </si>
  <si>
    <t>FS 2893/2018</t>
  </si>
  <si>
    <t>FS 2894/2018</t>
  </si>
  <si>
    <t>FS 2895/2018</t>
  </si>
  <si>
    <t>FS 2896/2018</t>
  </si>
  <si>
    <t>FS 2897/2018</t>
  </si>
  <si>
    <t>FS 2898/2018</t>
  </si>
  <si>
    <t>FS 2899/2018</t>
  </si>
  <si>
    <t>FS 2900/2018</t>
  </si>
  <si>
    <t>FS 2901/2018</t>
  </si>
  <si>
    <t>FS 2902/2018</t>
  </si>
  <si>
    <t>FS 2903/2018</t>
  </si>
  <si>
    <t>FS 2904/2018</t>
  </si>
  <si>
    <t>FS 2905/2018</t>
  </si>
  <si>
    <t>FS 2906/2018</t>
  </si>
  <si>
    <t>FS 2907/2018</t>
  </si>
  <si>
    <t>FS 2908/2018</t>
  </si>
  <si>
    <t>FS 2909/2018</t>
  </si>
  <si>
    <t>FS 2910/2018</t>
  </si>
  <si>
    <t>FS 2911/2018</t>
  </si>
  <si>
    <t>FS 2912/2018</t>
  </si>
  <si>
    <t>FS 2913/2018</t>
  </si>
  <si>
    <t>FS 2914/2018</t>
  </si>
  <si>
    <t>FS 2915/2018</t>
  </si>
  <si>
    <t>FS 2916/2018</t>
  </si>
  <si>
    <t>FS 2917/2018</t>
  </si>
  <si>
    <t>FS 2918/2018</t>
  </si>
  <si>
    <t>FS 2919/2018</t>
  </si>
  <si>
    <t>FS 2920/2018</t>
  </si>
  <si>
    <t>FS 2921/2018</t>
  </si>
  <si>
    <t>FS 2922/2018</t>
  </si>
  <si>
    <t>FS 2923/2018</t>
  </si>
  <si>
    <t>FS 2924/2018</t>
  </si>
  <si>
    <t>FS 2925/2018</t>
  </si>
  <si>
    <t>FS 2926/2018</t>
  </si>
  <si>
    <t>FS 2927/2018</t>
  </si>
  <si>
    <t>MULTICOM</t>
  </si>
  <si>
    <t>FS 2928/2018</t>
  </si>
  <si>
    <t>FS 2929/2018</t>
  </si>
  <si>
    <t>FS 2930/2018</t>
  </si>
  <si>
    <t>FS 2931/2018</t>
  </si>
  <si>
    <t>FS 2932/2018</t>
  </si>
  <si>
    <t>FS 2933/2018</t>
  </si>
  <si>
    <t>FS 2934/2018</t>
  </si>
  <si>
    <t>FS 2935/2018</t>
  </si>
  <si>
    <t>FS 2936/2018</t>
  </si>
  <si>
    <t>FS 2937/2018</t>
  </si>
  <si>
    <t>FS 2938/2018</t>
  </si>
  <si>
    <t>FS 2939/2018</t>
  </si>
  <si>
    <t>FS 2940/2018</t>
  </si>
  <si>
    <t>FS 2941/2018</t>
  </si>
  <si>
    <t>FS 2942/2018</t>
  </si>
  <si>
    <t>FS 2943/2018</t>
  </si>
  <si>
    <t>FS 2944/2018</t>
  </si>
  <si>
    <t>FS 2945/2018</t>
  </si>
  <si>
    <t>FS 2946/2018</t>
  </si>
  <si>
    <t>FS 2947/2018</t>
  </si>
  <si>
    <t>FS 2948/2018</t>
  </si>
  <si>
    <t>FS 2949/2018</t>
  </si>
  <si>
    <t>FS 2950/2018</t>
  </si>
  <si>
    <t>FS 2951/2018</t>
  </si>
  <si>
    <t>GOLDENOIL</t>
  </si>
  <si>
    <t>FS 2952/2018</t>
  </si>
  <si>
    <t>FS 2953/2018</t>
  </si>
  <si>
    <t>TERMALICA</t>
  </si>
  <si>
    <t>FS 2954/2018</t>
  </si>
  <si>
    <t>FS 2955/2018</t>
  </si>
  <si>
    <t>ARMAR</t>
  </si>
  <si>
    <t>FS 2956/2018</t>
  </si>
  <si>
    <t>FS 2957/2018</t>
  </si>
  <si>
    <t>FS 2958/2018</t>
  </si>
  <si>
    <t>TRAXELEKTR</t>
  </si>
  <si>
    <t>FS 2959/2018</t>
  </si>
  <si>
    <t>FS 2960/2018</t>
  </si>
  <si>
    <t>FS 2961/2018</t>
  </si>
  <si>
    <t>ZIBI</t>
  </si>
  <si>
    <t>FS 2962/2018</t>
  </si>
  <si>
    <t>KAZKOBUT</t>
  </si>
  <si>
    <t>FS 2963/2018</t>
  </si>
  <si>
    <t>FS 2964/2018</t>
  </si>
  <si>
    <t>FS 2965/2018</t>
  </si>
  <si>
    <t>FS 2966/2018</t>
  </si>
  <si>
    <t>FS 2967/2018</t>
  </si>
  <si>
    <t>FS 2968/2018</t>
  </si>
  <si>
    <t>FS 2969/2018</t>
  </si>
  <si>
    <t>FS 2970/2018</t>
  </si>
  <si>
    <t>FS 2971/2018</t>
  </si>
  <si>
    <t>FS 2972/2018</t>
  </si>
  <si>
    <t>FS 2973/2018</t>
  </si>
  <si>
    <t>FS 2974/2018</t>
  </si>
  <si>
    <t>FS 2975/2018</t>
  </si>
  <si>
    <t>FS 2976/2018</t>
  </si>
  <si>
    <t>FS 2977/2018</t>
  </si>
  <si>
    <t>FS 2978/2018</t>
  </si>
  <si>
    <t>FS 2979/2018</t>
  </si>
  <si>
    <t>FS 2980/2018</t>
  </si>
  <si>
    <t>FS 2981/2018</t>
  </si>
  <si>
    <t>FS 2982/2018</t>
  </si>
  <si>
    <t>FS 2983/2018</t>
  </si>
  <si>
    <t>PWIKRYBNIK</t>
  </si>
  <si>
    <t>FS 2984/2018</t>
  </si>
  <si>
    <t>TWMETALSPO</t>
  </si>
  <si>
    <t>FS 2985/2018</t>
  </si>
  <si>
    <t>FS 2986/2018</t>
  </si>
  <si>
    <t>FS 2987/2018</t>
  </si>
  <si>
    <t>FS 2988/2018</t>
  </si>
  <si>
    <t>FS 2989/2018</t>
  </si>
  <si>
    <t>FS 2990/2018</t>
  </si>
  <si>
    <t>FS 2991/2018</t>
  </si>
  <si>
    <t>FS 2992/2018</t>
  </si>
  <si>
    <t>FS 2993/2018</t>
  </si>
  <si>
    <t>FS 2994/2018</t>
  </si>
  <si>
    <t>FS 2995/2018</t>
  </si>
  <si>
    <t>FS 2996/2018</t>
  </si>
  <si>
    <t>FS 2997/2018</t>
  </si>
  <si>
    <t>FS 2998/2018</t>
  </si>
  <si>
    <t>FS 2999/2018</t>
  </si>
  <si>
    <t>FS 3000/2018</t>
  </si>
  <si>
    <t>FS 3001/2018</t>
  </si>
  <si>
    <t>FS 3002/2018</t>
  </si>
  <si>
    <t>FS 3003/2018</t>
  </si>
  <si>
    <t>FS 3004/2018</t>
  </si>
  <si>
    <t>FS 3005/2018</t>
  </si>
  <si>
    <t>FS 3006/2018</t>
  </si>
  <si>
    <t>FS 3007/2018</t>
  </si>
  <si>
    <t>FS 3008/2018</t>
  </si>
  <si>
    <t>FS 3009/2018</t>
  </si>
  <si>
    <t>FS 3010/2018</t>
  </si>
  <si>
    <t>FS 3011/2018</t>
  </si>
  <si>
    <t>FS 3012/2018</t>
  </si>
  <si>
    <t>FS 3013/2018</t>
  </si>
  <si>
    <t>FS 3014/2018</t>
  </si>
  <si>
    <t>FS 3015/2018</t>
  </si>
  <si>
    <t>FS 3016/2018</t>
  </si>
  <si>
    <t>FS 3017/2018</t>
  </si>
  <si>
    <t>FS 3018/2018</t>
  </si>
  <si>
    <t>ES SYSTEM</t>
  </si>
  <si>
    <t>FS 3019/2018</t>
  </si>
  <si>
    <t>FS 3020/2018</t>
  </si>
  <si>
    <t>FS 3021/2018</t>
  </si>
  <si>
    <t>FS 3022/2018</t>
  </si>
  <si>
    <t>FS 3023/2018</t>
  </si>
  <si>
    <t>FS 3024/2018</t>
  </si>
  <si>
    <t>FS 3025/2018</t>
  </si>
  <si>
    <t>ANGUS</t>
  </si>
  <si>
    <t>FS 3026/2018</t>
  </si>
  <si>
    <t>MAMTO</t>
  </si>
  <si>
    <t>FS 3027/2018</t>
  </si>
  <si>
    <t>FS 3028/2018</t>
  </si>
  <si>
    <t>FS 3029/2018</t>
  </si>
  <si>
    <t>FS 3030/2018</t>
  </si>
  <si>
    <t>FS 3031/2018</t>
  </si>
  <si>
    <t>FS 3032/2018</t>
  </si>
  <si>
    <t>FS 3033/2018</t>
  </si>
  <si>
    <t>FS 3034/2018</t>
  </si>
  <si>
    <t>FS 3035/2018</t>
  </si>
  <si>
    <t>FS 3036/2018</t>
  </si>
  <si>
    <t>FS 3037/2018</t>
  </si>
  <si>
    <t>FS 3038/2018</t>
  </si>
  <si>
    <t>FS 3039/2018</t>
  </si>
  <si>
    <t>FS 3040/2018</t>
  </si>
  <si>
    <t>FS 3041/2018</t>
  </si>
  <si>
    <t>FS 3042/2018</t>
  </si>
  <si>
    <t>FS 3043/2018</t>
  </si>
  <si>
    <t>FS 3044/2018</t>
  </si>
  <si>
    <t>FS 3045/2018</t>
  </si>
  <si>
    <t>FS 3046/2018</t>
  </si>
  <si>
    <t>FS 3047/2018</t>
  </si>
  <si>
    <t>FS 3048/2018</t>
  </si>
  <si>
    <t>GRANITCOLO</t>
  </si>
  <si>
    <t>FS 3049/2018</t>
  </si>
  <si>
    <t>FS 3050/2018</t>
  </si>
  <si>
    <t>FS 3051/2018</t>
  </si>
  <si>
    <t>FS 3052/2018</t>
  </si>
  <si>
    <t>FS 3053/2018</t>
  </si>
  <si>
    <t>FS 3054/2018</t>
  </si>
  <si>
    <t>FS 3055/2018</t>
  </si>
  <si>
    <t>FS 3056/2018</t>
  </si>
  <si>
    <t>FS 3057/2018</t>
  </si>
  <si>
    <t>WROMET</t>
  </si>
  <si>
    <t>FS 3058/2018</t>
  </si>
  <si>
    <t>FS 3059/2018</t>
  </si>
  <si>
    <t>FS 3060/2018</t>
  </si>
  <si>
    <t>FS 3061/2018</t>
  </si>
  <si>
    <t>FS 3062/2018</t>
  </si>
  <si>
    <t>FS 3063/2018</t>
  </si>
  <si>
    <t>FS 3064/2018</t>
  </si>
  <si>
    <t>FS 3065/2018</t>
  </si>
  <si>
    <t>FS 3066/2018</t>
  </si>
  <si>
    <t>FS 3067/2018</t>
  </si>
  <si>
    <t>FS 3068/2018</t>
  </si>
  <si>
    <t>FS 3069/2018</t>
  </si>
  <si>
    <t>FS 3070/2018</t>
  </si>
  <si>
    <t>FS 3071/2018</t>
  </si>
  <si>
    <t>FS 3072/2018</t>
  </si>
  <si>
    <t>FS 3073/2018</t>
  </si>
  <si>
    <t>FS 3074/2018</t>
  </si>
  <si>
    <t>LUMIKO</t>
  </si>
  <si>
    <t>FS 3075/2018</t>
  </si>
  <si>
    <t>TAKT</t>
  </si>
  <si>
    <t>FS 3076/2018</t>
  </si>
  <si>
    <t>FS 3077/2018</t>
  </si>
  <si>
    <t>FS 3078/2018</t>
  </si>
  <si>
    <t>ELFA</t>
  </si>
  <si>
    <t>FS 3079/2018</t>
  </si>
  <si>
    <t>FS 3080/2018</t>
  </si>
  <si>
    <t>FS 3081/2018</t>
  </si>
  <si>
    <t>FS 3082/2018</t>
  </si>
  <si>
    <t>FS 3083/2018</t>
  </si>
  <si>
    <t>FS 3084/2018</t>
  </si>
  <si>
    <t>FS 3085/2018</t>
  </si>
  <si>
    <t>IMLGLIWICE</t>
  </si>
  <si>
    <t>FS 3086/2018</t>
  </si>
  <si>
    <t>FS 3087/2018</t>
  </si>
  <si>
    <t>FS 3088/2018</t>
  </si>
  <si>
    <t>FS 3089/2018</t>
  </si>
  <si>
    <t>FS 3090/2018</t>
  </si>
  <si>
    <t>FS 3091/2018</t>
  </si>
  <si>
    <t>FS 3092/2018</t>
  </si>
  <si>
    <t>FS 3093/2018</t>
  </si>
  <si>
    <t>FS 3094/2018</t>
  </si>
  <si>
    <t>REMOINVEST</t>
  </si>
  <si>
    <t>FS 3095/2018</t>
  </si>
  <si>
    <t>FS 3096/2018</t>
  </si>
  <si>
    <t>FS 3097/2018</t>
  </si>
  <si>
    <t>FS 3098/2018</t>
  </si>
  <si>
    <t>METRONIC2</t>
  </si>
  <si>
    <t>FS 3099/2018</t>
  </si>
  <si>
    <t>FS 3100/2018</t>
  </si>
  <si>
    <t>FS 3101/2018</t>
  </si>
  <si>
    <t>FS 3102/2018</t>
  </si>
  <si>
    <t>FS 3103/2018</t>
  </si>
  <si>
    <t>FS 3104/2018</t>
  </si>
  <si>
    <t>FS 3105/2018</t>
  </si>
  <si>
    <t>FS 3106/2018</t>
  </si>
  <si>
    <t>FS 3107/2018</t>
  </si>
  <si>
    <t>FS 3108/2018</t>
  </si>
  <si>
    <t>FS 3109/2018</t>
  </si>
  <si>
    <t>EMILIPIE</t>
  </si>
  <si>
    <t>FS 3110/2018</t>
  </si>
  <si>
    <t>PROGENIS</t>
  </si>
  <si>
    <t>FS 3111/2018</t>
  </si>
  <si>
    <t>FS 3112/2018</t>
  </si>
  <si>
    <t>FS 3113/2018</t>
  </si>
  <si>
    <t>FS 3114/2018</t>
  </si>
  <si>
    <t>FS 3115/2018</t>
  </si>
  <si>
    <t>FS 3116/2018</t>
  </si>
  <si>
    <t>LIZARD</t>
  </si>
  <si>
    <t>FS 3117/2018</t>
  </si>
  <si>
    <t>FS 3118/2018</t>
  </si>
  <si>
    <t>FS 3119/2018</t>
  </si>
  <si>
    <t>FS 3120/2018</t>
  </si>
  <si>
    <t>FS 3121/2018</t>
  </si>
  <si>
    <t>FS 3122/2018</t>
  </si>
  <si>
    <t>FS 3123/2018</t>
  </si>
  <si>
    <t>FS 3124/2018</t>
  </si>
  <si>
    <t>FS 3125/2018</t>
  </si>
  <si>
    <t>FS 3126/2018</t>
  </si>
  <si>
    <t>FS 3127/2018</t>
  </si>
  <si>
    <t>FS 3128/2018</t>
  </si>
  <si>
    <t>FS 3129/2018</t>
  </si>
  <si>
    <t>FS 3130/2018</t>
  </si>
  <si>
    <t>FS 3131/2018</t>
  </si>
  <si>
    <t>FS 3132/2018</t>
  </si>
  <si>
    <t>FS 3133/2018</t>
  </si>
  <si>
    <t>FS 3134/2018</t>
  </si>
  <si>
    <t>FS 3135/2018</t>
  </si>
  <si>
    <t>FS 3136/2018</t>
  </si>
  <si>
    <t>FS 3137/2018</t>
  </si>
  <si>
    <t>FS 3138/2018</t>
  </si>
  <si>
    <t>FS 3139/2018</t>
  </si>
  <si>
    <t>FS 3140/2018</t>
  </si>
  <si>
    <t>FS 3141/2018</t>
  </si>
  <si>
    <t>FS 3142/2018</t>
  </si>
  <si>
    <t>FS 3143/2018</t>
  </si>
  <si>
    <t>FS 3144/2018</t>
  </si>
  <si>
    <t>FS 3145/2018</t>
  </si>
  <si>
    <t>FS 3146/2018</t>
  </si>
  <si>
    <t>FS 3147/2018</t>
  </si>
  <si>
    <t>FS 3148/2018</t>
  </si>
  <si>
    <t>FS 3149/2018</t>
  </si>
  <si>
    <t>FS 3150/2018</t>
  </si>
  <si>
    <t>FS 3151/2018</t>
  </si>
  <si>
    <t>FS 3152/2018</t>
  </si>
  <si>
    <t>FS 3153/2018</t>
  </si>
  <si>
    <t>FS 3154/2018</t>
  </si>
  <si>
    <t>FS 3155/2018</t>
  </si>
  <si>
    <t>ZAGAJA WITOLD</t>
  </si>
  <si>
    <t>FS 3156/2018</t>
  </si>
  <si>
    <t>FS 3157/2018</t>
  </si>
  <si>
    <t>FS 3158/2018</t>
  </si>
  <si>
    <t>FS 3159/2018</t>
  </si>
  <si>
    <t>FS 3160/2018</t>
  </si>
  <si>
    <t>FS 3161/2018</t>
  </si>
  <si>
    <t>FS 3162/2018</t>
  </si>
  <si>
    <t>FS 3163/2018</t>
  </si>
  <si>
    <t>FS 3164/2018</t>
  </si>
  <si>
    <t>FS 3165/2018</t>
  </si>
  <si>
    <t>FS 3166/2018</t>
  </si>
  <si>
    <t>FS 3167/2018</t>
  </si>
  <si>
    <t>FS 3168/2018</t>
  </si>
  <si>
    <t>FS 3169/2018</t>
  </si>
  <si>
    <t>FS 3170/2018</t>
  </si>
  <si>
    <t>FS 3171/2018</t>
  </si>
  <si>
    <t>FS 3172/2018</t>
  </si>
  <si>
    <t>FS 3173/2018</t>
  </si>
  <si>
    <t>FS 3174/2018</t>
  </si>
  <si>
    <t>PIAST SPJ</t>
  </si>
  <si>
    <t>FS 3175/2018</t>
  </si>
  <si>
    <t>FS 3176/2018</t>
  </si>
  <si>
    <t>FS 3177/2018</t>
  </si>
  <si>
    <t>FS 3178/2018</t>
  </si>
  <si>
    <t>FS 3179/2018</t>
  </si>
  <si>
    <t>FS 3180/2018</t>
  </si>
  <si>
    <t>FS 3181/2018</t>
  </si>
  <si>
    <t>FS 3182/2018</t>
  </si>
  <si>
    <t>FS 3183/2018</t>
  </si>
  <si>
    <t>FS 3184/2018</t>
  </si>
  <si>
    <t>FS 3185/2018</t>
  </si>
  <si>
    <t>FS 3186/2018</t>
  </si>
  <si>
    <t>FS 3187/2018</t>
  </si>
  <si>
    <t>FS 3188/2018</t>
  </si>
  <si>
    <t>FS 3189/2018</t>
  </si>
  <si>
    <t>FS 3190/2018</t>
  </si>
  <si>
    <t>FS 3191/2018</t>
  </si>
  <si>
    <t>OTCF</t>
  </si>
  <si>
    <t>FS 3192/2018</t>
  </si>
  <si>
    <t>FS 3193/2018</t>
  </si>
  <si>
    <t>SENOR</t>
  </si>
  <si>
    <t>FS 3194/2018</t>
  </si>
  <si>
    <t>FS 3195/2018</t>
  </si>
  <si>
    <t>FS 3196/2018</t>
  </si>
  <si>
    <t>FS 3197/2018</t>
  </si>
  <si>
    <t>FS 3198/2018</t>
  </si>
  <si>
    <t>FS 3199/2018</t>
  </si>
  <si>
    <t>FS 3200/2018</t>
  </si>
  <si>
    <t>FS 3201/2018</t>
  </si>
  <si>
    <t>FS 3202/2018</t>
  </si>
  <si>
    <t>FS 3203/2018</t>
  </si>
  <si>
    <t>FS 3204/2018</t>
  </si>
  <si>
    <t>FS 3205/2018</t>
  </si>
  <si>
    <t>FS 3206/2018</t>
  </si>
  <si>
    <t>FS 3207/2018</t>
  </si>
  <si>
    <t>FS 3208/2018</t>
  </si>
  <si>
    <t>FS 3209/2018</t>
  </si>
  <si>
    <t>FS 3210/2018</t>
  </si>
  <si>
    <t>FS 3211/2018</t>
  </si>
  <si>
    <t>FS 3212/2018</t>
  </si>
  <si>
    <t>POLDAUN</t>
  </si>
  <si>
    <t>FS 3213/2018</t>
  </si>
  <si>
    <t>FS 3214/2018</t>
  </si>
  <si>
    <t>FS 3215/2018</t>
  </si>
  <si>
    <t>FS 3216/2018</t>
  </si>
  <si>
    <t>FS 3217/2018</t>
  </si>
  <si>
    <t>FS 3218/2018</t>
  </si>
  <si>
    <t>FS 3219/2018</t>
  </si>
  <si>
    <t>FS 3220/2018</t>
  </si>
  <si>
    <t>EDSPOLSKA</t>
  </si>
  <si>
    <t>FS 3221/2018</t>
  </si>
  <si>
    <t>FS 3222/2018</t>
  </si>
  <si>
    <t>FS 3223/2018</t>
  </si>
  <si>
    <t>FS 3224/2018</t>
  </si>
  <si>
    <t>FS 3225/2018</t>
  </si>
  <si>
    <t>FS 3226/2018</t>
  </si>
  <si>
    <t>FS 3227/2018</t>
  </si>
  <si>
    <t>PRPIWA</t>
  </si>
  <si>
    <t>FS 3228/2018</t>
  </si>
  <si>
    <t>FS 3229/2018</t>
  </si>
  <si>
    <t>FS 3230/2018</t>
  </si>
  <si>
    <t>FS 3231/2018</t>
  </si>
  <si>
    <t>FS 3232/2018</t>
  </si>
  <si>
    <t>FS 3233/2018</t>
  </si>
  <si>
    <t>FS 3234/2018</t>
  </si>
  <si>
    <t>FS 3235/2018</t>
  </si>
  <si>
    <t>FS 3236/2018</t>
  </si>
  <si>
    <t>FS 3237/2018</t>
  </si>
  <si>
    <t>FS 3238/2018</t>
  </si>
  <si>
    <t>FS 3239/2018</t>
  </si>
  <si>
    <t>FS 3240/2018</t>
  </si>
  <si>
    <t>AUTOPART2</t>
  </si>
  <si>
    <t>FS 3241/2018</t>
  </si>
  <si>
    <t>FS 3242/2018</t>
  </si>
  <si>
    <t>FS 3243/2018</t>
  </si>
  <si>
    <t>FS 3244/2018</t>
  </si>
  <si>
    <t>FS 3245/2018</t>
  </si>
  <si>
    <t>FS 3246/2018</t>
  </si>
  <si>
    <t>FS 3247/2018</t>
  </si>
  <si>
    <t>FS 3248/2018</t>
  </si>
  <si>
    <t>FS 3249/2018</t>
  </si>
  <si>
    <t>FS 3250/2018</t>
  </si>
  <si>
    <t>FS 3251/2018</t>
  </si>
  <si>
    <t>FS 3252/2018</t>
  </si>
  <si>
    <t>FS 3253/2018</t>
  </si>
  <si>
    <t>FS 3254/2018</t>
  </si>
  <si>
    <t>FS 3255/2018</t>
  </si>
  <si>
    <t>FS 3256/2018</t>
  </si>
  <si>
    <t>FS 3257/2018</t>
  </si>
  <si>
    <t>FS 3258/2018</t>
  </si>
  <si>
    <t>FS 3259/2018</t>
  </si>
  <si>
    <t>FS 3260/2018</t>
  </si>
  <si>
    <t>FS 3261/2018</t>
  </si>
  <si>
    <t>FS 3262/2018</t>
  </si>
  <si>
    <t>FS 3263/2018</t>
  </si>
  <si>
    <t>FS 3264/2018</t>
  </si>
  <si>
    <t>FS 3265/2018</t>
  </si>
  <si>
    <t>FS 3266/2018</t>
  </si>
  <si>
    <t>FS 3267/2018</t>
  </si>
  <si>
    <t>FS 3268/2018</t>
  </si>
  <si>
    <t>FS 3269/2018</t>
  </si>
  <si>
    <t>FS 3270/2018</t>
  </si>
  <si>
    <t>FS 3271/2018</t>
  </si>
  <si>
    <t>FS 3272/2018</t>
  </si>
  <si>
    <t>FS 3273/2018</t>
  </si>
  <si>
    <t>FS 3274/2018</t>
  </si>
  <si>
    <t>FS 3275/2018</t>
  </si>
  <si>
    <t>FS 3276/2018</t>
  </si>
  <si>
    <t>FS 3277/2018</t>
  </si>
  <si>
    <t>FS 3278/2018</t>
  </si>
  <si>
    <t>FS 3279/2018</t>
  </si>
  <si>
    <t>FS 3280/2018</t>
  </si>
  <si>
    <t>FS 3281/2018</t>
  </si>
  <si>
    <t>FS 3282/2018</t>
  </si>
  <si>
    <t>FS 3283/2018</t>
  </si>
  <si>
    <t>GARBARNIA</t>
  </si>
  <si>
    <t>FS 3284/2018</t>
  </si>
  <si>
    <t>FS 3285/2018</t>
  </si>
  <si>
    <t>FS 3286/2018</t>
  </si>
  <si>
    <t>FS 3287/2018</t>
  </si>
  <si>
    <t>FS 3288/2018</t>
  </si>
  <si>
    <t>FS 3289/2018</t>
  </si>
  <si>
    <t>FS 3290/2018</t>
  </si>
  <si>
    <t>FS 3291/2018</t>
  </si>
  <si>
    <t>FS 3292/2018</t>
  </si>
  <si>
    <t>FS 3293/2018</t>
  </si>
  <si>
    <t>FS 3294/2018</t>
  </si>
  <si>
    <t>CHOCOLATE</t>
  </si>
  <si>
    <t>FS 3295/2018</t>
  </si>
  <si>
    <t>GANAR</t>
  </si>
  <si>
    <t>FS 3296/2018</t>
  </si>
  <si>
    <t>FS 3297/2018</t>
  </si>
  <si>
    <t>FS 3298/2018</t>
  </si>
  <si>
    <t>FS 3299/2018</t>
  </si>
  <si>
    <t>FS 3300/2018</t>
  </si>
  <si>
    <t>FS 3301/2018</t>
  </si>
  <si>
    <t>FS 3302/2018</t>
  </si>
  <si>
    <t>ALUMETALSPZOO</t>
  </si>
  <si>
    <t>FS 3303/2018</t>
  </si>
  <si>
    <t>FS 3304/2018</t>
  </si>
  <si>
    <t>FS 3305/2018</t>
  </si>
  <si>
    <t>KINESIS</t>
  </si>
  <si>
    <t>FS 3306/2018</t>
  </si>
  <si>
    <t>FS 3307/2018</t>
  </si>
  <si>
    <t>FS 3308/2018</t>
  </si>
  <si>
    <t>FS 3309/2018</t>
  </si>
  <si>
    <t>FS 3310/2018</t>
  </si>
  <si>
    <t>SŁOMSKI</t>
  </si>
  <si>
    <t>FS 3311/2018</t>
  </si>
  <si>
    <t>FS 3312/2018</t>
  </si>
  <si>
    <t>SPAXPACK</t>
  </si>
  <si>
    <t>FS 3313/2018</t>
  </si>
  <si>
    <t>FS 3314/2018</t>
  </si>
  <si>
    <t>JANUS</t>
  </si>
  <si>
    <t>FS 3315/2018</t>
  </si>
  <si>
    <t>FS 3316/2018</t>
  </si>
  <si>
    <t>FS 3317/2018</t>
  </si>
  <si>
    <t>FS 3318/2018</t>
  </si>
  <si>
    <t>FS 3319/2018</t>
  </si>
  <si>
    <t>FS 3320/2018</t>
  </si>
  <si>
    <t>FS 3321/2018</t>
  </si>
  <si>
    <t>FS 3322/2018</t>
  </si>
  <si>
    <t>LOMI2</t>
  </si>
  <si>
    <t>FS 3323/2018</t>
  </si>
  <si>
    <t>FS 3324/2018</t>
  </si>
  <si>
    <t>ARTONUS2</t>
  </si>
  <si>
    <t>FS 3325/2018</t>
  </si>
  <si>
    <t>FS 3326/2018</t>
  </si>
  <si>
    <t>FS 3327/2018</t>
  </si>
  <si>
    <t>FS 3328/2018</t>
  </si>
  <si>
    <t>FS 3329/2018</t>
  </si>
  <si>
    <t>FS 3330/2018</t>
  </si>
  <si>
    <t>FS 3331/2018</t>
  </si>
  <si>
    <t>FS 3332/2018</t>
  </si>
  <si>
    <t>FS 3333/2018</t>
  </si>
  <si>
    <t>FS 3334/2018</t>
  </si>
  <si>
    <t>FS 3335/2018</t>
  </si>
  <si>
    <t>FS 3336/2018</t>
  </si>
  <si>
    <t>FS 3337/2018</t>
  </si>
  <si>
    <t>FS 3338/2018</t>
  </si>
  <si>
    <t>FS 3339/2018</t>
  </si>
  <si>
    <t>FS 3340/2018</t>
  </si>
  <si>
    <t>LOMA</t>
  </si>
  <si>
    <t>FS 3341/2018</t>
  </si>
  <si>
    <t>FS 3342/2018</t>
  </si>
  <si>
    <t>FS 3343/2018</t>
  </si>
  <si>
    <t>FS 3344/2018</t>
  </si>
  <si>
    <t>FS 3345/2018</t>
  </si>
  <si>
    <t>FS 3346/2018</t>
  </si>
  <si>
    <t>FS 3347/2018</t>
  </si>
  <si>
    <t>FS 3348/2018</t>
  </si>
  <si>
    <t>FS 3349/2018</t>
  </si>
  <si>
    <t>FS 3350/2018</t>
  </si>
  <si>
    <t>FS 3351/2018</t>
  </si>
  <si>
    <t>PZPNRZESZOW</t>
  </si>
  <si>
    <t>FS 3352/2018</t>
  </si>
  <si>
    <t>STALMIELEC</t>
  </si>
  <si>
    <t>FS 3353/2018</t>
  </si>
  <si>
    <t>FS 3354/2018</t>
  </si>
  <si>
    <t>FS 3355/2018</t>
  </si>
  <si>
    <t>FS 3356/2018</t>
  </si>
  <si>
    <t>FS 3357/2018</t>
  </si>
  <si>
    <t>FS 3358/2018</t>
  </si>
  <si>
    <t>FS 3359/2018</t>
  </si>
  <si>
    <t>FS 3360/2018</t>
  </si>
  <si>
    <t>HUJO</t>
  </si>
  <si>
    <t>FS 3361/2018</t>
  </si>
  <si>
    <t>GAMA</t>
  </si>
  <si>
    <t>FS 3362/2018</t>
  </si>
  <si>
    <t>AMARA2</t>
  </si>
  <si>
    <t>FS 3363/2018</t>
  </si>
  <si>
    <t>FS 3364/2018</t>
  </si>
  <si>
    <t>FS 3365/2018</t>
  </si>
  <si>
    <t>ANDMAR</t>
  </si>
  <si>
    <t>FS 3366/2018</t>
  </si>
  <si>
    <t>FS 3367/2018</t>
  </si>
  <si>
    <t>FS 3368/2018</t>
  </si>
  <si>
    <t>FS 3369/2018</t>
  </si>
  <si>
    <t>PWM</t>
  </si>
  <si>
    <t>FS 3370/2018</t>
  </si>
  <si>
    <t>FS 3371/2018</t>
  </si>
  <si>
    <t>FS 3372/2018</t>
  </si>
  <si>
    <t>FS 3373/2018</t>
  </si>
  <si>
    <t>FS 3374/2018</t>
  </si>
  <si>
    <t>FS 3375/2018</t>
  </si>
  <si>
    <t>PRINTAL</t>
  </si>
  <si>
    <t>FS 3376/2018</t>
  </si>
  <si>
    <t>FS 3377/2018</t>
  </si>
  <si>
    <t>FS 3378/2018</t>
  </si>
  <si>
    <t>FS 3379/2018</t>
  </si>
  <si>
    <t>FS 3380/2018</t>
  </si>
  <si>
    <t>FS 3381/2018</t>
  </si>
  <si>
    <t>FS 3382/2018</t>
  </si>
  <si>
    <t>FS 3383/2018</t>
  </si>
  <si>
    <t>FS 3384/2018</t>
  </si>
  <si>
    <t>FS 3385/2018</t>
  </si>
  <si>
    <t>FS 3386/2018</t>
  </si>
  <si>
    <t>FS 3387/2018</t>
  </si>
  <si>
    <t>FS 3388/2018</t>
  </si>
  <si>
    <t>FS 3389/2018</t>
  </si>
  <si>
    <t>FS 3390/2018</t>
  </si>
  <si>
    <t>FS 3391/2018</t>
  </si>
  <si>
    <t>FS 3392/2018</t>
  </si>
  <si>
    <t>FS 3393/2018</t>
  </si>
  <si>
    <t>FS 3394/2018</t>
  </si>
  <si>
    <t>FS 3395/2018</t>
  </si>
  <si>
    <t>FS 3396/2018</t>
  </si>
  <si>
    <t>FS 3397/2018</t>
  </si>
  <si>
    <t>FS 3398/2018</t>
  </si>
  <si>
    <t>FS 3399/2018</t>
  </si>
  <si>
    <t>FS 3400/2018</t>
  </si>
  <si>
    <t>FS 3401/2018</t>
  </si>
  <si>
    <t>FS 3402/2018</t>
  </si>
  <si>
    <t>FS 3403/2018</t>
  </si>
  <si>
    <t>FS 3404/2018</t>
  </si>
  <si>
    <t>FS 3405/2018</t>
  </si>
  <si>
    <t>FS 3406/2018</t>
  </si>
  <si>
    <t>FS 3407/2018</t>
  </si>
  <si>
    <t>FS 3408/2018</t>
  </si>
  <si>
    <t>FS 3409/2018</t>
  </si>
  <si>
    <t>FS 3410/2018</t>
  </si>
  <si>
    <t>FS 3411/2018</t>
  </si>
  <si>
    <t>FS 3412/2018</t>
  </si>
  <si>
    <t>ŻUREK</t>
  </si>
  <si>
    <t>FS 3413/2018</t>
  </si>
  <si>
    <t>FS 3414/2018</t>
  </si>
  <si>
    <t>FS 3415/2018</t>
  </si>
  <si>
    <t>FS 3416/2018</t>
  </si>
  <si>
    <t>FS 3417/2018</t>
  </si>
  <si>
    <t>BURY</t>
  </si>
  <si>
    <t>FS 3418/2018</t>
  </si>
  <si>
    <t>FS 3419/2018</t>
  </si>
  <si>
    <t>FS 3420/2018</t>
  </si>
  <si>
    <t>FS 3421/2018</t>
  </si>
  <si>
    <t>FS 3422/2018</t>
  </si>
  <si>
    <t>FS 3423/2018</t>
  </si>
  <si>
    <t>FS 3424/2018</t>
  </si>
  <si>
    <t>FS 3425/2018</t>
  </si>
  <si>
    <t>FS 3426/2018</t>
  </si>
  <si>
    <t>FS 3427/2018</t>
  </si>
  <si>
    <t>FS 3428/2018</t>
  </si>
  <si>
    <t>FS 3429/2018</t>
  </si>
  <si>
    <t>FS 3430/2018</t>
  </si>
  <si>
    <t>FS 3431/2018</t>
  </si>
  <si>
    <t>FS 3432/2018</t>
  </si>
  <si>
    <t>FS 3433/2018</t>
  </si>
  <si>
    <t>FS 3434/2018</t>
  </si>
  <si>
    <t>FS 3435/2018</t>
  </si>
  <si>
    <t>FS 3436/2018</t>
  </si>
  <si>
    <t>FS 3437/2018</t>
  </si>
  <si>
    <t>FS 3438/2018</t>
  </si>
  <si>
    <t>FS 3439/2018</t>
  </si>
  <si>
    <t>FS 3440/2018</t>
  </si>
  <si>
    <t>FS 3441/2018</t>
  </si>
  <si>
    <t>FS 3442/2018</t>
  </si>
  <si>
    <t>FS 3443/2018</t>
  </si>
  <si>
    <t>FS 3444/2018</t>
  </si>
  <si>
    <t>FS 3445/2018</t>
  </si>
  <si>
    <t>FS 3446/2018</t>
  </si>
  <si>
    <t>FS 3447/2018</t>
  </si>
  <si>
    <t>FS 3448/2018</t>
  </si>
  <si>
    <t>STOLART</t>
  </si>
  <si>
    <t>FS 3449/2018</t>
  </si>
  <si>
    <t>FS 3450/2018</t>
  </si>
  <si>
    <t>FS 3451/2018</t>
  </si>
  <si>
    <t>FS 3452/2018</t>
  </si>
  <si>
    <t>FS 3453/2018</t>
  </si>
  <si>
    <t>FS 3454/2018</t>
  </si>
  <si>
    <t>FS 3455/2018</t>
  </si>
  <si>
    <t>FS 3456/2018</t>
  </si>
  <si>
    <t>FS 3457/2018</t>
  </si>
  <si>
    <t>FS 3458/2018</t>
  </si>
  <si>
    <t>FS 3459/2018</t>
  </si>
  <si>
    <t>FS 3460/2018</t>
  </si>
  <si>
    <t>FS 3461/2018</t>
  </si>
  <si>
    <t>FS 3462/2018</t>
  </si>
  <si>
    <t>FS 3463/2018</t>
  </si>
  <si>
    <t>FS 3464/2018</t>
  </si>
  <si>
    <t>FS 3465/2018</t>
  </si>
  <si>
    <t>FS 3466/2018</t>
  </si>
  <si>
    <t>EBATABIS</t>
  </si>
  <si>
    <t>FS 3467/2018</t>
  </si>
  <si>
    <t>FS 3468/2018</t>
  </si>
  <si>
    <t>FS 3469/2018</t>
  </si>
  <si>
    <t>FS 3470/2018</t>
  </si>
  <si>
    <t>FS 3471/2018</t>
  </si>
  <si>
    <t>FS 3472/2018</t>
  </si>
  <si>
    <t>FS 3473/2018</t>
  </si>
  <si>
    <t>FS 3474/2018</t>
  </si>
  <si>
    <t>STALMARKSPZOO</t>
  </si>
  <si>
    <t>FS 3475/2018</t>
  </si>
  <si>
    <t>FS 3476/2018</t>
  </si>
  <si>
    <t>FS 3477/2018</t>
  </si>
  <si>
    <t>FS 3478/2018</t>
  </si>
  <si>
    <t>FS 3479/2018</t>
  </si>
  <si>
    <t>FS 3480/2018</t>
  </si>
  <si>
    <t>FS 3481/2018</t>
  </si>
  <si>
    <t>FS 3482/2018</t>
  </si>
  <si>
    <t>FS 3483/2018</t>
  </si>
  <si>
    <t>FS 3484/2018</t>
  </si>
  <si>
    <t>FS 3485/2018</t>
  </si>
  <si>
    <t>FS 3486/2018</t>
  </si>
  <si>
    <t>FS 3487/2018</t>
  </si>
  <si>
    <t>FS 3488/2018</t>
  </si>
  <si>
    <t>FS 3489/2018</t>
  </si>
  <si>
    <t>FS 3490/2018</t>
  </si>
  <si>
    <t>FS 3491/2018</t>
  </si>
  <si>
    <t>FS 3492/2018</t>
  </si>
  <si>
    <t>FS 3493/2018</t>
  </si>
  <si>
    <t>FS 3494/2018</t>
  </si>
  <si>
    <t>FS 3495/2018</t>
  </si>
  <si>
    <t>FS 3496/2018</t>
  </si>
  <si>
    <t>FS 3497/2018</t>
  </si>
  <si>
    <t>FS 3498/2018</t>
  </si>
  <si>
    <t>FS 3499/2018</t>
  </si>
  <si>
    <t>FS 3500/2018</t>
  </si>
  <si>
    <t>FS 3501/2018</t>
  </si>
  <si>
    <t>FS 3502/2018</t>
  </si>
  <si>
    <t>FS 3503/2018</t>
  </si>
  <si>
    <t>FS 3504/2018</t>
  </si>
  <si>
    <t>FS 3505/2018</t>
  </si>
  <si>
    <t>WARSZAWSK2</t>
  </si>
  <si>
    <t>FS 3506/2018</t>
  </si>
  <si>
    <t>FS 3507/2018</t>
  </si>
  <si>
    <t>FS 3508/2018</t>
  </si>
  <si>
    <t>FS 3509/2018</t>
  </si>
  <si>
    <t>FS 3510/2018</t>
  </si>
  <si>
    <t>FS 3511/2018</t>
  </si>
  <si>
    <t>FS 3512/2018</t>
  </si>
  <si>
    <t>FS 3513/2018</t>
  </si>
  <si>
    <t>FS 3514/2018</t>
  </si>
  <si>
    <t>FS 3515/2018</t>
  </si>
  <si>
    <t>FS 3516/2018</t>
  </si>
  <si>
    <t>FS 3517/2018</t>
  </si>
  <si>
    <t>FS 3518/2018</t>
  </si>
  <si>
    <t>FS 3519/2018</t>
  </si>
  <si>
    <t>FS 3520/2018</t>
  </si>
  <si>
    <t>FS 3521/2018</t>
  </si>
  <si>
    <t>FS 3522/2018</t>
  </si>
  <si>
    <t>FS 3523/2018</t>
  </si>
  <si>
    <t>FS 3524/2018</t>
  </si>
  <si>
    <t>FS 3525/2018</t>
  </si>
  <si>
    <t>FS 3526/2018</t>
  </si>
  <si>
    <t>FS 3527/2018</t>
  </si>
  <si>
    <t>FS 3528/2018</t>
  </si>
  <si>
    <t>FS 3529/2018</t>
  </si>
  <si>
    <t>FS 3530/2018</t>
  </si>
  <si>
    <t>FS 3531/2018</t>
  </si>
  <si>
    <t>FS 3532/2018</t>
  </si>
  <si>
    <t>FS 3533/2018</t>
  </si>
  <si>
    <t>FS 3534/2018</t>
  </si>
  <si>
    <t>FS 3535/2018</t>
  </si>
  <si>
    <t>FS 3536/2018</t>
  </si>
  <si>
    <t>FS 3537/2018</t>
  </si>
  <si>
    <t>FS 3538/2018</t>
  </si>
  <si>
    <t>FS 3539/2018</t>
  </si>
  <si>
    <t>FS 3540/2018</t>
  </si>
  <si>
    <t>FS 3541/2018</t>
  </si>
  <si>
    <t>FS 3542/2018</t>
  </si>
  <si>
    <t>FS 3543/2018</t>
  </si>
  <si>
    <t>FS 3544/2018</t>
  </si>
  <si>
    <t>FS 3545/2018</t>
  </si>
  <si>
    <t>FS 3546/2018</t>
  </si>
  <si>
    <t>FS 3547/2018</t>
  </si>
  <si>
    <t>FS 3548/2018</t>
  </si>
  <si>
    <t>FS 3549/2018</t>
  </si>
  <si>
    <t>FS 3550/2018</t>
  </si>
  <si>
    <t>FS 3551/2018</t>
  </si>
  <si>
    <t>FS 3552/2018</t>
  </si>
  <si>
    <t>FS 3553/2018</t>
  </si>
  <si>
    <t>FS 3554/2018</t>
  </si>
  <si>
    <t>FS 3555/2018</t>
  </si>
  <si>
    <t>FS 3556/2018</t>
  </si>
  <si>
    <t>FS 3557/2018</t>
  </si>
  <si>
    <t>FS 3558/2018</t>
  </si>
  <si>
    <t>FS 3559/2018</t>
  </si>
  <si>
    <t>FS 3560/2018</t>
  </si>
  <si>
    <t>FS 3561/2018</t>
  </si>
  <si>
    <t>FS 3562/2018</t>
  </si>
  <si>
    <t>FS 3563/2018</t>
  </si>
  <si>
    <t>FS 3564/2018</t>
  </si>
  <si>
    <t>FS 3565/2018</t>
  </si>
  <si>
    <t>FS 3566/2018</t>
  </si>
  <si>
    <t>FS 3567/2018</t>
  </si>
  <si>
    <t>FS 3568/2018</t>
  </si>
  <si>
    <t>FS 3569/2018</t>
  </si>
  <si>
    <t>FS 3570/2018</t>
  </si>
  <si>
    <t>FS 3571/2018</t>
  </si>
  <si>
    <t>FS 3572/2018</t>
  </si>
  <si>
    <t>LENA</t>
  </si>
  <si>
    <t>FS 3573/2018</t>
  </si>
  <si>
    <t>FS 3574/2018</t>
  </si>
  <si>
    <t>FS 3575/2018</t>
  </si>
  <si>
    <t>FS 3576/2018</t>
  </si>
  <si>
    <t>FS 3577/2018</t>
  </si>
  <si>
    <t>FS 3578/2018</t>
  </si>
  <si>
    <t>FS 3579/2018</t>
  </si>
  <si>
    <t>FS 3580/2018</t>
  </si>
  <si>
    <t>FS 3581/2018</t>
  </si>
  <si>
    <t>FS 3582/2018</t>
  </si>
  <si>
    <t>FS 3583/2018</t>
  </si>
  <si>
    <t>FS 3584/2018</t>
  </si>
  <si>
    <t>FS 3585/2018</t>
  </si>
  <si>
    <t>FS 3586/2018</t>
  </si>
  <si>
    <t>FS 3587/2018</t>
  </si>
  <si>
    <t>FS 3588/2018</t>
  </si>
  <si>
    <t>FS 3589/2018</t>
  </si>
  <si>
    <t>FS 3590/2018</t>
  </si>
  <si>
    <t>FS 3591/2018</t>
  </si>
  <si>
    <t>KACZMAREKEL</t>
  </si>
  <si>
    <t>FS 3592/2018</t>
  </si>
  <si>
    <t>FS 3593/2018</t>
  </si>
  <si>
    <t>FS 3594/2018</t>
  </si>
  <si>
    <t>KAMTECH</t>
  </si>
  <si>
    <t>FS 3595/2018</t>
  </si>
  <si>
    <t>FS 3596/2018</t>
  </si>
  <si>
    <t>FS 3597/2018</t>
  </si>
  <si>
    <t>POLYNT</t>
  </si>
  <si>
    <t>FS 3598/2018</t>
  </si>
  <si>
    <t>FS 3599/2018</t>
  </si>
  <si>
    <t>FS 3600/2018</t>
  </si>
  <si>
    <t>FS 3601/2018</t>
  </si>
  <si>
    <t>FS 3602/2018</t>
  </si>
  <si>
    <t>FS 3603/2018</t>
  </si>
  <si>
    <t>FS 3604/2018</t>
  </si>
  <si>
    <t>FS 3605/2018</t>
  </si>
  <si>
    <t>FS 3606/2018</t>
  </si>
  <si>
    <t>FS 3607/2018</t>
  </si>
  <si>
    <t>FS 3608/2018</t>
  </si>
  <si>
    <t>FS 3609/2018</t>
  </si>
  <si>
    <t>FS 3610/2018</t>
  </si>
  <si>
    <t>FS 3611/2018</t>
  </si>
  <si>
    <t>FS 3612/2018</t>
  </si>
  <si>
    <t>FS 3613/2018</t>
  </si>
  <si>
    <t>FS 3614/2018</t>
  </si>
  <si>
    <t>FS 3615/2018</t>
  </si>
  <si>
    <t>FS 3616/2018</t>
  </si>
  <si>
    <t>FS 3617/2018</t>
  </si>
  <si>
    <t>FS 3618/2018</t>
  </si>
  <si>
    <t>FS 3619/2018</t>
  </si>
  <si>
    <t>FS 3620/2018</t>
  </si>
  <si>
    <t>FS 3621/2018</t>
  </si>
  <si>
    <t>IPRA</t>
  </si>
  <si>
    <t>FS 3622/2018</t>
  </si>
  <si>
    <t>FS 3623/2018</t>
  </si>
  <si>
    <t>FS 3624/2018</t>
  </si>
  <si>
    <t>FS 3625/2018</t>
  </si>
  <si>
    <t>FS 3626/2018</t>
  </si>
  <si>
    <t>FS 3627/2018</t>
  </si>
  <si>
    <t>FS 3628/2018</t>
  </si>
  <si>
    <t>FS 3629/2018</t>
  </si>
  <si>
    <t>FS 3630/2018</t>
  </si>
  <si>
    <t>FS 3631/2018</t>
  </si>
  <si>
    <t>KUCHNIA</t>
  </si>
  <si>
    <t>FS 3632/2018</t>
  </si>
  <si>
    <t>FS 3633/2018</t>
  </si>
  <si>
    <t>COMARCHAG</t>
  </si>
  <si>
    <t>FS 3634/2018</t>
  </si>
  <si>
    <t>FS 3635/2018</t>
  </si>
  <si>
    <t>FS 3636/2018</t>
  </si>
  <si>
    <t>FS 3637/2018</t>
  </si>
  <si>
    <t>FS 3638/2018</t>
  </si>
  <si>
    <t>FS 3639/2018</t>
  </si>
  <si>
    <t>FS 3640/2018</t>
  </si>
  <si>
    <t>FS 3641/2018</t>
  </si>
  <si>
    <t>FS 3642/2018</t>
  </si>
  <si>
    <t>FS 3643/2018</t>
  </si>
  <si>
    <t>FS 3644/2018</t>
  </si>
  <si>
    <t>FS 3645/2018</t>
  </si>
  <si>
    <t>FS 3646/2018</t>
  </si>
  <si>
    <t>FS 3647/2018</t>
  </si>
  <si>
    <t>FS 3648/2018</t>
  </si>
  <si>
    <t>FS 3649/2018</t>
  </si>
  <si>
    <t>FS 3650/2018</t>
  </si>
  <si>
    <t>FS 3651/2018</t>
  </si>
  <si>
    <t>FS 3652/2018</t>
  </si>
  <si>
    <t>FS 3653/2018</t>
  </si>
  <si>
    <t>FS 3654/2018</t>
  </si>
  <si>
    <t>FS 3655/2018</t>
  </si>
  <si>
    <t>FS 3656/2018</t>
  </si>
  <si>
    <t>NFOOD</t>
  </si>
  <si>
    <t>FS 3657/2018</t>
  </si>
  <si>
    <t>FS 3658/2018</t>
  </si>
  <si>
    <t>FS 3659/2018</t>
  </si>
  <si>
    <t>AMKGLASS</t>
  </si>
  <si>
    <t>FS 3660/2018</t>
  </si>
  <si>
    <t>FS 3661/2018</t>
  </si>
  <si>
    <t>FS 3662/2018</t>
  </si>
  <si>
    <t>FS 3663/2018</t>
  </si>
  <si>
    <t>FS 3664/2018</t>
  </si>
  <si>
    <t>FS 3665/2018</t>
  </si>
  <si>
    <t>FS 3666/2018</t>
  </si>
  <si>
    <t>DDSYSTEM</t>
  </si>
  <si>
    <t>FS 3667/2018</t>
  </si>
  <si>
    <t>SUMIRIKO</t>
  </si>
  <si>
    <t>FS 3668/2018</t>
  </si>
  <si>
    <t>FS 3669/2018</t>
  </si>
  <si>
    <t>FS 3670/2018</t>
  </si>
  <si>
    <t>FS 3671/2018</t>
  </si>
  <si>
    <t>FS 3672/2018</t>
  </si>
  <si>
    <t>FS 3673/2018</t>
  </si>
  <si>
    <t>FS 3674/2018</t>
  </si>
  <si>
    <t>FS 3675/2018</t>
  </si>
  <si>
    <t>FS 3676/2018</t>
  </si>
  <si>
    <t>FS 3677/2018</t>
  </si>
  <si>
    <t>FS 3678/2018</t>
  </si>
  <si>
    <t>FS 3679/2018</t>
  </si>
  <si>
    <t>FS 3680/2018</t>
  </si>
  <si>
    <t>FS 3681/2018</t>
  </si>
  <si>
    <t>FS 3682/2018</t>
  </si>
  <si>
    <t>FS 3683/2018</t>
  </si>
  <si>
    <t>FS 3684/2018</t>
  </si>
  <si>
    <t>FS 3685/2018</t>
  </si>
  <si>
    <t>FS 3686/2018</t>
  </si>
  <si>
    <t>FS 3687/2018</t>
  </si>
  <si>
    <t>FS 3688/2018</t>
  </si>
  <si>
    <t>FS 3689/2018</t>
  </si>
  <si>
    <t>TRIMPOT</t>
  </si>
  <si>
    <t>FS 3690/2018</t>
  </si>
  <si>
    <t>FS 3691/2018</t>
  </si>
  <si>
    <t>FS 3692/2018</t>
  </si>
  <si>
    <t>FS 3693/2018</t>
  </si>
  <si>
    <t>FS 3694/2018</t>
  </si>
  <si>
    <t>FS 3695/2018</t>
  </si>
  <si>
    <t>FS 3696/2018</t>
  </si>
  <si>
    <t>FS 3697/2018</t>
  </si>
  <si>
    <t>KFS 44/2018</t>
  </si>
  <si>
    <t>FS 3698/2018</t>
  </si>
  <si>
    <t>FS 3699/2018</t>
  </si>
  <si>
    <t>FS 3700/2018</t>
  </si>
  <si>
    <t>FS 3701/2018</t>
  </si>
  <si>
    <t>FS 3702/2018</t>
  </si>
  <si>
    <t>FS 3703/2018</t>
  </si>
  <si>
    <t>FS 3704/2018</t>
  </si>
  <si>
    <t>FS 3705/2018</t>
  </si>
  <si>
    <t>FS 3706/2018</t>
  </si>
  <si>
    <t>FS 3707/2018</t>
  </si>
  <si>
    <t>FS 3708/2018</t>
  </si>
  <si>
    <t>FS 3709/2018</t>
  </si>
  <si>
    <t>FS 3710/2018</t>
  </si>
  <si>
    <t>FS 3711/2018</t>
  </si>
  <si>
    <t>FS 3712/2018</t>
  </si>
  <si>
    <t>FS 3713/2018</t>
  </si>
  <si>
    <t>FS 3714/2018</t>
  </si>
  <si>
    <t>FS 3715/2018</t>
  </si>
  <si>
    <t>FS 3716/2018</t>
  </si>
  <si>
    <t>FS 3717/2018</t>
  </si>
  <si>
    <t>FS 3718/2018</t>
  </si>
  <si>
    <t>FS 3719/2018</t>
  </si>
  <si>
    <t>FS 3720/2018</t>
  </si>
  <si>
    <t>FS 3721/2018</t>
  </si>
  <si>
    <t>FS 3722/2018</t>
  </si>
  <si>
    <t>FS 3723/2018</t>
  </si>
  <si>
    <t>WERTEKS</t>
  </si>
  <si>
    <t>FS 3724/2018</t>
  </si>
  <si>
    <t>FS 3725/2018</t>
  </si>
  <si>
    <t>FS 3726/2018</t>
  </si>
  <si>
    <t>FS 3727/2018</t>
  </si>
  <si>
    <t>FS 3728/2018</t>
  </si>
  <si>
    <t>FS 3729/2018</t>
  </si>
  <si>
    <t>FS 3730/2018</t>
  </si>
  <si>
    <t>FS 3731/2018</t>
  </si>
  <si>
    <t>FS 3732/2018</t>
  </si>
  <si>
    <t>FS 3733/2018</t>
  </si>
  <si>
    <t>FS 3734/2018</t>
  </si>
  <si>
    <t>FS 3735/2018</t>
  </si>
  <si>
    <t>FS 3736/2018</t>
  </si>
  <si>
    <t>FS 3737/2018</t>
  </si>
  <si>
    <t>FS 3738/2018</t>
  </si>
  <si>
    <t>FS 3739/2018</t>
  </si>
  <si>
    <t>FS 3740/2018</t>
  </si>
  <si>
    <t>FS 3741/2018</t>
  </si>
  <si>
    <t>FS 3742/2018</t>
  </si>
  <si>
    <t>FS 3743/2018</t>
  </si>
  <si>
    <t>FS 3744/2018</t>
  </si>
  <si>
    <t>FS 3745/2018</t>
  </si>
  <si>
    <t>FS 3746/2018</t>
  </si>
  <si>
    <t>FS 3747/2018</t>
  </si>
  <si>
    <t>FS 3748/2018</t>
  </si>
  <si>
    <t>FS 3749/2018</t>
  </si>
  <si>
    <t>FS 3750/2018</t>
  </si>
  <si>
    <t>FS 3751/2018</t>
  </si>
  <si>
    <t>FS 3752/2018</t>
  </si>
  <si>
    <t>FS 3753/2018</t>
  </si>
  <si>
    <t>FS 3754/2018</t>
  </si>
  <si>
    <t>FS 3755/2018</t>
  </si>
  <si>
    <t>FS 3756/2018</t>
  </si>
  <si>
    <t>FS 3757/2018</t>
  </si>
  <si>
    <t>FS 3758/2018</t>
  </si>
  <si>
    <t>FS 3759/2018</t>
  </si>
  <si>
    <t>FS 3760/2018</t>
  </si>
  <si>
    <t>FS 3761/2018</t>
  </si>
  <si>
    <t>FS 3762/2018</t>
  </si>
  <si>
    <t>FS 3763/2018</t>
  </si>
  <si>
    <t>FS 3764/2018</t>
  </si>
  <si>
    <t>FS 3765/2018</t>
  </si>
  <si>
    <t>FS 3766/2018</t>
  </si>
  <si>
    <t>FS 3767/2018</t>
  </si>
  <si>
    <t>FS 3768/2018</t>
  </si>
  <si>
    <t>FS 3769/2018</t>
  </si>
  <si>
    <t>FS 3770/2018</t>
  </si>
  <si>
    <t>FS 3771/2018</t>
  </si>
  <si>
    <t>FS 3772/2018</t>
  </si>
  <si>
    <t>FS 3773/2018</t>
  </si>
  <si>
    <t>FS 3774/2018</t>
  </si>
  <si>
    <t>FS 3775/2018</t>
  </si>
  <si>
    <t>FS 3776/2018</t>
  </si>
  <si>
    <t>FS 3777/2018</t>
  </si>
  <si>
    <t>FS 3778/2018</t>
  </si>
  <si>
    <t>FS 3779/2018</t>
  </si>
  <si>
    <t>FS 3780/2018</t>
  </si>
  <si>
    <t>FS 3781/2018</t>
  </si>
  <si>
    <t>APELT</t>
  </si>
  <si>
    <t>FS 3782/2018</t>
  </si>
  <si>
    <t>FS 3783/2018</t>
  </si>
  <si>
    <t>FS 3784/2018</t>
  </si>
  <si>
    <t>FS 3785/2018</t>
  </si>
  <si>
    <t>FS 3786/2018</t>
  </si>
  <si>
    <t>FS 3787/2018</t>
  </si>
  <si>
    <t>FS 3788/2018</t>
  </si>
  <si>
    <t>FS 3789/2018</t>
  </si>
  <si>
    <t>KFS 45/2018</t>
  </si>
  <si>
    <t>FS 3790/2018</t>
  </si>
  <si>
    <t>FS 3791/2018</t>
  </si>
  <si>
    <t>FS 3792/2018</t>
  </si>
  <si>
    <t>FS 3793/2018</t>
  </si>
  <si>
    <t>FS 3794/2018</t>
  </si>
  <si>
    <t>FS 3795/2018</t>
  </si>
  <si>
    <t>FS 3796/2018</t>
  </si>
  <si>
    <t>FS 3797/2018</t>
  </si>
  <si>
    <t>FS 3798/2018</t>
  </si>
  <si>
    <t>FS 3799/2018</t>
  </si>
  <si>
    <t>FS 3800/2018</t>
  </si>
  <si>
    <t>FS 3801/2018</t>
  </si>
  <si>
    <t>FS 3802/2018</t>
  </si>
  <si>
    <t>FS 3803/2018</t>
  </si>
  <si>
    <t>FS 3804/2018</t>
  </si>
  <si>
    <t>FS 3805/2018</t>
  </si>
  <si>
    <t>FS 3806/2018</t>
  </si>
  <si>
    <t>FS 3807/2018</t>
  </si>
  <si>
    <t>FS 3808/2018</t>
  </si>
  <si>
    <t>BANKKRWI</t>
  </si>
  <si>
    <t>FS 3809/2018</t>
  </si>
  <si>
    <t>FS 3810/2018</t>
  </si>
  <si>
    <t>FS 3811/2018</t>
  </si>
  <si>
    <t>FS 3812/2018</t>
  </si>
  <si>
    <t>FS 3813/2018</t>
  </si>
  <si>
    <t>FS 3814/2018</t>
  </si>
  <si>
    <t>KFS 46/2018</t>
  </si>
  <si>
    <t>FS 3815/2018</t>
  </si>
  <si>
    <t>FS 3816/2018</t>
  </si>
  <si>
    <t>FS 3817/2018</t>
  </si>
  <si>
    <t>FS 3818/2018</t>
  </si>
  <si>
    <t>FS 3819/2018</t>
  </si>
  <si>
    <t>FS 3820/2018</t>
  </si>
  <si>
    <t>FS 3821/2018</t>
  </si>
  <si>
    <t>LUDOWY</t>
  </si>
  <si>
    <t>FS 3822/2018</t>
  </si>
  <si>
    <t>FS 3823/2018</t>
  </si>
  <si>
    <t>FS 3824/2018</t>
  </si>
  <si>
    <t>FS 3825/2018</t>
  </si>
  <si>
    <t>FS 3826/2018</t>
  </si>
  <si>
    <t>FS 3827/2018</t>
  </si>
  <si>
    <t>FS 3828/2018</t>
  </si>
  <si>
    <t>FS 3829/2018</t>
  </si>
  <si>
    <t>FS 3830/2018</t>
  </si>
  <si>
    <t>FS 3831/2018</t>
  </si>
  <si>
    <t>FS 3832/2018</t>
  </si>
  <si>
    <t>FS 3833/2018</t>
  </si>
  <si>
    <t>FS 3834/2018</t>
  </si>
  <si>
    <t>FS 3835/2018</t>
  </si>
  <si>
    <t>FS 3836/2018</t>
  </si>
  <si>
    <t>FS 3837/2018</t>
  </si>
  <si>
    <t>FS 3838/2018</t>
  </si>
  <si>
    <t>FS 3839/2018</t>
  </si>
  <si>
    <t>FS 3840/2018</t>
  </si>
  <si>
    <t>FS 3841/2018</t>
  </si>
  <si>
    <t>FS 3842/2018</t>
  </si>
  <si>
    <t>FS 3843/2018</t>
  </si>
  <si>
    <t>FS 3844/2018</t>
  </si>
  <si>
    <t>FS 3845/2018</t>
  </si>
  <si>
    <t>FS 3846/2018</t>
  </si>
  <si>
    <t>FS 3847/2018</t>
  </si>
  <si>
    <t>FS 3848/2018</t>
  </si>
  <si>
    <t>FS 3849/2018</t>
  </si>
  <si>
    <t>FS 3850/2018</t>
  </si>
  <si>
    <t>FS 3851/2018</t>
  </si>
  <si>
    <t>FS 3852/2018</t>
  </si>
  <si>
    <t>FS 3853/2018</t>
  </si>
  <si>
    <t>FS 3854/2018</t>
  </si>
  <si>
    <t>FS 3855/2018</t>
  </si>
  <si>
    <t>FS 3856/2018</t>
  </si>
  <si>
    <t>FS 3857/2018</t>
  </si>
  <si>
    <t>FS 3858/2018</t>
  </si>
  <si>
    <t>FS 3859/2018</t>
  </si>
  <si>
    <t>FS 3860/2018</t>
  </si>
  <si>
    <t>FS 3861/2018</t>
  </si>
  <si>
    <t>FS 3862/2018</t>
  </si>
  <si>
    <t>FS 3863/2018</t>
  </si>
  <si>
    <t>FS 3864/2018</t>
  </si>
  <si>
    <t>FS 3865/2018</t>
  </si>
  <si>
    <t>FS 3866/2018</t>
  </si>
  <si>
    <t>FS 3867/2018</t>
  </si>
  <si>
    <t>FS 3868/2018</t>
  </si>
  <si>
    <t>FS 3869/2018</t>
  </si>
  <si>
    <t>FS 3870/2018</t>
  </si>
  <si>
    <t>FS 3871/2018</t>
  </si>
  <si>
    <t>FS 3872/2018</t>
  </si>
  <si>
    <t>FS 3873/2018</t>
  </si>
  <si>
    <t>FS 3874/2018</t>
  </si>
  <si>
    <t>FS 3875/2018</t>
  </si>
  <si>
    <t>NEPTUNPANI</t>
  </si>
  <si>
    <t>FS 3876/2018</t>
  </si>
  <si>
    <t>FS 3877/2018</t>
  </si>
  <si>
    <t>FS 3878/2018</t>
  </si>
  <si>
    <t>KREBO</t>
  </si>
  <si>
    <t>FS 3879/2018</t>
  </si>
  <si>
    <t>FS 3880/2018</t>
  </si>
  <si>
    <t>FS 3881/2018</t>
  </si>
  <si>
    <t>FS 3882/2018</t>
  </si>
  <si>
    <t>FS 3883/2018</t>
  </si>
  <si>
    <t>FS 3884/2018</t>
  </si>
  <si>
    <t>FS 3885/2018</t>
  </si>
  <si>
    <t>FS 3886/2018</t>
  </si>
  <si>
    <t>KFS 47/2018</t>
  </si>
  <si>
    <t>FS 3887/2018</t>
  </si>
  <si>
    <t>FS 3888/2018</t>
  </si>
  <si>
    <t>FS 3889/2018</t>
  </si>
  <si>
    <t>FS 3890/2018</t>
  </si>
  <si>
    <t>FS 3891/2018</t>
  </si>
  <si>
    <t>FS 3892/2018</t>
  </si>
  <si>
    <t>FS 3893/2018</t>
  </si>
  <si>
    <t>FS 3894/2018</t>
  </si>
  <si>
    <t>FS 3895/2018</t>
  </si>
  <si>
    <t>FS 3896/2018</t>
  </si>
  <si>
    <t>FS 3897/2018</t>
  </si>
  <si>
    <t>FS 3898/2018</t>
  </si>
  <si>
    <t>FS 3899/2018</t>
  </si>
  <si>
    <t>FS 3900/2018</t>
  </si>
  <si>
    <t>FS 3901/2018</t>
  </si>
  <si>
    <t>FS 3902/2018</t>
  </si>
  <si>
    <t>FS 3903/2018</t>
  </si>
  <si>
    <t>FS 3904/2018</t>
  </si>
  <si>
    <t>FS 3905/2018</t>
  </si>
  <si>
    <t>FS 3906/2018</t>
  </si>
  <si>
    <t>FS 3907/2018</t>
  </si>
  <si>
    <t>FS 3908/2018</t>
  </si>
  <si>
    <t>FS 3909/2018</t>
  </si>
  <si>
    <t>FS 3910/2018</t>
  </si>
  <si>
    <t>FS 3911/2018</t>
  </si>
  <si>
    <t>FS 3912/2018</t>
  </si>
  <si>
    <t>FS 3913/2018</t>
  </si>
  <si>
    <t>FS 3914/2018</t>
  </si>
  <si>
    <t>FS 3915/2018</t>
  </si>
  <si>
    <t>FS 3916/2018</t>
  </si>
  <si>
    <t>FS 3917/2018</t>
  </si>
  <si>
    <t>FS 3918/2018</t>
  </si>
  <si>
    <t>FS 3919/2018</t>
  </si>
  <si>
    <t>FS 3920/2018</t>
  </si>
  <si>
    <t>FS 3921/2018</t>
  </si>
  <si>
    <t>FS 3922/2018</t>
  </si>
  <si>
    <t>FS 3923/2018</t>
  </si>
  <si>
    <t>FS 3924/2018</t>
  </si>
  <si>
    <t>FS 3925/2018</t>
  </si>
  <si>
    <t>FS 3926/2018</t>
  </si>
  <si>
    <t>FS 3927/2018</t>
  </si>
  <si>
    <t>FS 3928/2018</t>
  </si>
  <si>
    <t>FS 3929/2018</t>
  </si>
  <si>
    <t>FS 3930/2018</t>
  </si>
  <si>
    <t>FS 3931/2018</t>
  </si>
  <si>
    <t>FS 3932/2018</t>
  </si>
  <si>
    <t>FS 3933/2018</t>
  </si>
  <si>
    <t>FS 3934/2018</t>
  </si>
  <si>
    <t>FS 3935/2018</t>
  </si>
  <si>
    <t>FS 3936/2018</t>
  </si>
  <si>
    <t>FS 3937/2018</t>
  </si>
  <si>
    <t>FS 3938/2018</t>
  </si>
  <si>
    <t>FS 3939/2018</t>
  </si>
  <si>
    <t>FS 3940/2018</t>
  </si>
  <si>
    <t>FS 3941/2018</t>
  </si>
  <si>
    <t>FS 3942/2018</t>
  </si>
  <si>
    <t>FS 3943/2018</t>
  </si>
  <si>
    <t>FS 3944/2018</t>
  </si>
  <si>
    <t>FS 3945/2018</t>
  </si>
  <si>
    <t>GIT</t>
  </si>
  <si>
    <t>FS 3946/2018</t>
  </si>
  <si>
    <t>FS 3947/2018</t>
  </si>
  <si>
    <t>KOMAX3</t>
  </si>
  <si>
    <t>FS 3948/2018</t>
  </si>
  <si>
    <t>MSFACTORY</t>
  </si>
  <si>
    <t>FS 3949/2018</t>
  </si>
  <si>
    <t>FS 3950/2018</t>
  </si>
  <si>
    <t>FS 3951/2018</t>
  </si>
  <si>
    <t>FS 3952/2018</t>
  </si>
  <si>
    <t>FS 3953/2018</t>
  </si>
  <si>
    <t>FS 3954/2018</t>
  </si>
  <si>
    <t>FS 3955/2018</t>
  </si>
  <si>
    <t>FS 3956/2018</t>
  </si>
  <si>
    <t>FS 3957/2018</t>
  </si>
  <si>
    <t>FS 3958/2018</t>
  </si>
  <si>
    <t>FS 3959/2018</t>
  </si>
  <si>
    <t>FS 3960/2018</t>
  </si>
  <si>
    <t>FS 3961/2018</t>
  </si>
  <si>
    <t>FS 3962/2018</t>
  </si>
  <si>
    <t>FS 3963/2018</t>
  </si>
  <si>
    <t>FS 3964/2018</t>
  </si>
  <si>
    <t>FS 3965/2018</t>
  </si>
  <si>
    <t>FS 3966/2018</t>
  </si>
  <si>
    <t>FS 3967/2018</t>
  </si>
  <si>
    <t>FS 3968/2018</t>
  </si>
  <si>
    <t>FS 3969/2018</t>
  </si>
  <si>
    <t>FS 3970/2018</t>
  </si>
  <si>
    <t>FS 3971/2018</t>
  </si>
  <si>
    <t>FS 3972/2018</t>
  </si>
  <si>
    <t>FS 3973/2018</t>
  </si>
  <si>
    <t>FS 3974/2018</t>
  </si>
  <si>
    <t>FS 3975/2018</t>
  </si>
  <si>
    <t>FS 3976/2018</t>
  </si>
  <si>
    <t>FS 3977/2018</t>
  </si>
  <si>
    <t>FS 3978/2018</t>
  </si>
  <si>
    <t>FS 3979/2018</t>
  </si>
  <si>
    <t>FS 3980/2018</t>
  </si>
  <si>
    <t>FS 3981/2018</t>
  </si>
  <si>
    <t>FS 3982/2018</t>
  </si>
  <si>
    <t>FS 3983/2018</t>
  </si>
  <si>
    <t>KFS 48/2018</t>
  </si>
  <si>
    <t>FS 3984/2018</t>
  </si>
  <si>
    <t>FS 3985/2018</t>
  </si>
  <si>
    <t>FS 3986/2018</t>
  </si>
  <si>
    <t>FS 3987/2018</t>
  </si>
  <si>
    <t>FS 3988/2018</t>
  </si>
  <si>
    <t>FS 3989/2018</t>
  </si>
  <si>
    <t>FS 3990/2018</t>
  </si>
  <si>
    <t>FS 3991/2018</t>
  </si>
  <si>
    <t>BEZGLUTEN2</t>
  </si>
  <si>
    <t>FS 3992/2018</t>
  </si>
  <si>
    <t>FS 3993/2018</t>
  </si>
  <si>
    <t>FS 3994/2018</t>
  </si>
  <si>
    <t>FS 3995/2018</t>
  </si>
  <si>
    <t>FS 3996/2018</t>
  </si>
  <si>
    <t>FS 3997/2018</t>
  </si>
  <si>
    <t>FS 3998/2018</t>
  </si>
  <si>
    <t>FS 3999/2018</t>
  </si>
  <si>
    <t>FS 4000/2018</t>
  </si>
  <si>
    <t>FS 4001/2018</t>
  </si>
  <si>
    <t>FS 4002/2018</t>
  </si>
  <si>
    <t>FS 4003/2018</t>
  </si>
  <si>
    <t>FS 4004/2018</t>
  </si>
  <si>
    <t>FS 4005/2018</t>
  </si>
  <si>
    <t>FS 4006/2018</t>
  </si>
  <si>
    <t>FS 4007/2018</t>
  </si>
  <si>
    <t>FS 4008/2018</t>
  </si>
  <si>
    <t>FS 4009/2018</t>
  </si>
  <si>
    <t>FS 4010/2018</t>
  </si>
  <si>
    <t>FS 4011/2018</t>
  </si>
  <si>
    <t>FS 4012/2018</t>
  </si>
  <si>
    <t>FS 4013/2018</t>
  </si>
  <si>
    <t>FS 4014/2018</t>
  </si>
  <si>
    <t>FS 4015/2018</t>
  </si>
  <si>
    <t>FS 4016/2018</t>
  </si>
  <si>
    <t>FS 4017/2018</t>
  </si>
  <si>
    <t>FS 4018/2018</t>
  </si>
  <si>
    <t>FS 4019/2018</t>
  </si>
  <si>
    <t>FS 4020/2018</t>
  </si>
  <si>
    <t>FS 4021/2018</t>
  </si>
  <si>
    <t>FS 4022/2018</t>
  </si>
  <si>
    <t>FS 4023/2018</t>
  </si>
  <si>
    <t>FS 4024/2018</t>
  </si>
  <si>
    <t>FS 4025/2018</t>
  </si>
  <si>
    <t>FS 4026/2018</t>
  </si>
  <si>
    <t>FS 4027/2018</t>
  </si>
  <si>
    <t>FS 4028/2018</t>
  </si>
  <si>
    <t>FS 4029/2018</t>
  </si>
  <si>
    <t>FS 4030/2018</t>
  </si>
  <si>
    <t>FS 4031/2018</t>
  </si>
  <si>
    <t>FS 4032/2018</t>
  </si>
  <si>
    <t>FS 4033/2018</t>
  </si>
  <si>
    <t>FS 4034/2018</t>
  </si>
  <si>
    <t>FS 4035/2018</t>
  </si>
  <si>
    <t>FS 4036/2018</t>
  </si>
  <si>
    <t>FS 4037/2018</t>
  </si>
  <si>
    <t>FS 4038/2018</t>
  </si>
  <si>
    <t>FS 4039/2018</t>
  </si>
  <si>
    <t>FS 4040/2018</t>
  </si>
  <si>
    <t>FS 4041/2018</t>
  </si>
  <si>
    <t>FS 4042/2018</t>
  </si>
  <si>
    <t>FS 4043/2018</t>
  </si>
  <si>
    <t>FS 4044/2018</t>
  </si>
  <si>
    <t>FS 4045/2018</t>
  </si>
  <si>
    <t>FS 4046/2018</t>
  </si>
  <si>
    <t>FS 4047/2018</t>
  </si>
  <si>
    <t>FS 4048/2018</t>
  </si>
  <si>
    <t>FS 4049/2018</t>
  </si>
  <si>
    <t>FS 4050/2018</t>
  </si>
  <si>
    <t>FS 4051/2018</t>
  </si>
  <si>
    <t>FS 4052/2018</t>
  </si>
  <si>
    <t>FS 4053/2018</t>
  </si>
  <si>
    <t>FS 4054/2018</t>
  </si>
  <si>
    <t>FS 4055/2018</t>
  </si>
  <si>
    <t>FS 4056/2018</t>
  </si>
  <si>
    <t>FS 4057/2018</t>
  </si>
  <si>
    <t>FS 4058/2018</t>
  </si>
  <si>
    <t>FS 4059/2018</t>
  </si>
  <si>
    <t>FS 4060/2018</t>
  </si>
  <si>
    <t>FS 4061/2018</t>
  </si>
  <si>
    <t>FS 4062/2018</t>
  </si>
  <si>
    <t>FS 4063/2018</t>
  </si>
  <si>
    <t>FS 4064/2018</t>
  </si>
  <si>
    <t>SBC</t>
  </si>
  <si>
    <t>FS 4065/2018</t>
  </si>
  <si>
    <t>SAUERSAND</t>
  </si>
  <si>
    <t>FS 4066/2018</t>
  </si>
  <si>
    <t>FS 4067/2018</t>
  </si>
  <si>
    <t>FENIKS</t>
  </si>
  <si>
    <t>FS 4068/2018</t>
  </si>
  <si>
    <t>FS 4069/2018</t>
  </si>
  <si>
    <t>FS 4070/2018</t>
  </si>
  <si>
    <t>FS 4071/2018</t>
  </si>
  <si>
    <t>FS 4072/2018</t>
  </si>
  <si>
    <t>MEGBUD</t>
  </si>
  <si>
    <t>FS 4073/2018</t>
  </si>
  <si>
    <t>FS 4074/2018</t>
  </si>
  <si>
    <t>FS 4075/2018</t>
  </si>
  <si>
    <t>HAPPYDIET</t>
  </si>
  <si>
    <t>FS 4076/2018</t>
  </si>
  <si>
    <t>PRESTIGE</t>
  </si>
  <si>
    <t>FS 4077/2018</t>
  </si>
  <si>
    <t>FS 4078/2018</t>
  </si>
  <si>
    <t>FS 4079/2018</t>
  </si>
  <si>
    <t>FS 4080/2018</t>
  </si>
  <si>
    <t>FS 4081/2018</t>
  </si>
  <si>
    <t>FS 4082/2018</t>
  </si>
  <si>
    <t>FS 4083/2018</t>
  </si>
  <si>
    <t>GLAS</t>
  </si>
  <si>
    <t>FS 4084/2018</t>
  </si>
  <si>
    <t>FS 4085/2018</t>
  </si>
  <si>
    <t>FS 4086/2018</t>
  </si>
  <si>
    <t>FS 4087/2018</t>
  </si>
  <si>
    <t>FS 4088/2018</t>
  </si>
  <si>
    <t>FS 4089/2018</t>
  </si>
  <si>
    <t>FS 4090/2018</t>
  </si>
  <si>
    <t>FS 4091/2018</t>
  </si>
  <si>
    <t>FS 4092/2018</t>
  </si>
  <si>
    <t>FS 4093/2018</t>
  </si>
  <si>
    <t>FS 4094/2018</t>
  </si>
  <si>
    <t>FS 4095/2018</t>
  </si>
  <si>
    <t>FS 4096/2018</t>
  </si>
  <si>
    <t>FS 4097/2018</t>
  </si>
  <si>
    <t>FS 4098/2018</t>
  </si>
  <si>
    <t>FS 4099/2018</t>
  </si>
  <si>
    <t>FS 4100/2018</t>
  </si>
  <si>
    <t>CAFFARO</t>
  </si>
  <si>
    <t>FS 4101/2018</t>
  </si>
  <si>
    <t>FS 4102/2018</t>
  </si>
  <si>
    <t>FS 4103/2018</t>
  </si>
  <si>
    <t>FS 4104/2018</t>
  </si>
  <si>
    <t>FS 4105/2018</t>
  </si>
  <si>
    <t>FS 4106/2018</t>
  </si>
  <si>
    <t>FS 4107/2018</t>
  </si>
  <si>
    <t>FS 4108/2018</t>
  </si>
  <si>
    <t>FS 4109/2018</t>
  </si>
  <si>
    <t>FS 4110/2018</t>
  </si>
  <si>
    <t>MAXIMUS</t>
  </si>
  <si>
    <t>FS 4111/2018</t>
  </si>
  <si>
    <t>FS 4112/2018</t>
  </si>
  <si>
    <t>FS 4113/2018</t>
  </si>
  <si>
    <t>AUTOROBOTS</t>
  </si>
  <si>
    <t>FS 4114/2018</t>
  </si>
  <si>
    <t>FS 4115/2018</t>
  </si>
  <si>
    <t>FS 4116/2018</t>
  </si>
  <si>
    <t>FS 4117/2018</t>
  </si>
  <si>
    <t>FS 4118/2018</t>
  </si>
  <si>
    <t>FS 4119/2018</t>
  </si>
  <si>
    <t>FS 4120/2018</t>
  </si>
  <si>
    <t>FS 4121/2018</t>
  </si>
  <si>
    <t>FS 4122/2018</t>
  </si>
  <si>
    <t>FS 4123/2018</t>
  </si>
  <si>
    <t>FS 4124/2018</t>
  </si>
  <si>
    <t>FS 4125/2018</t>
  </si>
  <si>
    <t>FS 4126/2018</t>
  </si>
  <si>
    <t>FS 4127/2018</t>
  </si>
  <si>
    <t>FS 4128/2018</t>
  </si>
  <si>
    <t>STERNET</t>
  </si>
  <si>
    <t>FS 4129/2018</t>
  </si>
  <si>
    <t>HYDROZNPHS</t>
  </si>
  <si>
    <t>FS 4130/2018</t>
  </si>
  <si>
    <t>FS 4131/2018</t>
  </si>
  <si>
    <t>FS 4132/2018</t>
  </si>
  <si>
    <t>FS 4133/2018</t>
  </si>
  <si>
    <t>FS 4134/2018</t>
  </si>
  <si>
    <t>FS 4135/2018</t>
  </si>
  <si>
    <t>FS 4136/2018</t>
  </si>
  <si>
    <t>FS 4137/2018</t>
  </si>
  <si>
    <t>FS 4138/2018</t>
  </si>
  <si>
    <t>FS 4139/2018</t>
  </si>
  <si>
    <t>FS 4140/2018</t>
  </si>
  <si>
    <t>FS 4141/2018</t>
  </si>
  <si>
    <t>FS 4142/2018</t>
  </si>
  <si>
    <t>FS 4143/2018</t>
  </si>
  <si>
    <t>FS 4144/2018</t>
  </si>
  <si>
    <t>FS 4145/2018</t>
  </si>
  <si>
    <t>FS 4146/2018</t>
  </si>
  <si>
    <t>FS 4147/2018</t>
  </si>
  <si>
    <t>FILJAKS</t>
  </si>
  <si>
    <t>FS 4148/2018</t>
  </si>
  <si>
    <t>FS 4149/2018</t>
  </si>
  <si>
    <t>FS 4150/2018</t>
  </si>
  <si>
    <t>FS 4151/2018</t>
  </si>
  <si>
    <t>FS 4152/2018</t>
  </si>
  <si>
    <t>FS 4153/2018</t>
  </si>
  <si>
    <t>FS 4154/2018</t>
  </si>
  <si>
    <t>FS 4155/2018</t>
  </si>
  <si>
    <t>FS 4156/2018</t>
  </si>
  <si>
    <t>FS 4157/2018</t>
  </si>
  <si>
    <t>FS 4158/2018</t>
  </si>
  <si>
    <t>FS 4159/2018</t>
  </si>
  <si>
    <t>FS 4160/2018</t>
  </si>
  <si>
    <t>RKOLOR</t>
  </si>
  <si>
    <t>FS 4161/2018</t>
  </si>
  <si>
    <t>FS 4162/2018</t>
  </si>
  <si>
    <t>FS 4163/2018</t>
  </si>
  <si>
    <t>FS 4164/2018</t>
  </si>
  <si>
    <t>FS 4165/2018</t>
  </si>
  <si>
    <t>FS 4166/2018</t>
  </si>
  <si>
    <t>FS 4167/2018</t>
  </si>
  <si>
    <t>KFS 49/2018</t>
  </si>
  <si>
    <t>KFS 50/2018</t>
  </si>
  <si>
    <t>KFS 51/2018</t>
  </si>
  <si>
    <t>FS 4168/2018</t>
  </si>
  <si>
    <t>FS 4169/2018</t>
  </si>
  <si>
    <t>FS 4170/2018</t>
  </si>
  <si>
    <t>FS 4171/2018</t>
  </si>
  <si>
    <t>FS 4172/2018</t>
  </si>
  <si>
    <t>WEBCON</t>
  </si>
  <si>
    <t>FS 4173/2018</t>
  </si>
  <si>
    <t>FS 4174/2018</t>
  </si>
  <si>
    <t>FS 4175/2018</t>
  </si>
  <si>
    <t>FS 4176/2018</t>
  </si>
  <si>
    <t>FS 4177/2018</t>
  </si>
  <si>
    <t>FS 4178/2018</t>
  </si>
  <si>
    <t>FS 4179/2018</t>
  </si>
  <si>
    <t>FS 4180/2018</t>
  </si>
  <si>
    <t>FS 4181/2018</t>
  </si>
  <si>
    <t>FS 4182/2018</t>
  </si>
  <si>
    <t>FS 4183/2018</t>
  </si>
  <si>
    <t>FS 4184/2018</t>
  </si>
  <si>
    <t>IMPULS</t>
  </si>
  <si>
    <t>FS 4185/2018</t>
  </si>
  <si>
    <t>FS 4186/2018</t>
  </si>
  <si>
    <t>FS 4187/2018</t>
  </si>
  <si>
    <t>FS 4188/2018</t>
  </si>
  <si>
    <t>GOMULAK</t>
  </si>
  <si>
    <t>FS 4189/2018</t>
  </si>
  <si>
    <t>FS 4190/2018</t>
  </si>
  <si>
    <t>FS 4191/2018</t>
  </si>
  <si>
    <t>FS 4192/2018</t>
  </si>
  <si>
    <t>FS 4193/2018</t>
  </si>
  <si>
    <t>FS 4194/2018</t>
  </si>
  <si>
    <t>FS 4195/2018</t>
  </si>
  <si>
    <t>FS 4196/2018</t>
  </si>
  <si>
    <t>FS 4197/2018</t>
  </si>
  <si>
    <t>FS 4198/2018</t>
  </si>
  <si>
    <t>FS 4199/2018</t>
  </si>
  <si>
    <t>FS 4200/2018</t>
  </si>
  <si>
    <t>FS 4201/2018</t>
  </si>
  <si>
    <t>FS 4202/2018</t>
  </si>
  <si>
    <t>FS 4203/2018</t>
  </si>
  <si>
    <t>FS 4204/2018</t>
  </si>
  <si>
    <t>FS 4205/2018</t>
  </si>
  <si>
    <t>FS 4206/2018</t>
  </si>
  <si>
    <t>FS 4207/2018</t>
  </si>
  <si>
    <t>FS 4208/2018</t>
  </si>
  <si>
    <t>FS 4209/2018</t>
  </si>
  <si>
    <t>FS 4210/2018</t>
  </si>
  <si>
    <t>FS 4211/2018</t>
  </si>
  <si>
    <t>FS 4212/2018</t>
  </si>
  <si>
    <t>FS 4213/2018</t>
  </si>
  <si>
    <t>FS 4214/2018</t>
  </si>
  <si>
    <t>FS 4215/2018</t>
  </si>
  <si>
    <t>FS 4216/2018</t>
  </si>
  <si>
    <t>FS 4217/2018</t>
  </si>
  <si>
    <t>FS 4218/2018</t>
  </si>
  <si>
    <t>FS 4219/2018</t>
  </si>
  <si>
    <t>FS 4220/2018</t>
  </si>
  <si>
    <t>FS 4221/2018</t>
  </si>
  <si>
    <t>FS 4222/2018</t>
  </si>
  <si>
    <t>FS 4223/2018</t>
  </si>
  <si>
    <t>FS 4224/2018</t>
  </si>
  <si>
    <t>FS 4225/2018</t>
  </si>
  <si>
    <t>FS 4226/2018</t>
  </si>
  <si>
    <t>FS 4227/2018</t>
  </si>
  <si>
    <t>FS 4228/2018</t>
  </si>
  <si>
    <t>FS 4229/2018</t>
  </si>
  <si>
    <t>FS 4230/2018</t>
  </si>
  <si>
    <t>FS 4231/2018</t>
  </si>
  <si>
    <t>FS 4232/2018</t>
  </si>
  <si>
    <t>FS 4233/2018</t>
  </si>
  <si>
    <t>FS 4234/2018</t>
  </si>
  <si>
    <t>FS 4235/2018</t>
  </si>
  <si>
    <t>FS 4236/2018</t>
  </si>
  <si>
    <t>FS 4237/2018</t>
  </si>
  <si>
    <t>FS 4238/2018</t>
  </si>
  <si>
    <t>FS 4239/2018</t>
  </si>
  <si>
    <t>FS 4240/2018</t>
  </si>
  <si>
    <t>FS 4241/2018</t>
  </si>
  <si>
    <t>FS 4242/2018</t>
  </si>
  <si>
    <t>FS 4243/2018</t>
  </si>
  <si>
    <t>FS 4244/2018</t>
  </si>
  <si>
    <t>FS 4245/2018</t>
  </si>
  <si>
    <t>FS 4246/2018</t>
  </si>
  <si>
    <t>FS 4247/2018</t>
  </si>
  <si>
    <t>FS 4248/2018</t>
  </si>
  <si>
    <t>FS 4249/2018</t>
  </si>
  <si>
    <t>DESMO1</t>
  </si>
  <si>
    <t>FS 4250/2018</t>
  </si>
  <si>
    <t>MALEK</t>
  </si>
  <si>
    <t>FS 4251/2018</t>
  </si>
  <si>
    <t>FS 4252/2018</t>
  </si>
  <si>
    <t>FS 4253/2018</t>
  </si>
  <si>
    <t>FS 4254/2018</t>
  </si>
  <si>
    <t>FS 4255/2018</t>
  </si>
  <si>
    <t>FS 4256/2018</t>
  </si>
  <si>
    <t>FS 4257/2018</t>
  </si>
  <si>
    <t>HHSILIKATY</t>
  </si>
  <si>
    <t>FS 4258/2018</t>
  </si>
  <si>
    <t>FS 4259/2018</t>
  </si>
  <si>
    <t>FS 4260/2018</t>
  </si>
  <si>
    <t>FS 4261/2018</t>
  </si>
  <si>
    <t>FS 4262/2018</t>
  </si>
  <si>
    <t>FS 4263/2018</t>
  </si>
  <si>
    <t>FS 4264/2018</t>
  </si>
  <si>
    <t>FS 4265/2018</t>
  </si>
  <si>
    <t>FS 4266/2018</t>
  </si>
  <si>
    <t>FS 4267/2018</t>
  </si>
  <si>
    <t>KFS 52/2018</t>
  </si>
  <si>
    <t>FS 4268/2018</t>
  </si>
  <si>
    <t>FS 4269/2018</t>
  </si>
  <si>
    <t>FS 4270/2018</t>
  </si>
  <si>
    <t>FS 4271/2018</t>
  </si>
  <si>
    <t>FS 4272/2018</t>
  </si>
  <si>
    <t>FS 4273/2018</t>
  </si>
  <si>
    <t>FS 4274/2018</t>
  </si>
  <si>
    <t>FS 4275/2018</t>
  </si>
  <si>
    <t>FS 4276/2018</t>
  </si>
  <si>
    <t>FS 4277/2018</t>
  </si>
  <si>
    <t>FS 4278/2018</t>
  </si>
  <si>
    <t>FS 4279/2018</t>
  </si>
  <si>
    <t>FS 4280/2018</t>
  </si>
  <si>
    <t>FS 4281/2018</t>
  </si>
  <si>
    <t>FS 4282/2018</t>
  </si>
  <si>
    <t>FS 4283/2018</t>
  </si>
  <si>
    <t>FS 4284/2018</t>
  </si>
  <si>
    <t>FS 4285/2018</t>
  </si>
  <si>
    <t>FS 4286/2018</t>
  </si>
  <si>
    <t>FS 4287/2018</t>
  </si>
  <si>
    <t>FS 4288/2018</t>
  </si>
  <si>
    <t>FS 4289/2018</t>
  </si>
  <si>
    <t>FS 4290/2018</t>
  </si>
  <si>
    <t>FS 4291/2018</t>
  </si>
  <si>
    <t>FS 4292/2018</t>
  </si>
  <si>
    <t>FS 4293/2018</t>
  </si>
  <si>
    <t>FS 4294/2018</t>
  </si>
  <si>
    <t>FS 4295/2018</t>
  </si>
  <si>
    <t>FS 4296/2018</t>
  </si>
  <si>
    <t>FS 4297/2018</t>
  </si>
  <si>
    <t>NIDEC</t>
  </si>
  <si>
    <t>FS 4298/2018</t>
  </si>
  <si>
    <t>FS 4299/2018</t>
  </si>
  <si>
    <t>FS 4300/2018</t>
  </si>
  <si>
    <t>FS 4301/2018</t>
  </si>
  <si>
    <t>FS 4302/2018</t>
  </si>
  <si>
    <t>FS 4303/2018</t>
  </si>
  <si>
    <t>FS 4304/2018</t>
  </si>
  <si>
    <t>FS 4305/2018</t>
  </si>
  <si>
    <t>FS 4306/2018</t>
  </si>
  <si>
    <t>FS 4307/2018</t>
  </si>
  <si>
    <t>FS 4308/2018</t>
  </si>
  <si>
    <t>FS 4309/2018</t>
  </si>
  <si>
    <t>FS 4310/2018</t>
  </si>
  <si>
    <t>FS 4311/2018</t>
  </si>
  <si>
    <t>FS 4312/2018</t>
  </si>
  <si>
    <t>FS 4313/2018</t>
  </si>
  <si>
    <t>FS 4314/2018</t>
  </si>
  <si>
    <t>TIKKURILA</t>
  </si>
  <si>
    <t>FS 4315/2018</t>
  </si>
  <si>
    <t>FS 4316/2018</t>
  </si>
  <si>
    <t>FS 4317/2018</t>
  </si>
  <si>
    <t>FS 4318/2018</t>
  </si>
  <si>
    <t>FS 4319/2018</t>
  </si>
  <si>
    <t>JUMAR</t>
  </si>
  <si>
    <t>FS 4320/2018</t>
  </si>
  <si>
    <t>FS 4321/2018</t>
  </si>
  <si>
    <t>FS 4322/2018</t>
  </si>
  <si>
    <t>FS 4323/2018</t>
  </si>
  <si>
    <t>FS 4324/2018</t>
  </si>
  <si>
    <t>FS 4325/2018</t>
  </si>
  <si>
    <t>FS 4326/2018</t>
  </si>
  <si>
    <t>FS 4327/2018</t>
  </si>
  <si>
    <t>FS 4328/2018</t>
  </si>
  <si>
    <t>FS 4329/2018</t>
  </si>
  <si>
    <t>FS 4330/2018</t>
  </si>
  <si>
    <t>ELSTA2</t>
  </si>
  <si>
    <t>FS 4331/2018</t>
  </si>
  <si>
    <t>ELHART</t>
  </si>
  <si>
    <t>FS 4332/2018</t>
  </si>
  <si>
    <t>FS 4333/2018</t>
  </si>
  <si>
    <t>FS 4334/2018</t>
  </si>
  <si>
    <t>FS 4335/2018</t>
  </si>
  <si>
    <t>FS 4336/2018</t>
  </si>
  <si>
    <t>FS 4337/2018</t>
  </si>
  <si>
    <t>FS 4338/2018</t>
  </si>
  <si>
    <t>FS 4339/2018</t>
  </si>
  <si>
    <t>FS 4340/2018</t>
  </si>
  <si>
    <t>FS 4341/2018</t>
  </si>
  <si>
    <t>KFS 53/2018</t>
  </si>
  <si>
    <t>FS 4342/2018</t>
  </si>
  <si>
    <t>FS 4343/2018</t>
  </si>
  <si>
    <t>FS 4344/2018</t>
  </si>
  <si>
    <t>FS 4345/2018</t>
  </si>
  <si>
    <t>FS 4346/2018</t>
  </si>
  <si>
    <t>FS 4347/2018</t>
  </si>
  <si>
    <t>FS 4348/2018</t>
  </si>
  <si>
    <t>FS 4349/2018</t>
  </si>
  <si>
    <t>FS 4350/2018</t>
  </si>
  <si>
    <t>FS 4351/2018</t>
  </si>
  <si>
    <t>FS 4352/2018</t>
  </si>
  <si>
    <t>FS 4353/2018</t>
  </si>
  <si>
    <t>FS 4354/2018</t>
  </si>
  <si>
    <t>FS 4355/2018</t>
  </si>
  <si>
    <t>OSMCHMIEL</t>
  </si>
  <si>
    <t>FS 4356/2018</t>
  </si>
  <si>
    <t>FS 4357/2018</t>
  </si>
  <si>
    <t>FS 4358/2018</t>
  </si>
  <si>
    <t>FS 4359/2018</t>
  </si>
  <si>
    <t>FS 4360/2018</t>
  </si>
  <si>
    <t>FS 4361/2018</t>
  </si>
  <si>
    <t>FS 4362/2018</t>
  </si>
  <si>
    <t>FS 4363/2018</t>
  </si>
  <si>
    <t>FS 4364/2018</t>
  </si>
  <si>
    <t>WERKLAND</t>
  </si>
  <si>
    <t>FS 4365/2018</t>
  </si>
  <si>
    <t>WIŚNIOWSK2</t>
  </si>
  <si>
    <t>FS 4366/2018</t>
  </si>
  <si>
    <t>FS 4367/2018</t>
  </si>
  <si>
    <t>FS 4368/2018</t>
  </si>
  <si>
    <t>FS 4369/2018</t>
  </si>
  <si>
    <t>FS 4370/2018</t>
  </si>
  <si>
    <t>FS 4371/2018</t>
  </si>
  <si>
    <t>FS 4372/2018</t>
  </si>
  <si>
    <t>OSMSKAŁA</t>
  </si>
  <si>
    <t>FS 4373/2018</t>
  </si>
  <si>
    <t>FS 4374/2018</t>
  </si>
  <si>
    <t>FS 4375/2018</t>
  </si>
  <si>
    <t>FS 4376/2018</t>
  </si>
  <si>
    <t>FS 4377/2018</t>
  </si>
  <si>
    <t>FS 4378/2018</t>
  </si>
  <si>
    <t>FS 4379/2018</t>
  </si>
  <si>
    <t>EUROPAINTING</t>
  </si>
  <si>
    <t>FS 4380/2018</t>
  </si>
  <si>
    <t>FS 4381/2018</t>
  </si>
  <si>
    <t>FS 4382/2018</t>
  </si>
  <si>
    <t>FS 4383/2018</t>
  </si>
  <si>
    <t>FS 4384/2018</t>
  </si>
  <si>
    <t>FS 4385/2018</t>
  </si>
  <si>
    <t>FS 4386/2018</t>
  </si>
  <si>
    <t>FS 4387/2018</t>
  </si>
  <si>
    <t>POLGRZYB</t>
  </si>
  <si>
    <t>FS 4388/2018</t>
  </si>
  <si>
    <t>FS 4389/2018</t>
  </si>
  <si>
    <t>FS 4390/2018</t>
  </si>
  <si>
    <t>FS 4391/2018</t>
  </si>
  <si>
    <t>FS 4392/2018</t>
  </si>
  <si>
    <t>FS 4393/2018</t>
  </si>
  <si>
    <t>FS 4394/2018</t>
  </si>
  <si>
    <t>FS 4395/2018</t>
  </si>
  <si>
    <t>FS 4396/2018</t>
  </si>
  <si>
    <t>FS 4397/2018</t>
  </si>
  <si>
    <t>FS 4398/2018</t>
  </si>
  <si>
    <t>FS 4399/2018</t>
  </si>
  <si>
    <t>FS 4400/2018</t>
  </si>
  <si>
    <t>FS 4401/2018</t>
  </si>
  <si>
    <t>FS 4402/2018</t>
  </si>
  <si>
    <t>FS 4403/2018</t>
  </si>
  <si>
    <t>FS 4404/2018</t>
  </si>
  <si>
    <t>FS 4405/2018</t>
  </si>
  <si>
    <t>FS 4406/2018</t>
  </si>
  <si>
    <t>FS 4407/2018</t>
  </si>
  <si>
    <t>FS 4408/2018</t>
  </si>
  <si>
    <t>FS 4409/2018</t>
  </si>
  <si>
    <t>NATACHA</t>
  </si>
  <si>
    <t>FS 4410/2018</t>
  </si>
  <si>
    <t>FS 4411/2018</t>
  </si>
  <si>
    <t>FS 4412/2018</t>
  </si>
  <si>
    <t>FS 4413/2018</t>
  </si>
  <si>
    <t>FS 4414/2018</t>
  </si>
  <si>
    <t>FS 4415/2018</t>
  </si>
  <si>
    <t>FS 4416/2018</t>
  </si>
  <si>
    <t>FS 4417/2018</t>
  </si>
  <si>
    <t>FS 4418/2018</t>
  </si>
  <si>
    <t>FS 4419/2018</t>
  </si>
  <si>
    <t>FS 4420/2018</t>
  </si>
  <si>
    <t>FS 4421/2018</t>
  </si>
  <si>
    <t>FS 4422/2018</t>
  </si>
  <si>
    <t>FS 4423/2018</t>
  </si>
  <si>
    <t>FS 4424/2018</t>
  </si>
  <si>
    <t>FS 4425/2018</t>
  </si>
  <si>
    <t>FS 4426/2018</t>
  </si>
  <si>
    <t>FS 4427/2018</t>
  </si>
  <si>
    <t>FS 4428/2018</t>
  </si>
  <si>
    <t>FS 4429/2018</t>
  </si>
  <si>
    <t>FS 4430/2018</t>
  </si>
  <si>
    <t>FS 4431/2018</t>
  </si>
  <si>
    <t>FS 4432/2018</t>
  </si>
  <si>
    <t>ELPIGAZGOR</t>
  </si>
  <si>
    <t>FS 4433/2018</t>
  </si>
  <si>
    <t>FS 4434/2018</t>
  </si>
  <si>
    <t>FS 4435/2018</t>
  </si>
  <si>
    <t>FS 4436/2018</t>
  </si>
  <si>
    <t>FS 4437/2018</t>
  </si>
  <si>
    <t>FS 4438/2018</t>
  </si>
  <si>
    <t>FS 4439/2018</t>
  </si>
  <si>
    <t>FS 4440/2018</t>
  </si>
  <si>
    <t>FS 4441/2018</t>
  </si>
  <si>
    <t>FS 4442/2018</t>
  </si>
  <si>
    <t>FS 4443/2018</t>
  </si>
  <si>
    <t>FS 4444/2018</t>
  </si>
  <si>
    <t>FS 4445/2018</t>
  </si>
  <si>
    <t>FS 4446/2018</t>
  </si>
  <si>
    <t>FS 4447/2018</t>
  </si>
  <si>
    <t>FS 4448/2018</t>
  </si>
  <si>
    <t>FS 4449/2018</t>
  </si>
  <si>
    <t>FS 4450/2018</t>
  </si>
  <si>
    <t>FS 4451/2018</t>
  </si>
  <si>
    <t>FS 4452/2018</t>
  </si>
  <si>
    <t>FS 4453/2018</t>
  </si>
  <si>
    <t>FS 4454/2018</t>
  </si>
  <si>
    <t>FS 4455/2018</t>
  </si>
  <si>
    <t>FAKROSNO</t>
  </si>
  <si>
    <t>FS 4456/2018</t>
  </si>
  <si>
    <t>FS 4457/2018</t>
  </si>
  <si>
    <t>FS 4458/2018</t>
  </si>
  <si>
    <t>FS 4459/2018</t>
  </si>
  <si>
    <t>FS 4460/2018</t>
  </si>
  <si>
    <t>FS 4461/2018</t>
  </si>
  <si>
    <t>FS 4462/2018</t>
  </si>
  <si>
    <t>FS 4463/2018</t>
  </si>
  <si>
    <t>FS 4464/2018</t>
  </si>
  <si>
    <t>FS 4465/2018</t>
  </si>
  <si>
    <t>FS 4466/2018</t>
  </si>
  <si>
    <t>FS 4467/2018</t>
  </si>
  <si>
    <t>FS 4468/2018</t>
  </si>
  <si>
    <t>FS 4469/2018</t>
  </si>
  <si>
    <t>FS 4470/2018</t>
  </si>
  <si>
    <t>ETYFLEX</t>
  </si>
  <si>
    <t>FS 4471/2018</t>
  </si>
  <si>
    <t>FS 4472/2018</t>
  </si>
  <si>
    <t>FS 4473/2018</t>
  </si>
  <si>
    <t>FS 4474/2018</t>
  </si>
  <si>
    <t>FS 4475/2018</t>
  </si>
  <si>
    <t>FS 4476/2018</t>
  </si>
  <si>
    <t>FS 4477/2018</t>
  </si>
  <si>
    <t>FS 4478/2018</t>
  </si>
  <si>
    <t>FS 4479/2018</t>
  </si>
  <si>
    <t>FS 4480/2018</t>
  </si>
  <si>
    <t>FS 4481/2018</t>
  </si>
  <si>
    <t>KFS 54/2018</t>
  </si>
  <si>
    <t>FS 4482/2018</t>
  </si>
  <si>
    <t>FS 4483/2018</t>
  </si>
  <si>
    <t>FS 4484/2018</t>
  </si>
  <si>
    <t>FS 4485/2018</t>
  </si>
  <si>
    <t>FS 4486/2018</t>
  </si>
  <si>
    <t>FS 4487/2018</t>
  </si>
  <si>
    <t>FS 4488/2018</t>
  </si>
  <si>
    <t>FS 4489/2018</t>
  </si>
  <si>
    <t>FS 4490/2018</t>
  </si>
  <si>
    <t>FS 4491/2018</t>
  </si>
  <si>
    <t>FS 4492/2018</t>
  </si>
  <si>
    <t>JANG2</t>
  </si>
  <si>
    <t>FS 4493/2018</t>
  </si>
  <si>
    <t>FS 4494/2018</t>
  </si>
  <si>
    <t>FS 4495/2018</t>
  </si>
  <si>
    <t>FS 4496/2018</t>
  </si>
  <si>
    <t>FS 4497/2018</t>
  </si>
  <si>
    <t>FS 4498/2018</t>
  </si>
  <si>
    <t>FS 4499/2018</t>
  </si>
  <si>
    <t>FS 4500/2018</t>
  </si>
  <si>
    <t>FS 4501/2018</t>
  </si>
  <si>
    <t>FS 4502/2018</t>
  </si>
  <si>
    <t>FS 4503/2018</t>
  </si>
  <si>
    <t>FS 4504/2018</t>
  </si>
  <si>
    <t>FS 4505/2018</t>
  </si>
  <si>
    <t>FS 4506/2018</t>
  </si>
  <si>
    <t>FS 4507/2018</t>
  </si>
  <si>
    <t>FS 4508/2018</t>
  </si>
  <si>
    <t>FS 4509/2018</t>
  </si>
  <si>
    <t>FS 4510/2018</t>
  </si>
  <si>
    <t>FS 4511/2018</t>
  </si>
  <si>
    <t>METALCO2</t>
  </si>
  <si>
    <t>FS 4512/2018</t>
  </si>
  <si>
    <t>FS 4513/2018</t>
  </si>
  <si>
    <t>FS 4514/2018</t>
  </si>
  <si>
    <t>FS 4515/2018</t>
  </si>
  <si>
    <t>FS 4516/2018</t>
  </si>
  <si>
    <t>FS 4517/2018</t>
  </si>
  <si>
    <t>FS 4518/2018</t>
  </si>
  <si>
    <t>FS 4519/2018</t>
  </si>
  <si>
    <t>FS 4520/2018</t>
  </si>
  <si>
    <t>FS 4521/2018</t>
  </si>
  <si>
    <t>FS 4522/2018</t>
  </si>
  <si>
    <t>FS 4523/2018</t>
  </si>
  <si>
    <t>FS 4524/2018</t>
  </si>
  <si>
    <t>FS 4525/2018</t>
  </si>
  <si>
    <t>FS 4526/2018</t>
  </si>
  <si>
    <t>FS 4527/2018</t>
  </si>
  <si>
    <t>FS 4528/2018</t>
  </si>
  <si>
    <t>SANOKRUBBE</t>
  </si>
  <si>
    <t>FS 4529/2018</t>
  </si>
  <si>
    <t>FS 4530/2018</t>
  </si>
  <si>
    <t>FS 4531/2018</t>
  </si>
  <si>
    <t>YSPOLAND</t>
  </si>
  <si>
    <t>FS 4532/2018</t>
  </si>
  <si>
    <t>FS 4533/2018</t>
  </si>
  <si>
    <t>FS 4534/2018</t>
  </si>
  <si>
    <t>FS 4535/2018</t>
  </si>
  <si>
    <t>FS 4536/2018</t>
  </si>
  <si>
    <t>FS 4537/2018</t>
  </si>
  <si>
    <t>FS 4538/2018</t>
  </si>
  <si>
    <t>FS 4539/2018</t>
  </si>
  <si>
    <t>FS 4540/2018</t>
  </si>
  <si>
    <t>FS 4541/2018</t>
  </si>
  <si>
    <t>FS 4542/2018</t>
  </si>
  <si>
    <t>FS 4543/2018</t>
  </si>
  <si>
    <t>SUMMERAG</t>
  </si>
  <si>
    <t>FS 4544/2018</t>
  </si>
  <si>
    <t>FS 4545/2018</t>
  </si>
  <si>
    <t>FS 4546/2018</t>
  </si>
  <si>
    <t>FS 4547/2018</t>
  </si>
  <si>
    <t>FS 4548/2018</t>
  </si>
  <si>
    <t>FS 4549/2018</t>
  </si>
  <si>
    <t>FS 4550/2018</t>
  </si>
  <si>
    <t>FS 4551/2018</t>
  </si>
  <si>
    <t>ZEM</t>
  </si>
  <si>
    <t>FS 4552/2018</t>
  </si>
  <si>
    <t>FS 4553/2018</t>
  </si>
  <si>
    <t>FS 4554/2018</t>
  </si>
  <si>
    <t>FS 4555/2018</t>
  </si>
  <si>
    <t>FS 4556/2018</t>
  </si>
  <si>
    <t>FS 4557/2018</t>
  </si>
  <si>
    <t>COMFORTSHOES</t>
  </si>
  <si>
    <t>FS 4558/2018</t>
  </si>
  <si>
    <t>FS 4559/2018</t>
  </si>
  <si>
    <t>FS 4560/2018</t>
  </si>
  <si>
    <t>FS 4561/2018</t>
  </si>
  <si>
    <t>FS 4562/2018</t>
  </si>
  <si>
    <t>FS 4563/2018</t>
  </si>
  <si>
    <t>FS 4564/2018</t>
  </si>
  <si>
    <t>FS 4565/2018</t>
  </si>
  <si>
    <t>FS 4566/2018</t>
  </si>
  <si>
    <t>FS 4567/2018</t>
  </si>
  <si>
    <t>FS 4568/2018</t>
  </si>
  <si>
    <t>FS 4569/2018</t>
  </si>
  <si>
    <t>POLKLAM</t>
  </si>
  <si>
    <t>FS 4570/2018</t>
  </si>
  <si>
    <t>FS 4571/2018</t>
  </si>
  <si>
    <t>FS 4572/2018</t>
  </si>
  <si>
    <t>MARKAFPH</t>
  </si>
  <si>
    <t>FS 4573/2018</t>
  </si>
  <si>
    <t>FS 4574/2018</t>
  </si>
  <si>
    <t>FS 4575/2018</t>
  </si>
  <si>
    <t>FS 4576/2018</t>
  </si>
  <si>
    <t>FS 4577/2018</t>
  </si>
  <si>
    <t>FS 4578/2018</t>
  </si>
  <si>
    <t>TANGARA</t>
  </si>
  <si>
    <t>FS 4579/2018</t>
  </si>
  <si>
    <t>FS 4580/2018</t>
  </si>
  <si>
    <t>FS 4581/2018</t>
  </si>
  <si>
    <t>FS 4582/2018</t>
  </si>
  <si>
    <t>FS 4583/2018</t>
  </si>
  <si>
    <t>FS 4584/2018</t>
  </si>
  <si>
    <t>FS 4585/2018</t>
  </si>
  <si>
    <t>FS 4586/2018</t>
  </si>
  <si>
    <t>FS 4587/2018</t>
  </si>
  <si>
    <t>FS 4588/2018</t>
  </si>
  <si>
    <t>FS 4589/2018</t>
  </si>
  <si>
    <t>FS 4590/2018</t>
  </si>
  <si>
    <t>FS 4591/2018</t>
  </si>
  <si>
    <t>FS 4592/2018</t>
  </si>
  <si>
    <t>FS 4593/2018</t>
  </si>
  <si>
    <t>FS 4594/2018</t>
  </si>
  <si>
    <t>FS 4595/2018</t>
  </si>
  <si>
    <t>FS 4596/2018</t>
  </si>
  <si>
    <t>FS 4597/2018</t>
  </si>
  <si>
    <t>FS 4598/2018</t>
  </si>
  <si>
    <t>FS 4599/2018</t>
  </si>
  <si>
    <t>MAUGO</t>
  </si>
  <si>
    <t>FS 4600/2018</t>
  </si>
  <si>
    <t>FS 4601/2018</t>
  </si>
  <si>
    <t>FS 4602/2018</t>
  </si>
  <si>
    <t>FS 4603/2018</t>
  </si>
  <si>
    <t>EDEK</t>
  </si>
  <si>
    <t>FS 4604/2018</t>
  </si>
  <si>
    <t>FS 4605/2018</t>
  </si>
  <si>
    <t>FS 4606/2018</t>
  </si>
  <si>
    <t>FS 4607/2018</t>
  </si>
  <si>
    <t>FS 4608/2018</t>
  </si>
  <si>
    <t>FS 4609/2018</t>
  </si>
  <si>
    <t>FS 4610/2018</t>
  </si>
  <si>
    <t>FS 4611/2018</t>
  </si>
  <si>
    <t>FS 4612/2018</t>
  </si>
  <si>
    <t>DEZAMET</t>
  </si>
  <si>
    <t>FS 4613/2018</t>
  </si>
  <si>
    <t>FS 4614/2018</t>
  </si>
  <si>
    <t>FS 4615/2018</t>
  </si>
  <si>
    <t>FS 4616/2018</t>
  </si>
  <si>
    <t>FS 4617/2018</t>
  </si>
  <si>
    <t>FS 4618/2018</t>
  </si>
  <si>
    <t>POLTINGFOA</t>
  </si>
  <si>
    <t>FS 4619/2018</t>
  </si>
  <si>
    <t>FS 4620/2018</t>
  </si>
  <si>
    <t>FS 4621/2018</t>
  </si>
  <si>
    <t>FS 4622/2018</t>
  </si>
  <si>
    <t>FS 4623/2018</t>
  </si>
  <si>
    <t>FS 4624/2018</t>
  </si>
  <si>
    <t>FS 4625/2018</t>
  </si>
  <si>
    <t>FS 4626/2018</t>
  </si>
  <si>
    <t>FS 4627/2018</t>
  </si>
  <si>
    <t>FS 4628/2018</t>
  </si>
  <si>
    <t>JAXLAN</t>
  </si>
  <si>
    <t>FS 4629/2018</t>
  </si>
  <si>
    <t>FS 4630/2018</t>
  </si>
  <si>
    <t>FS 4631/2018</t>
  </si>
  <si>
    <t>FS 4632/2018</t>
  </si>
  <si>
    <t>FS 4633/2018</t>
  </si>
  <si>
    <t>FS 4634/2018</t>
  </si>
  <si>
    <t>FS 4635/2018</t>
  </si>
  <si>
    <t>FS 4636/2018</t>
  </si>
  <si>
    <t>FS 4637/2018</t>
  </si>
  <si>
    <t>FS 4638/2018</t>
  </si>
  <si>
    <t>FS 4639/2018</t>
  </si>
  <si>
    <t>FS 4640/2018</t>
  </si>
  <si>
    <t>FS 4641/2018</t>
  </si>
  <si>
    <t>FS 4642/2018</t>
  </si>
  <si>
    <t>FS 4643/2018</t>
  </si>
  <si>
    <t>FS 4644/2018</t>
  </si>
  <si>
    <t>FS 4645/2018</t>
  </si>
  <si>
    <t>FS 4646/2018</t>
  </si>
  <si>
    <t>FS 4647/2018</t>
  </si>
  <si>
    <t>FS 4648/2018</t>
  </si>
  <si>
    <t>FS 4649/2018</t>
  </si>
  <si>
    <t>ALTRO</t>
  </si>
  <si>
    <t>FS 4650/2018</t>
  </si>
  <si>
    <t>FS 4651/2018</t>
  </si>
  <si>
    <t>FS 4652/2018</t>
  </si>
  <si>
    <t>VIMAR</t>
  </si>
  <si>
    <t>FS 4653/2018</t>
  </si>
  <si>
    <t>FS 4654/2018</t>
  </si>
  <si>
    <t>FS 4655/2018</t>
  </si>
  <si>
    <t>FS 4656/2018</t>
  </si>
  <si>
    <t>FS 4657/2018</t>
  </si>
  <si>
    <t>DTRVMS</t>
  </si>
  <si>
    <t>FS 4658/2018</t>
  </si>
  <si>
    <t>FS 4659/2018</t>
  </si>
  <si>
    <t>ALTEL</t>
  </si>
  <si>
    <t>FS 4660/2018</t>
  </si>
  <si>
    <t>FS 4661/2018</t>
  </si>
  <si>
    <t>FS 4662/2018</t>
  </si>
  <si>
    <t>FS 4663/2018</t>
  </si>
  <si>
    <t>FS 4664/2018</t>
  </si>
  <si>
    <t>FS 4665/2018</t>
  </si>
  <si>
    <t>FS 4666/2018</t>
  </si>
  <si>
    <t>FS 4667/2018</t>
  </si>
  <si>
    <t>FS 4668/2018</t>
  </si>
  <si>
    <t>KFS 55/2018</t>
  </si>
  <si>
    <t>KFS 56/2018</t>
  </si>
  <si>
    <t>KFS 57/2018</t>
  </si>
  <si>
    <t>KFS 58/2018</t>
  </si>
  <si>
    <t>KFS 59/2018</t>
  </si>
  <si>
    <t>FS 4669/2018</t>
  </si>
  <si>
    <t>FS 4670/2018</t>
  </si>
  <si>
    <t>FS 4671/2018</t>
  </si>
  <si>
    <t>FS 4672/2018</t>
  </si>
  <si>
    <t>FS 4673/2018</t>
  </si>
  <si>
    <t>FS 4674/2018</t>
  </si>
  <si>
    <t>FS 4675/2018</t>
  </si>
  <si>
    <t>FS 4676/2018</t>
  </si>
  <si>
    <t>FS 4677/2018</t>
  </si>
  <si>
    <t>FS 4678/2018</t>
  </si>
  <si>
    <t>ZSK</t>
  </si>
  <si>
    <t>FS 4679/2018</t>
  </si>
  <si>
    <t>FS 4680/2018</t>
  </si>
  <si>
    <t>FS 4681/2018</t>
  </si>
  <si>
    <t>FS 4682/2018</t>
  </si>
  <si>
    <t>FS 4683/2018</t>
  </si>
  <si>
    <t>FS 4684/2018</t>
  </si>
  <si>
    <t>FS 4685/2018</t>
  </si>
  <si>
    <t>FS 4686/2018</t>
  </si>
  <si>
    <t>FS 4687/2018</t>
  </si>
  <si>
    <t>SŁERS</t>
  </si>
  <si>
    <t>FS 4688/2018</t>
  </si>
  <si>
    <t>FS 4689/2018</t>
  </si>
  <si>
    <t>FS 4690/2018</t>
  </si>
  <si>
    <t>FS 4691/2018</t>
  </si>
  <si>
    <t>FS 4692/2018</t>
  </si>
  <si>
    <t>AWA</t>
  </si>
  <si>
    <t>FS 4693/2018</t>
  </si>
  <si>
    <t>FS 4694/2018</t>
  </si>
  <si>
    <t>FS 4695/2018</t>
  </si>
  <si>
    <t>FS 4696/2018</t>
  </si>
  <si>
    <t>FS 4697/2018</t>
  </si>
  <si>
    <t>FS 4698/2018</t>
  </si>
  <si>
    <t>TELETRANS</t>
  </si>
  <si>
    <t>KFS 60/2018</t>
  </si>
  <si>
    <t>FS 4699/2018</t>
  </si>
  <si>
    <t>FS 4700/2018</t>
  </si>
  <si>
    <t>FS 4701/2018</t>
  </si>
  <si>
    <t>FS 4702/2018</t>
  </si>
  <si>
    <t>FS 4703/2018</t>
  </si>
  <si>
    <t>FS 4704/2018</t>
  </si>
  <si>
    <t>FS 4705/2018</t>
  </si>
  <si>
    <t>FS 4706/2018</t>
  </si>
  <si>
    <t>SALAMI</t>
  </si>
  <si>
    <t>FS 4707/2018</t>
  </si>
  <si>
    <t>FS 4708/2018</t>
  </si>
  <si>
    <t>FS 4709/2018</t>
  </si>
  <si>
    <t>FS 4710/2018</t>
  </si>
  <si>
    <t>FS 4711/2018</t>
  </si>
  <si>
    <t>FS 4712/2018</t>
  </si>
  <si>
    <t>FS 4713/2018</t>
  </si>
  <si>
    <t>FS 4714/2018</t>
  </si>
  <si>
    <t>FS 4715/2018</t>
  </si>
  <si>
    <t>FS 4716/2018</t>
  </si>
  <si>
    <t>FS 4717/2018</t>
  </si>
  <si>
    <t>FS 4718/2018</t>
  </si>
  <si>
    <t>FS 4719/2018</t>
  </si>
  <si>
    <t>FS 4720/2018</t>
  </si>
  <si>
    <t>FS 4721/2018</t>
  </si>
  <si>
    <t>FS 4722/2018</t>
  </si>
  <si>
    <t>FS 4723/2018</t>
  </si>
  <si>
    <t>FS 4724/2018</t>
  </si>
  <si>
    <t>DOMTECHNIC</t>
  </si>
  <si>
    <t>FS 4725/2018</t>
  </si>
  <si>
    <t>FS 4726/2018</t>
  </si>
  <si>
    <t>FS 4727/2018</t>
  </si>
  <si>
    <t>FS 4728/2018</t>
  </si>
  <si>
    <t>FS 4729/2018</t>
  </si>
  <si>
    <t>UGBUDZOW</t>
  </si>
  <si>
    <t>FS 4730/2018</t>
  </si>
  <si>
    <t>FS 4731/2018</t>
  </si>
  <si>
    <t>FS 4732/2018</t>
  </si>
  <si>
    <t>FS 4733/2018</t>
  </si>
  <si>
    <t>HHPOLSKA</t>
  </si>
  <si>
    <t>FS 4734/2018</t>
  </si>
  <si>
    <t>FS 4735/2018</t>
  </si>
  <si>
    <t>FS 4736/2018</t>
  </si>
  <si>
    <t>FS 4737/2018</t>
  </si>
  <si>
    <t>FS 4738/2018</t>
  </si>
  <si>
    <t>FS 4739/2018</t>
  </si>
  <si>
    <t>FS 4740/2018</t>
  </si>
  <si>
    <t>FS 4741/2018</t>
  </si>
  <si>
    <t>FS 4742/2018</t>
  </si>
  <si>
    <t>FS 4743/2018</t>
  </si>
  <si>
    <t>FS 4744/2018</t>
  </si>
  <si>
    <t>FS 4745/2018</t>
  </si>
  <si>
    <t>FS 4746/2018</t>
  </si>
  <si>
    <t>FS 4747/2018</t>
  </si>
  <si>
    <t>FS 4748/2018</t>
  </si>
  <si>
    <t>FS 4749/2018</t>
  </si>
  <si>
    <t>FS 4750/2018</t>
  </si>
  <si>
    <t>FS 4751/2018</t>
  </si>
  <si>
    <t>FS 4752/2018</t>
  </si>
  <si>
    <t>FS 4753/2018</t>
  </si>
  <si>
    <t>FS 4754/2018</t>
  </si>
  <si>
    <t>FS 4755/2018</t>
  </si>
  <si>
    <t>FS 4756/2018</t>
  </si>
  <si>
    <t>FS 4757/2018</t>
  </si>
  <si>
    <t>FS 4758/2018</t>
  </si>
  <si>
    <t>FS 4759/2018</t>
  </si>
  <si>
    <t>FS 4760/2018</t>
  </si>
  <si>
    <t>FS 4761/2018</t>
  </si>
  <si>
    <t>FS 4762/2018</t>
  </si>
  <si>
    <t>FS 4763/2018</t>
  </si>
  <si>
    <t>FS 4764/2018</t>
  </si>
  <si>
    <t>FS 4765/2018</t>
  </si>
  <si>
    <t>FS 4766/2018</t>
  </si>
  <si>
    <t>FS 4767/2018</t>
  </si>
  <si>
    <t>FS 4768/2018</t>
  </si>
  <si>
    <t>FS 4769/2018</t>
  </si>
  <si>
    <t>FS 4770/2018</t>
  </si>
  <si>
    <t>FS 4771/2018</t>
  </si>
  <si>
    <t>KEMAR</t>
  </si>
  <si>
    <t>FS 4772/2018</t>
  </si>
  <si>
    <t>MAGNETICPLUS</t>
  </si>
  <si>
    <t>FS 4773/2018</t>
  </si>
  <si>
    <t>FS 4774/2018</t>
  </si>
  <si>
    <t>FS 4775/2018</t>
  </si>
  <si>
    <t>FS 4776/2018</t>
  </si>
  <si>
    <t>FS 4777/2018</t>
  </si>
  <si>
    <t>FS 4778/2018</t>
  </si>
  <si>
    <t>FS 4779/2018</t>
  </si>
  <si>
    <t>FS 4780/2018</t>
  </si>
  <si>
    <t>FS 4781/2018</t>
  </si>
  <si>
    <t>SENORRADEL</t>
  </si>
  <si>
    <t>FS 4782/2018</t>
  </si>
  <si>
    <t>FS 4783/2018</t>
  </si>
  <si>
    <t>FS 4784/2018</t>
  </si>
  <si>
    <t>FS 4785/2018</t>
  </si>
  <si>
    <t>FS 4786/2018</t>
  </si>
  <si>
    <t>FS 4787/2018</t>
  </si>
  <si>
    <t>FS 4788/2018</t>
  </si>
  <si>
    <t>ZOZKRYNICA</t>
  </si>
  <si>
    <t>FS 4789/2018</t>
  </si>
  <si>
    <t>FS 4790/2018</t>
  </si>
  <si>
    <t>FS 4791/2018</t>
  </si>
  <si>
    <t>FS 4792/2018</t>
  </si>
  <si>
    <t>FS 4793/2018</t>
  </si>
  <si>
    <t>FS 4794/2018</t>
  </si>
  <si>
    <t>FS 4796/2018</t>
  </si>
  <si>
    <t>LUCYNKA2</t>
  </si>
  <si>
    <t>FS 4797/2018</t>
  </si>
  <si>
    <t>FS 4798/2018</t>
  </si>
  <si>
    <t>FS 4799/2018</t>
  </si>
  <si>
    <t>FS 4800/2018</t>
  </si>
  <si>
    <t>FS 4801/2018</t>
  </si>
  <si>
    <t>FS 4802/2018</t>
  </si>
  <si>
    <t>FS 4803/2018</t>
  </si>
  <si>
    <t>FS 4804/2018</t>
  </si>
  <si>
    <t>FS 4805/2018</t>
  </si>
  <si>
    <t>CPGLASS</t>
  </si>
  <si>
    <t>FS 4806/2018</t>
  </si>
  <si>
    <t>FS 4807/2018</t>
  </si>
  <si>
    <t>FS 4808/2018</t>
  </si>
  <si>
    <t>FS 4809/2018</t>
  </si>
  <si>
    <t>FS 4810/2018</t>
  </si>
  <si>
    <t>SYNTHOS</t>
  </si>
  <si>
    <t>FS 4811/2018</t>
  </si>
  <si>
    <t>FS 4812/2018</t>
  </si>
  <si>
    <t>FS 4813/2018</t>
  </si>
  <si>
    <t>FS 4814/2018</t>
  </si>
  <si>
    <t>FS 4815/2018</t>
  </si>
  <si>
    <t>FS 4816/2018</t>
  </si>
  <si>
    <t>FS 4817/2018</t>
  </si>
  <si>
    <t>FS 4818/2018</t>
  </si>
  <si>
    <t>FS 4819/2018</t>
  </si>
  <si>
    <t>FS 4820/2018</t>
  </si>
  <si>
    <t>FS 4821/2018</t>
  </si>
  <si>
    <t>FS 4822/2018</t>
  </si>
  <si>
    <t>FS 4823/2018</t>
  </si>
  <si>
    <t>BIONAT</t>
  </si>
  <si>
    <t>FS 4824/2018</t>
  </si>
  <si>
    <t>FS 4825/2018</t>
  </si>
  <si>
    <t>FS 4826/2018</t>
  </si>
  <si>
    <t>FS 4827/2018</t>
  </si>
  <si>
    <t>FS 4828/2018</t>
  </si>
  <si>
    <t>FS 4829/2018</t>
  </si>
  <si>
    <t>FS 4830/2018</t>
  </si>
  <si>
    <t>FS 4831/2018</t>
  </si>
  <si>
    <t>OROMEAT</t>
  </si>
  <si>
    <t>FS 4832/2018</t>
  </si>
  <si>
    <t>FS 4833/2018</t>
  </si>
  <si>
    <t>FS 4834/2018</t>
  </si>
  <si>
    <t>FS 4835/2018</t>
  </si>
  <si>
    <t>FS 4836/2018</t>
  </si>
  <si>
    <t>FS 4837/2018</t>
  </si>
  <si>
    <t>FS 4838/2018</t>
  </si>
  <si>
    <t>FS 4839/2018</t>
  </si>
  <si>
    <t>FS 4840/2018</t>
  </si>
  <si>
    <t>OBŁAZA JACEK</t>
  </si>
  <si>
    <t>FS 4841/2018</t>
  </si>
  <si>
    <t>FS 4842/2018</t>
  </si>
  <si>
    <t>FS 4843/2018</t>
  </si>
  <si>
    <t>FS 4844/2018</t>
  </si>
  <si>
    <t>FS 4845/2018</t>
  </si>
  <si>
    <t>FS 4846/2018</t>
  </si>
  <si>
    <t>FS 4847/2018</t>
  </si>
  <si>
    <t>FS 4848/2018</t>
  </si>
  <si>
    <t>DRAWTECH</t>
  </si>
  <si>
    <t>FS 4849/2018</t>
  </si>
  <si>
    <t>FS 4850/2018</t>
  </si>
  <si>
    <t>FS 4851/2018</t>
  </si>
  <si>
    <t>FS 4852/2018</t>
  </si>
  <si>
    <t>CERTECH</t>
  </si>
  <si>
    <t>FS 4853/2018</t>
  </si>
  <si>
    <t>FS 4854/2018</t>
  </si>
  <si>
    <t>FS 4855/2018</t>
  </si>
  <si>
    <t>FS 4856/2018</t>
  </si>
  <si>
    <t>FS 4857/2018</t>
  </si>
  <si>
    <t>FS 4858/2018</t>
  </si>
  <si>
    <t>FS 4859/2018</t>
  </si>
  <si>
    <t>FS 4860/2018</t>
  </si>
  <si>
    <t>FS 4861/2018</t>
  </si>
  <si>
    <t>FS 4862/2018</t>
  </si>
  <si>
    <t>FS 4863/2018</t>
  </si>
  <si>
    <t>FS 4864/2018</t>
  </si>
  <si>
    <t>FS 4865/2018</t>
  </si>
  <si>
    <t>FS 4866/2018</t>
  </si>
  <si>
    <t>ALTLIGHT</t>
  </si>
  <si>
    <t>FS 4867/2018</t>
  </si>
  <si>
    <t>FS 4868/2018</t>
  </si>
  <si>
    <t>PRTSPZOO</t>
  </si>
  <si>
    <t>FS 4869/2018</t>
  </si>
  <si>
    <t>FS 4870/2018</t>
  </si>
  <si>
    <t>FS 4871/2018</t>
  </si>
  <si>
    <t>FS 4872/2018</t>
  </si>
  <si>
    <t>FS 4873/2018</t>
  </si>
  <si>
    <t>FS 4874/2018</t>
  </si>
  <si>
    <t>FS 4875/2018</t>
  </si>
  <si>
    <t>FS 4876/2018</t>
  </si>
  <si>
    <t>FS 4877/2018</t>
  </si>
  <si>
    <t>FS 4878/2018</t>
  </si>
  <si>
    <t>GÓRAL</t>
  </si>
  <si>
    <t>FS 4879/2018</t>
  </si>
  <si>
    <t>FS 4880/2018</t>
  </si>
  <si>
    <t>FS 4881/2018</t>
  </si>
  <si>
    <t>FS 4882/2018</t>
  </si>
  <si>
    <t>FS 4883/2018</t>
  </si>
  <si>
    <t>FS 4884/2018</t>
  </si>
  <si>
    <t>FS 4885/2018</t>
  </si>
  <si>
    <t>FS 4886/2018</t>
  </si>
  <si>
    <t>FS 4887/2018</t>
  </si>
  <si>
    <t>FS 4888/2018</t>
  </si>
  <si>
    <t>FS 4889/2018</t>
  </si>
  <si>
    <t>FS 4890/2018</t>
  </si>
  <si>
    <t>REH4MAT</t>
  </si>
  <si>
    <t>FS 4891/2018</t>
  </si>
  <si>
    <t>FS 4892/2018</t>
  </si>
  <si>
    <t>FS 4893/2018</t>
  </si>
  <si>
    <t>FS 4894/2018</t>
  </si>
  <si>
    <t>FS 4895/2018</t>
  </si>
  <si>
    <t>METCHEM</t>
  </si>
  <si>
    <t>FS 4896/2018</t>
  </si>
  <si>
    <t>FS 4897/2018</t>
  </si>
  <si>
    <t>FS 4898/2018</t>
  </si>
  <si>
    <t>FS 4899/2018</t>
  </si>
  <si>
    <t>FS 4900/2018</t>
  </si>
  <si>
    <t>FS 4901/2018</t>
  </si>
  <si>
    <t>FS 4902/2018</t>
  </si>
  <si>
    <t>FS 4903/2018</t>
  </si>
  <si>
    <t>FS 4904/2018</t>
  </si>
  <si>
    <t>FS 4905/2018</t>
  </si>
  <si>
    <t>FS 4906/2018</t>
  </si>
  <si>
    <t>FS 4907/2018</t>
  </si>
  <si>
    <t>FS 4908/2018</t>
  </si>
  <si>
    <t>FS 4909/2018</t>
  </si>
  <si>
    <t>FS 4910/2018</t>
  </si>
  <si>
    <t>FS 4911/2018</t>
  </si>
  <si>
    <t>FS 4912/2018</t>
  </si>
  <si>
    <t>FS 4913/2018</t>
  </si>
  <si>
    <t>FS 4914/2018</t>
  </si>
  <si>
    <t>FS 4915/2018</t>
  </si>
  <si>
    <t>FS 4916/2018</t>
  </si>
  <si>
    <t>FS 4917/2018</t>
  </si>
  <si>
    <t>FS 4918/2018</t>
  </si>
  <si>
    <t>FS 4919/2018</t>
  </si>
  <si>
    <t>FS 4920/2018</t>
  </si>
  <si>
    <t>FS 4921/2018</t>
  </si>
  <si>
    <t>FS 4922/2018</t>
  </si>
  <si>
    <t>FS 4923/2018</t>
  </si>
  <si>
    <t>FS 4924/2018</t>
  </si>
  <si>
    <t>FS 4925/2018</t>
  </si>
  <si>
    <t>FS 4926/2018</t>
  </si>
  <si>
    <t>FS 4927/2018</t>
  </si>
  <si>
    <t>FS 4928/2018</t>
  </si>
  <si>
    <t>FS 4929/2018</t>
  </si>
  <si>
    <t>FS 4930/2018</t>
  </si>
  <si>
    <t>FS 4931/2018</t>
  </si>
  <si>
    <t>FS 4932/2018</t>
  </si>
  <si>
    <t>FS 4933/2018</t>
  </si>
  <si>
    <t>FS 4934/2018</t>
  </si>
  <si>
    <t>FS 4935/2018</t>
  </si>
  <si>
    <t>FS 4936/2018</t>
  </si>
  <si>
    <t>FS 4937/2018</t>
  </si>
  <si>
    <t>FS 4938/2018</t>
  </si>
  <si>
    <t>FS 4939/2018</t>
  </si>
  <si>
    <t>KLICH</t>
  </si>
  <si>
    <t>FS 4940/2018</t>
  </si>
  <si>
    <t>FS 4941/2018</t>
  </si>
  <si>
    <t>FS 4942/2018</t>
  </si>
  <si>
    <t>FS 4943/2018</t>
  </si>
  <si>
    <t>FS 4944/2018</t>
  </si>
  <si>
    <t>FS 4945/2018</t>
  </si>
  <si>
    <t>FS 4946/2018</t>
  </si>
  <si>
    <t>FS 4947/2018</t>
  </si>
  <si>
    <t>FS 4948/2018</t>
  </si>
  <si>
    <t>FS 4949/2018</t>
  </si>
  <si>
    <t>FS 4950/2018</t>
  </si>
  <si>
    <t>FS 4951/2018</t>
  </si>
  <si>
    <t>FS 4952/2018</t>
  </si>
  <si>
    <t>FS 4953/2018</t>
  </si>
  <si>
    <t>FS 4954/2018</t>
  </si>
  <si>
    <t>AVEC</t>
  </si>
  <si>
    <t>FS 4955/2018</t>
  </si>
  <si>
    <t>FS 4956/2018</t>
  </si>
  <si>
    <t>FS 4957/2018</t>
  </si>
  <si>
    <t>FS 4958/2018</t>
  </si>
  <si>
    <t>FS 4959/2018</t>
  </si>
  <si>
    <t>FS 4960/2018</t>
  </si>
  <si>
    <t>FS 4961/2018</t>
  </si>
  <si>
    <t>FS 4962/2018</t>
  </si>
  <si>
    <t>FS 4963/2018</t>
  </si>
  <si>
    <t>FS 4964/2018</t>
  </si>
  <si>
    <t>MKM</t>
  </si>
  <si>
    <t>FS 4965/2018</t>
  </si>
  <si>
    <t>FS 4966/2018</t>
  </si>
  <si>
    <t>FS 4967/2018</t>
  </si>
  <si>
    <t>FS 4968/2018</t>
  </si>
  <si>
    <t>LEPRIKON</t>
  </si>
  <si>
    <t>FS 4969/2018</t>
  </si>
  <si>
    <t>FS 4970/2018</t>
  </si>
  <si>
    <t>FS 4971/2018</t>
  </si>
  <si>
    <t>FS 4972/2018</t>
  </si>
  <si>
    <t>FS 4973/2018</t>
  </si>
  <si>
    <t>FS 4974/2018</t>
  </si>
  <si>
    <t>FS 4975/2018</t>
  </si>
  <si>
    <t>FS 4976/2018</t>
  </si>
  <si>
    <t>FS 4977/2018</t>
  </si>
  <si>
    <t>FS 4978/2018</t>
  </si>
  <si>
    <t>FS 4979/2018</t>
  </si>
  <si>
    <t>FS 4980/2018</t>
  </si>
  <si>
    <t>FS 4981/2018</t>
  </si>
  <si>
    <t>FS 4982/2018</t>
  </si>
  <si>
    <t>FS 4983/2018</t>
  </si>
  <si>
    <t>FS 4984/2018</t>
  </si>
  <si>
    <t>FS 4985/2018</t>
  </si>
  <si>
    <t>FS 4986/2018</t>
  </si>
  <si>
    <t>FS 4987/2018</t>
  </si>
  <si>
    <t>FS 4988/2018</t>
  </si>
  <si>
    <t>FS 4989/2018</t>
  </si>
  <si>
    <t>FS 4990/2018</t>
  </si>
  <si>
    <t>FS 4991/2018</t>
  </si>
  <si>
    <t>FS 4992/2018</t>
  </si>
  <si>
    <t>FS 4993/2018</t>
  </si>
  <si>
    <t>FS 4994/2018</t>
  </si>
  <si>
    <t>FS 4995/2018</t>
  </si>
  <si>
    <t>FS 4996/2018</t>
  </si>
  <si>
    <t>FS 4997/2018</t>
  </si>
  <si>
    <t>FS 4998/2018</t>
  </si>
  <si>
    <t>FS 4999/2018</t>
  </si>
  <si>
    <t>FS 5000/2018</t>
  </si>
  <si>
    <t>FS 5001/2018</t>
  </si>
  <si>
    <t>FS 5002/2018</t>
  </si>
  <si>
    <t>FS 5003/2018</t>
  </si>
  <si>
    <t>FS 5004/2018</t>
  </si>
  <si>
    <t>FS 5005/2018</t>
  </si>
  <si>
    <t>FS 5006/2018</t>
  </si>
  <si>
    <t>FS 5007/2018</t>
  </si>
  <si>
    <t>FS 5008/2018</t>
  </si>
  <si>
    <t>FS 5009/2018</t>
  </si>
  <si>
    <t>FS 5010/2018</t>
  </si>
  <si>
    <t>FS 5011/2018</t>
  </si>
  <si>
    <t>FS 5012/2018</t>
  </si>
  <si>
    <t>FS 5013/2018</t>
  </si>
  <si>
    <t>FS 5014/2018</t>
  </si>
  <si>
    <t>FS 5015/2018</t>
  </si>
  <si>
    <t>FS 5016/2018</t>
  </si>
  <si>
    <t>FS 5017/2018</t>
  </si>
  <si>
    <t>FS 5018/2018</t>
  </si>
  <si>
    <t>FS 5019/2018</t>
  </si>
  <si>
    <t>FS 5020/2018</t>
  </si>
  <si>
    <t>FS 5021/2018</t>
  </si>
  <si>
    <t>FS 5022/2018</t>
  </si>
  <si>
    <t>FS 5023/2018</t>
  </si>
  <si>
    <t>FS 5024/2018</t>
  </si>
  <si>
    <t>FS 5025/2018</t>
  </si>
  <si>
    <t>FS 5026/2018</t>
  </si>
  <si>
    <t>FS 5027/2018</t>
  </si>
  <si>
    <t>FS 5028/2018</t>
  </si>
  <si>
    <t>FS 5029/2018</t>
  </si>
  <si>
    <t>FS 5030/2018</t>
  </si>
  <si>
    <t>FS 5031/2018</t>
  </si>
  <si>
    <t>FS 5032/2018</t>
  </si>
  <si>
    <t>FS 5033/2018</t>
  </si>
  <si>
    <t>FS 5034/2018</t>
  </si>
  <si>
    <t>FS 5035/2018</t>
  </si>
  <si>
    <t>FS 5036/2018</t>
  </si>
  <si>
    <t>FS 5037/2018</t>
  </si>
  <si>
    <t>FS 5038/2018</t>
  </si>
  <si>
    <t>FS 5039/2018</t>
  </si>
  <si>
    <t>FS 5040/2018</t>
  </si>
  <si>
    <t>FS 5041/2018</t>
  </si>
  <si>
    <t>FS 5042/2018</t>
  </si>
  <si>
    <t>FS 5043/2018</t>
  </si>
  <si>
    <t>FS 5044/2018</t>
  </si>
  <si>
    <t>FS 5045/2018</t>
  </si>
  <si>
    <t>FS 5046/2018</t>
  </si>
  <si>
    <t>FS 5047/2018</t>
  </si>
  <si>
    <t>FS 5048/2018</t>
  </si>
  <si>
    <t>FS 5049/2018</t>
  </si>
  <si>
    <t>FS 5050/2018</t>
  </si>
  <si>
    <t>FS 5051/2018</t>
  </si>
  <si>
    <t>FS 5052/2018</t>
  </si>
  <si>
    <t>FS 5053/2018</t>
  </si>
  <si>
    <t>FS 5054/2018</t>
  </si>
  <si>
    <t>FS 5055/2018</t>
  </si>
  <si>
    <t>FS 5056/2018</t>
  </si>
  <si>
    <t>FS 5057/2018</t>
  </si>
  <si>
    <t>FS 5058/2018</t>
  </si>
  <si>
    <t>FS 5059/2018</t>
  </si>
  <si>
    <t>FS 5060/2018</t>
  </si>
  <si>
    <t>SINOTECH</t>
  </si>
  <si>
    <t>FS 5061/2018</t>
  </si>
  <si>
    <t>FS 5062/2018</t>
  </si>
  <si>
    <t>FS 5063/2018</t>
  </si>
  <si>
    <t>EUROOPTYKA</t>
  </si>
  <si>
    <t>FS 5064/2018</t>
  </si>
  <si>
    <t>FS 5065/2018</t>
  </si>
  <si>
    <t>FS 5066/2018</t>
  </si>
  <si>
    <t>FS 5067/2018</t>
  </si>
  <si>
    <t>FS 5068/2018</t>
  </si>
  <si>
    <t>FS 5069/2018</t>
  </si>
  <si>
    <t>FS 5070/2018</t>
  </si>
  <si>
    <t>FS 5071/2018</t>
  </si>
  <si>
    <t>FS 5072/2018</t>
  </si>
  <si>
    <t>FS 5073/2018</t>
  </si>
  <si>
    <t>FS 5074/2018</t>
  </si>
  <si>
    <t>FS 5075/2018</t>
  </si>
  <si>
    <t>FS 5076/2018</t>
  </si>
  <si>
    <t>KEGELBLAZU</t>
  </si>
  <si>
    <t>FS 5077/2018</t>
  </si>
  <si>
    <t>FS 5078/2018</t>
  </si>
  <si>
    <t>FS 5079/2018</t>
  </si>
  <si>
    <t>FS 5080/2018</t>
  </si>
  <si>
    <t>FS 5081/2018</t>
  </si>
  <si>
    <t>FS 5082/2018</t>
  </si>
  <si>
    <t>FS 5083/2018</t>
  </si>
  <si>
    <t>FS 5084/2018</t>
  </si>
  <si>
    <t>FS 5085/2018</t>
  </si>
  <si>
    <t>FS 5086/2018</t>
  </si>
  <si>
    <t>FS 5087/2018</t>
  </si>
  <si>
    <t>FS 5088/2018</t>
  </si>
  <si>
    <t>FS 5089/2018</t>
  </si>
  <si>
    <t>FS 5090/2018</t>
  </si>
  <si>
    <t>FS 5091/2018</t>
  </si>
  <si>
    <t>FS 5092/2018</t>
  </si>
  <si>
    <t>FS 5093/2018</t>
  </si>
  <si>
    <t>FS 5094/2018</t>
  </si>
  <si>
    <t>FS 5095/2018</t>
  </si>
  <si>
    <t>FS 5096/2018</t>
  </si>
  <si>
    <t>FS 5097/2018</t>
  </si>
  <si>
    <t>FS 5098/2018</t>
  </si>
  <si>
    <t>FS 5099/2018</t>
  </si>
  <si>
    <t>FS 5100/2018</t>
  </si>
  <si>
    <t>FS 5101/2018</t>
  </si>
  <si>
    <t>FS 5102/2018</t>
  </si>
  <si>
    <t>FS 5103/2018</t>
  </si>
  <si>
    <t>FS 5104/2018</t>
  </si>
  <si>
    <t>FS 5105/2018</t>
  </si>
  <si>
    <t>FS 5106/2018</t>
  </si>
  <si>
    <t>FS 5107/2018</t>
  </si>
  <si>
    <t>FS 5108/2018</t>
  </si>
  <si>
    <t>FS 5109/2018</t>
  </si>
  <si>
    <t>FS 5110/2018</t>
  </si>
  <si>
    <t>FS 5111/2018</t>
  </si>
  <si>
    <t>FS 5112/2018</t>
  </si>
  <si>
    <t>FS 5113/2018</t>
  </si>
  <si>
    <t>FS 5114/2018</t>
  </si>
  <si>
    <t>FS 5115/2018</t>
  </si>
  <si>
    <t>FS 5116/2018</t>
  </si>
  <si>
    <t>FS 5117/2018</t>
  </si>
  <si>
    <t>FS 5118/2018</t>
  </si>
  <si>
    <t>FS 5119/2018</t>
  </si>
  <si>
    <t>FS 5120/2018</t>
  </si>
  <si>
    <t>GMINASTRONIE</t>
  </si>
  <si>
    <t>FS 5121/2018</t>
  </si>
  <si>
    <t>FS 5122/2018</t>
  </si>
  <si>
    <t>FS 5123/2018</t>
  </si>
  <si>
    <t>PIWGLIWICE</t>
  </si>
  <si>
    <t>FS 5124/2018</t>
  </si>
  <si>
    <t>FS 5125/2018</t>
  </si>
  <si>
    <t>FS 5126/2018</t>
  </si>
  <si>
    <t>FS 5127/2018</t>
  </si>
  <si>
    <t>FS 5128/2018</t>
  </si>
  <si>
    <t>FS 5129/2018</t>
  </si>
  <si>
    <t>FS 5130/2018</t>
  </si>
  <si>
    <t>FS 5131/2018</t>
  </si>
  <si>
    <t>FS 5132/2018</t>
  </si>
  <si>
    <t>GVMCARINT</t>
  </si>
  <si>
    <t>FS 5133/2018</t>
  </si>
  <si>
    <t>FS 5134/2018</t>
  </si>
  <si>
    <t>FS 5135/2018</t>
  </si>
  <si>
    <t>FS 5136/2018</t>
  </si>
  <si>
    <t>FS 5137/2018</t>
  </si>
  <si>
    <t>FS 5138/2018</t>
  </si>
  <si>
    <t>FS 5139/2018</t>
  </si>
  <si>
    <t>FS 5140/2018</t>
  </si>
  <si>
    <t>FS 5141/2018</t>
  </si>
  <si>
    <t>FS 5142/2018</t>
  </si>
  <si>
    <t>FS 5143/2018</t>
  </si>
  <si>
    <t>FS 5144/2018</t>
  </si>
  <si>
    <t>FS 5145/2018</t>
  </si>
  <si>
    <t>FS 5146/2018</t>
  </si>
  <si>
    <t>FS 5147/2018</t>
  </si>
  <si>
    <t>KFS 61/2018</t>
  </si>
  <si>
    <t>KFS 62/2018</t>
  </si>
  <si>
    <t>FS 5148/2018</t>
  </si>
  <si>
    <t>MASKET</t>
  </si>
  <si>
    <t>FS 5149/2018</t>
  </si>
  <si>
    <t>FS 5150/2018</t>
  </si>
  <si>
    <t>FS 5151/2018</t>
  </si>
  <si>
    <t>FS 5152/2018</t>
  </si>
  <si>
    <t>FS 5153/2018</t>
  </si>
  <si>
    <t>FS 5154/2018</t>
  </si>
  <si>
    <t>FS 5155/2018</t>
  </si>
  <si>
    <t>FS 5156/2018</t>
  </si>
  <si>
    <t>BAGATELA</t>
  </si>
  <si>
    <t>FS 5157/2018</t>
  </si>
  <si>
    <t>ELHOS</t>
  </si>
  <si>
    <t>FS 5158/2018</t>
  </si>
  <si>
    <t>FS 5159/2018</t>
  </si>
  <si>
    <t>BRWCOMFORT</t>
  </si>
  <si>
    <t>FS 5160/2018</t>
  </si>
  <si>
    <t>EXPRES</t>
  </si>
  <si>
    <t>FS 5161/2018</t>
  </si>
  <si>
    <t>FS 5162/2018</t>
  </si>
  <si>
    <t>FS 5163/2018</t>
  </si>
  <si>
    <t>FS 5164/2018</t>
  </si>
  <si>
    <t>FS 5165/2018</t>
  </si>
  <si>
    <t>FS 5166/2018</t>
  </si>
  <si>
    <t>FS 5167/2018</t>
  </si>
  <si>
    <t>FS 5168/2018</t>
  </si>
  <si>
    <t>FS 5169/2018</t>
  </si>
  <si>
    <t>FS 5170/2018</t>
  </si>
  <si>
    <t>FS 5171/2018</t>
  </si>
  <si>
    <t>BOMARK</t>
  </si>
  <si>
    <t>FS 5172/2018</t>
  </si>
  <si>
    <t>TYMBARK</t>
  </si>
  <si>
    <t>FS 5173/2018</t>
  </si>
  <si>
    <t>FS 5174/2018</t>
  </si>
  <si>
    <t>FS 5175/2018</t>
  </si>
  <si>
    <t>FS 5176/2018</t>
  </si>
  <si>
    <t>FS 5177/2018</t>
  </si>
  <si>
    <t>FS 5178/2018</t>
  </si>
  <si>
    <t>FS 5179/2018</t>
  </si>
  <si>
    <t>FS 5180/2018</t>
  </si>
  <si>
    <t>FS 5181/2018</t>
  </si>
  <si>
    <t>FS 5182/2018</t>
  </si>
  <si>
    <t>FS 5183/2018</t>
  </si>
  <si>
    <t>FS 5184/2018</t>
  </si>
  <si>
    <t>FS 5185/2018</t>
  </si>
  <si>
    <t>FS 5186/2018</t>
  </si>
  <si>
    <t>FS 5187/2018</t>
  </si>
  <si>
    <t>FS 5188/2018</t>
  </si>
  <si>
    <t>FS 5189/2018</t>
  </si>
  <si>
    <t>FS 5190/2018</t>
  </si>
  <si>
    <t>FS 5191/2018</t>
  </si>
  <si>
    <t>FS 5192/2018</t>
  </si>
  <si>
    <t>FS 5193/2018</t>
  </si>
  <si>
    <t>KFS 63/2018</t>
  </si>
  <si>
    <t>KFS 64/2018</t>
  </si>
  <si>
    <t>FS 5195/2018</t>
  </si>
  <si>
    <t>FS 5197/2018</t>
  </si>
  <si>
    <t>ORION 157/2018</t>
  </si>
  <si>
    <t>PP 22X76/1 N04</t>
  </si>
  <si>
    <t>PP 25X80,5/1 N07</t>
  </si>
  <si>
    <t>PP 25X80,5/1 N08</t>
  </si>
  <si>
    <t>PP 25X80,5/1 N09</t>
  </si>
  <si>
    <t>utylizacja</t>
  </si>
  <si>
    <t>Symbol</t>
  </si>
  <si>
    <t>Koszt (analiza roczna)</t>
  </si>
  <si>
    <t>Koszt (analiza 1 mies.)</t>
  </si>
  <si>
    <t>Różnica</t>
  </si>
  <si>
    <t>Utylizacja etykiet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</si>
</sst>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4" fontId="0" fillId="0" borderId="0" xfId="0" applyNumberFormat="1"/>
    <xf numFmtId="4" fontId="1" fillId="0" borderId="0" xfId="0" applyNumberFormat="1" applyFont="1"/>
    <xf numFmtId="4" fontId="2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workbookViewId="0">
      <selection sqref="A1:H408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43103</v>
      </c>
      <c r="B2" t="s">
        <v>14</v>
      </c>
      <c r="C2" t="s">
        <v>15</v>
      </c>
      <c r="D2">
        <v>362.18</v>
      </c>
      <c r="E2">
        <v>210.44</v>
      </c>
      <c r="F2">
        <v>151.74</v>
      </c>
      <c r="G2">
        <v>41.9</v>
      </c>
      <c r="H2" t="s">
        <v>16</v>
      </c>
    </row>
    <row r="3" spans="1:8">
      <c r="A3" s="2">
        <v>43103</v>
      </c>
      <c r="B3" t="s">
        <v>17</v>
      </c>
      <c r="C3" t="s">
        <v>18</v>
      </c>
      <c r="D3">
        <v>266.17</v>
      </c>
      <c r="E3">
        <v>133.15600000000001</v>
      </c>
      <c r="F3">
        <v>133.01400000000001</v>
      </c>
      <c r="G3">
        <v>49.97</v>
      </c>
      <c r="H3" t="s">
        <v>16</v>
      </c>
    </row>
    <row r="4" spans="1:8">
      <c r="A4" s="2">
        <v>43103</v>
      </c>
      <c r="B4" t="s">
        <v>19</v>
      </c>
      <c r="C4" t="s">
        <v>20</v>
      </c>
      <c r="D4">
        <v>5297.4</v>
      </c>
      <c r="E4">
        <v>3348.7629999999999</v>
      </c>
      <c r="F4">
        <v>1948.6369999999999</v>
      </c>
      <c r="G4">
        <v>36.78</v>
      </c>
      <c r="H4" t="s">
        <v>16</v>
      </c>
    </row>
    <row r="5" spans="1:8">
      <c r="A5" s="2">
        <v>43103</v>
      </c>
      <c r="B5" t="s">
        <v>21</v>
      </c>
      <c r="C5" t="s">
        <v>22</v>
      </c>
      <c r="D5">
        <v>5763</v>
      </c>
      <c r="E5">
        <v>3279.924</v>
      </c>
      <c r="F5">
        <v>2483.076</v>
      </c>
      <c r="G5">
        <v>43.09</v>
      </c>
      <c r="H5" t="s">
        <v>16</v>
      </c>
    </row>
    <row r="6" spans="1:8">
      <c r="A6" s="2">
        <v>43103</v>
      </c>
      <c r="B6" t="s">
        <v>23</v>
      </c>
      <c r="C6" t="s">
        <v>24</v>
      </c>
      <c r="D6">
        <v>482.92</v>
      </c>
      <c r="E6">
        <v>241.38</v>
      </c>
      <c r="F6">
        <v>241.54</v>
      </c>
      <c r="G6">
        <v>50.02</v>
      </c>
      <c r="H6" t="s">
        <v>16</v>
      </c>
    </row>
    <row r="7" spans="1:8">
      <c r="A7" s="2">
        <v>43103</v>
      </c>
      <c r="B7" t="s">
        <v>25</v>
      </c>
      <c r="C7" t="s">
        <v>26</v>
      </c>
      <c r="D7">
        <v>317.29000000000002</v>
      </c>
      <c r="E7">
        <v>136.52000000000001</v>
      </c>
      <c r="F7">
        <v>180.77</v>
      </c>
      <c r="G7">
        <v>56.97</v>
      </c>
      <c r="H7" t="s">
        <v>16</v>
      </c>
    </row>
    <row r="8" spans="1:8">
      <c r="A8" s="2">
        <v>43103</v>
      </c>
      <c r="B8" t="s">
        <v>27</v>
      </c>
      <c r="C8" t="s">
        <v>28</v>
      </c>
      <c r="D8">
        <v>992</v>
      </c>
      <c r="E8">
        <v>480.64</v>
      </c>
      <c r="F8">
        <v>511.36</v>
      </c>
      <c r="G8">
        <v>51.55</v>
      </c>
      <c r="H8" t="s">
        <v>16</v>
      </c>
    </row>
    <row r="9" spans="1:8">
      <c r="A9" s="2">
        <v>43103</v>
      </c>
      <c r="B9" t="s">
        <v>29</v>
      </c>
      <c r="C9" t="s">
        <v>30</v>
      </c>
      <c r="D9">
        <v>759.4</v>
      </c>
      <c r="E9">
        <v>596</v>
      </c>
      <c r="F9">
        <v>163.4</v>
      </c>
      <c r="G9">
        <v>21.52</v>
      </c>
      <c r="H9" t="s">
        <v>16</v>
      </c>
    </row>
    <row r="10" spans="1:8">
      <c r="A10" s="2">
        <v>43103</v>
      </c>
      <c r="B10" t="s">
        <v>31</v>
      </c>
      <c r="C10" t="s">
        <v>32</v>
      </c>
      <c r="D10">
        <v>1347.12</v>
      </c>
      <c r="E10">
        <v>813.05600000000004</v>
      </c>
      <c r="F10">
        <v>534.06399999999996</v>
      </c>
      <c r="G10">
        <v>39.64</v>
      </c>
      <c r="H10" t="s">
        <v>16</v>
      </c>
    </row>
    <row r="11" spans="1:8">
      <c r="A11" s="2">
        <v>43103</v>
      </c>
      <c r="B11" t="s">
        <v>33</v>
      </c>
      <c r="C11" t="s">
        <v>34</v>
      </c>
      <c r="D11">
        <v>1693.8</v>
      </c>
      <c r="E11">
        <v>1097.94</v>
      </c>
      <c r="F11">
        <v>595.86</v>
      </c>
      <c r="G11">
        <v>35.18</v>
      </c>
      <c r="H11" t="s">
        <v>16</v>
      </c>
    </row>
    <row r="12" spans="1:8">
      <c r="A12" s="2">
        <v>43103</v>
      </c>
      <c r="B12" t="s">
        <v>35</v>
      </c>
      <c r="C12" t="s">
        <v>36</v>
      </c>
      <c r="D12">
        <v>298.99</v>
      </c>
      <c r="E12">
        <v>121.59</v>
      </c>
      <c r="F12">
        <v>177.4</v>
      </c>
      <c r="G12">
        <v>59.33</v>
      </c>
      <c r="H12" t="s">
        <v>16</v>
      </c>
    </row>
    <row r="13" spans="1:8">
      <c r="A13" s="2">
        <v>43103</v>
      </c>
      <c r="B13" t="s">
        <v>37</v>
      </c>
      <c r="C13" t="s">
        <v>38</v>
      </c>
      <c r="D13">
        <v>170.97</v>
      </c>
      <c r="E13">
        <v>74.989999999999995</v>
      </c>
      <c r="F13">
        <v>95.98</v>
      </c>
      <c r="G13">
        <v>56.14</v>
      </c>
      <c r="H13" t="s">
        <v>16</v>
      </c>
    </row>
    <row r="14" spans="1:8">
      <c r="A14" s="2">
        <v>43103</v>
      </c>
      <c r="B14" t="s">
        <v>39</v>
      </c>
      <c r="C14" t="s">
        <v>40</v>
      </c>
      <c r="D14">
        <v>1687.34</v>
      </c>
      <c r="E14">
        <v>702.97</v>
      </c>
      <c r="F14">
        <v>984.37</v>
      </c>
      <c r="G14">
        <v>58.34</v>
      </c>
      <c r="H14" t="s">
        <v>16</v>
      </c>
    </row>
    <row r="15" spans="1:8">
      <c r="A15" s="2">
        <v>43103</v>
      </c>
      <c r="B15" t="s">
        <v>41</v>
      </c>
      <c r="C15" t="s">
        <v>42</v>
      </c>
      <c r="D15">
        <v>173.43</v>
      </c>
      <c r="E15">
        <v>53.01</v>
      </c>
      <c r="F15">
        <v>120.42</v>
      </c>
      <c r="G15">
        <v>69.430000000000007</v>
      </c>
      <c r="H15" t="s">
        <v>16</v>
      </c>
    </row>
    <row r="16" spans="1:8">
      <c r="A16" s="2">
        <v>43103</v>
      </c>
      <c r="B16" t="s">
        <v>43</v>
      </c>
      <c r="C16" t="s">
        <v>44</v>
      </c>
      <c r="D16">
        <v>448.6</v>
      </c>
      <c r="E16">
        <v>241.8</v>
      </c>
      <c r="F16">
        <v>206.8</v>
      </c>
      <c r="G16">
        <v>46.1</v>
      </c>
      <c r="H16" t="s">
        <v>16</v>
      </c>
    </row>
    <row r="17" spans="1:8">
      <c r="A17" s="2">
        <v>43103</v>
      </c>
      <c r="B17" t="s">
        <v>45</v>
      </c>
      <c r="C17" t="s">
        <v>46</v>
      </c>
      <c r="D17">
        <v>990</v>
      </c>
      <c r="E17">
        <v>706.48</v>
      </c>
      <c r="F17">
        <v>283.52</v>
      </c>
      <c r="G17">
        <v>28.64</v>
      </c>
      <c r="H17" t="s">
        <v>16</v>
      </c>
    </row>
    <row r="18" spans="1:8">
      <c r="A18" s="2">
        <v>43103</v>
      </c>
      <c r="B18" t="s">
        <v>47</v>
      </c>
      <c r="C18" t="s">
        <v>48</v>
      </c>
      <c r="D18">
        <v>376.2</v>
      </c>
      <c r="E18">
        <v>149.4</v>
      </c>
      <c r="F18">
        <v>226.8</v>
      </c>
      <c r="G18">
        <v>60.29</v>
      </c>
      <c r="H18" t="s">
        <v>16</v>
      </c>
    </row>
    <row r="19" spans="1:8">
      <c r="A19" s="2">
        <v>43103</v>
      </c>
      <c r="B19" t="s">
        <v>49</v>
      </c>
      <c r="C19" t="s">
        <v>50</v>
      </c>
      <c r="D19">
        <v>4035</v>
      </c>
      <c r="E19">
        <v>3183.1217999999999</v>
      </c>
      <c r="F19">
        <v>851.87819999999999</v>
      </c>
      <c r="G19">
        <v>21.11</v>
      </c>
      <c r="H19" t="s">
        <v>16</v>
      </c>
    </row>
    <row r="20" spans="1:8">
      <c r="A20" s="2">
        <v>43103</v>
      </c>
      <c r="B20" t="s">
        <v>51</v>
      </c>
      <c r="C20" t="s">
        <v>52</v>
      </c>
      <c r="D20">
        <v>1611.65</v>
      </c>
      <c r="E20">
        <v>732.71</v>
      </c>
      <c r="F20">
        <v>878.94</v>
      </c>
      <c r="G20">
        <v>54.54</v>
      </c>
      <c r="H20" t="s">
        <v>16</v>
      </c>
    </row>
    <row r="21" spans="1:8">
      <c r="A21" s="2">
        <v>43103</v>
      </c>
      <c r="B21" t="s">
        <v>53</v>
      </c>
      <c r="C21" t="s">
        <v>54</v>
      </c>
      <c r="D21">
        <v>31.78</v>
      </c>
      <c r="E21">
        <v>15.015000000000001</v>
      </c>
      <c r="F21">
        <v>16.765000000000001</v>
      </c>
      <c r="G21">
        <v>52.75</v>
      </c>
      <c r="H21" t="s">
        <v>16</v>
      </c>
    </row>
    <row r="22" spans="1:8">
      <c r="A22" s="2">
        <v>43103</v>
      </c>
      <c r="B22" t="s">
        <v>55</v>
      </c>
      <c r="C22" t="s">
        <v>56</v>
      </c>
      <c r="D22">
        <v>3360</v>
      </c>
      <c r="E22">
        <v>615.38400000000001</v>
      </c>
      <c r="F22">
        <v>2744.616</v>
      </c>
      <c r="G22">
        <v>81.69</v>
      </c>
      <c r="H22" t="s">
        <v>16</v>
      </c>
    </row>
    <row r="23" spans="1:8">
      <c r="A23" s="2">
        <v>43103</v>
      </c>
      <c r="B23" t="s">
        <v>57</v>
      </c>
      <c r="C23" t="s">
        <v>58</v>
      </c>
      <c r="D23">
        <v>300.25</v>
      </c>
      <c r="E23">
        <v>159</v>
      </c>
      <c r="F23">
        <v>141.25</v>
      </c>
      <c r="G23">
        <v>47.04</v>
      </c>
      <c r="H23" t="s">
        <v>16</v>
      </c>
    </row>
    <row r="24" spans="1:8">
      <c r="A24" s="2">
        <v>43103</v>
      </c>
      <c r="B24" t="s">
        <v>59</v>
      </c>
      <c r="C24" t="s">
        <v>58</v>
      </c>
      <c r="D24">
        <v>40.03</v>
      </c>
      <c r="E24">
        <v>21.195</v>
      </c>
      <c r="F24">
        <v>18.835000000000001</v>
      </c>
      <c r="G24">
        <v>47.05</v>
      </c>
      <c r="H24" t="s">
        <v>16</v>
      </c>
    </row>
    <row r="25" spans="1:8">
      <c r="A25" s="2">
        <v>43103</v>
      </c>
      <c r="B25" t="s">
        <v>60</v>
      </c>
      <c r="C25" t="s">
        <v>61</v>
      </c>
      <c r="D25">
        <v>1115</v>
      </c>
      <c r="E25">
        <v>585.1</v>
      </c>
      <c r="F25">
        <v>529.9</v>
      </c>
      <c r="G25">
        <v>47.52</v>
      </c>
      <c r="H25" t="s">
        <v>16</v>
      </c>
    </row>
    <row r="26" spans="1:8">
      <c r="A26" s="2">
        <v>43103</v>
      </c>
      <c r="B26" t="s">
        <v>62</v>
      </c>
      <c r="C26" t="s">
        <v>63</v>
      </c>
      <c r="D26">
        <v>1065.0999999999999</v>
      </c>
      <c r="E26">
        <v>570.35</v>
      </c>
      <c r="F26">
        <v>494.75</v>
      </c>
      <c r="G26">
        <v>46.45</v>
      </c>
      <c r="H26" t="s">
        <v>16</v>
      </c>
    </row>
    <row r="27" spans="1:8">
      <c r="A27" s="2">
        <v>43103</v>
      </c>
      <c r="B27" t="s">
        <v>64</v>
      </c>
      <c r="C27" t="s">
        <v>65</v>
      </c>
      <c r="D27">
        <v>5080</v>
      </c>
      <c r="E27">
        <v>3026.74</v>
      </c>
      <c r="F27">
        <v>2053.2600000000002</v>
      </c>
      <c r="G27">
        <v>40.42</v>
      </c>
      <c r="H27" t="s">
        <v>66</v>
      </c>
    </row>
    <row r="28" spans="1:8">
      <c r="A28" s="2">
        <v>43103</v>
      </c>
      <c r="B28" t="s">
        <v>67</v>
      </c>
      <c r="C28" t="s">
        <v>68</v>
      </c>
      <c r="D28">
        <v>600</v>
      </c>
      <c r="E28">
        <v>107.94</v>
      </c>
      <c r="F28">
        <v>492.06</v>
      </c>
      <c r="G28">
        <v>82.01</v>
      </c>
      <c r="H28" t="s">
        <v>16</v>
      </c>
    </row>
    <row r="29" spans="1:8">
      <c r="A29" s="2">
        <v>43103</v>
      </c>
      <c r="B29" t="s">
        <v>69</v>
      </c>
      <c r="C29" t="s">
        <v>70</v>
      </c>
      <c r="D29">
        <v>580</v>
      </c>
      <c r="E29">
        <v>202.36</v>
      </c>
      <c r="F29">
        <v>377.64</v>
      </c>
      <c r="G29">
        <v>65.11</v>
      </c>
      <c r="H29" t="s">
        <v>16</v>
      </c>
    </row>
    <row r="30" spans="1:8">
      <c r="A30" s="2">
        <v>43103</v>
      </c>
      <c r="B30" t="s">
        <v>71</v>
      </c>
      <c r="C30" t="s">
        <v>72</v>
      </c>
      <c r="D30">
        <v>1120.75</v>
      </c>
      <c r="E30">
        <v>1023.1</v>
      </c>
      <c r="F30">
        <v>97.65</v>
      </c>
      <c r="G30">
        <v>8.7100000000000009</v>
      </c>
      <c r="H30" t="s">
        <v>16</v>
      </c>
    </row>
    <row r="31" spans="1:8">
      <c r="A31" s="2">
        <v>43103</v>
      </c>
      <c r="B31" t="s">
        <v>73</v>
      </c>
      <c r="C31" t="s">
        <v>74</v>
      </c>
      <c r="D31">
        <v>1890</v>
      </c>
      <c r="E31">
        <v>1209.5999999999999</v>
      </c>
      <c r="F31">
        <v>680.4</v>
      </c>
      <c r="G31">
        <v>36</v>
      </c>
      <c r="H31" t="s">
        <v>16</v>
      </c>
    </row>
    <row r="32" spans="1:8">
      <c r="A32" s="2">
        <v>43103</v>
      </c>
      <c r="B32" t="s">
        <v>75</v>
      </c>
      <c r="C32" t="s">
        <v>76</v>
      </c>
      <c r="D32">
        <v>4434.8999999999996</v>
      </c>
      <c r="E32">
        <v>3720</v>
      </c>
      <c r="F32">
        <v>714.9</v>
      </c>
      <c r="G32">
        <v>16.12</v>
      </c>
      <c r="H32" t="s">
        <v>16</v>
      </c>
    </row>
    <row r="33" spans="1:8">
      <c r="A33" s="2">
        <v>43103</v>
      </c>
      <c r="B33" t="s">
        <v>77</v>
      </c>
      <c r="C33" t="s">
        <v>78</v>
      </c>
      <c r="D33">
        <v>233.08</v>
      </c>
      <c r="E33">
        <v>71.599999999999994</v>
      </c>
      <c r="F33">
        <v>161.47999999999999</v>
      </c>
      <c r="G33">
        <v>69.28</v>
      </c>
      <c r="H33" t="s">
        <v>16</v>
      </c>
    </row>
    <row r="34" spans="1:8">
      <c r="A34" s="2">
        <v>43103</v>
      </c>
      <c r="B34" t="s">
        <v>79</v>
      </c>
      <c r="C34" t="s">
        <v>80</v>
      </c>
      <c r="D34">
        <v>2297.9</v>
      </c>
      <c r="E34">
        <v>1742.77</v>
      </c>
      <c r="F34">
        <v>555.13</v>
      </c>
      <c r="G34">
        <v>24.16</v>
      </c>
      <c r="H34" t="s">
        <v>16</v>
      </c>
    </row>
    <row r="35" spans="1:8">
      <c r="A35" s="2">
        <v>43104</v>
      </c>
      <c r="B35" t="s">
        <v>81</v>
      </c>
      <c r="C35" t="s">
        <v>82</v>
      </c>
      <c r="D35">
        <v>925.8</v>
      </c>
      <c r="E35">
        <v>716.69</v>
      </c>
      <c r="F35">
        <v>209.11</v>
      </c>
      <c r="G35">
        <v>22.59</v>
      </c>
      <c r="H35" t="s">
        <v>16</v>
      </c>
    </row>
    <row r="36" spans="1:8">
      <c r="A36" s="2">
        <v>43104</v>
      </c>
      <c r="B36" t="s">
        <v>83</v>
      </c>
      <c r="C36" t="s">
        <v>84</v>
      </c>
      <c r="D36">
        <v>378.55</v>
      </c>
      <c r="E36">
        <v>144.44550000000001</v>
      </c>
      <c r="F36">
        <v>234.1045</v>
      </c>
      <c r="G36">
        <v>61.84</v>
      </c>
      <c r="H36" t="s">
        <v>16</v>
      </c>
    </row>
    <row r="37" spans="1:8">
      <c r="A37" s="2">
        <v>43104</v>
      </c>
      <c r="B37" t="s">
        <v>85</v>
      </c>
      <c r="C37" t="s">
        <v>86</v>
      </c>
      <c r="D37">
        <v>880</v>
      </c>
      <c r="E37">
        <v>186.56</v>
      </c>
      <c r="F37">
        <v>693.44</v>
      </c>
      <c r="G37">
        <v>78.8</v>
      </c>
      <c r="H37" t="s">
        <v>16</v>
      </c>
    </row>
    <row r="38" spans="1:8">
      <c r="A38" s="2">
        <v>43104</v>
      </c>
      <c r="B38" t="s">
        <v>87</v>
      </c>
      <c r="C38" t="s">
        <v>86</v>
      </c>
      <c r="D38">
        <v>440</v>
      </c>
      <c r="E38">
        <v>93.08</v>
      </c>
      <c r="F38">
        <v>346.92</v>
      </c>
      <c r="G38">
        <v>78.849999999999994</v>
      </c>
      <c r="H38" t="s">
        <v>16</v>
      </c>
    </row>
    <row r="39" spans="1:8">
      <c r="A39" s="2">
        <v>43104</v>
      </c>
      <c r="B39" t="s">
        <v>88</v>
      </c>
      <c r="C39" t="s">
        <v>89</v>
      </c>
      <c r="D39">
        <v>132.30000000000001</v>
      </c>
      <c r="E39">
        <v>49.502000000000002</v>
      </c>
      <c r="F39">
        <v>82.798000000000002</v>
      </c>
      <c r="G39">
        <v>62.58</v>
      </c>
      <c r="H39" t="s">
        <v>16</v>
      </c>
    </row>
    <row r="40" spans="1:8">
      <c r="A40" s="2">
        <v>43104</v>
      </c>
      <c r="B40" t="s">
        <v>90</v>
      </c>
      <c r="C40" t="s">
        <v>91</v>
      </c>
      <c r="D40">
        <v>557.76</v>
      </c>
      <c r="E40">
        <v>419.44</v>
      </c>
      <c r="F40">
        <v>138.32</v>
      </c>
      <c r="G40">
        <v>24.8</v>
      </c>
      <c r="H40" t="s">
        <v>16</v>
      </c>
    </row>
    <row r="41" spans="1:8">
      <c r="A41" s="2">
        <v>43104</v>
      </c>
      <c r="B41" t="s">
        <v>92</v>
      </c>
      <c r="C41" t="s">
        <v>91</v>
      </c>
      <c r="D41">
        <v>3546.14</v>
      </c>
      <c r="E41">
        <v>2690.82</v>
      </c>
      <c r="F41">
        <v>855.32</v>
      </c>
      <c r="G41">
        <v>24.12</v>
      </c>
      <c r="H41" t="s">
        <v>16</v>
      </c>
    </row>
    <row r="42" spans="1:8">
      <c r="A42" s="2">
        <v>43104</v>
      </c>
      <c r="B42" t="s">
        <v>93</v>
      </c>
      <c r="C42" t="s">
        <v>94</v>
      </c>
      <c r="D42">
        <v>426</v>
      </c>
      <c r="E42">
        <v>249.93</v>
      </c>
      <c r="F42">
        <v>176.07</v>
      </c>
      <c r="G42">
        <v>41.33</v>
      </c>
      <c r="H42" t="s">
        <v>16</v>
      </c>
    </row>
    <row r="43" spans="1:8">
      <c r="A43" s="2">
        <v>43104</v>
      </c>
      <c r="B43" t="s">
        <v>95</v>
      </c>
      <c r="C43" t="s">
        <v>96</v>
      </c>
      <c r="D43">
        <v>950</v>
      </c>
      <c r="E43">
        <v>667</v>
      </c>
      <c r="F43">
        <v>283</v>
      </c>
      <c r="G43">
        <v>29.79</v>
      </c>
      <c r="H43" t="s">
        <v>16</v>
      </c>
    </row>
    <row r="44" spans="1:8">
      <c r="A44" s="2">
        <v>43104</v>
      </c>
      <c r="B44" t="s">
        <v>97</v>
      </c>
      <c r="C44" t="s">
        <v>98</v>
      </c>
      <c r="D44">
        <v>791.92</v>
      </c>
      <c r="E44">
        <v>423.5</v>
      </c>
      <c r="F44">
        <v>368.42</v>
      </c>
      <c r="G44">
        <v>46.52</v>
      </c>
      <c r="H44" t="s">
        <v>16</v>
      </c>
    </row>
    <row r="45" spans="1:8">
      <c r="A45" s="2">
        <v>43104</v>
      </c>
      <c r="B45" t="s">
        <v>99</v>
      </c>
      <c r="C45" t="s">
        <v>100</v>
      </c>
      <c r="D45">
        <v>505.65</v>
      </c>
      <c r="E45">
        <v>165.6</v>
      </c>
      <c r="F45">
        <v>340.05</v>
      </c>
      <c r="G45">
        <v>67.25</v>
      </c>
      <c r="H45" t="s">
        <v>16</v>
      </c>
    </row>
    <row r="46" spans="1:8">
      <c r="A46" s="2">
        <v>43104</v>
      </c>
      <c r="B46" t="s">
        <v>101</v>
      </c>
      <c r="C46" t="s">
        <v>102</v>
      </c>
      <c r="D46">
        <v>665.93</v>
      </c>
      <c r="E46">
        <v>463.27600000000001</v>
      </c>
      <c r="F46">
        <v>202.654</v>
      </c>
      <c r="G46">
        <v>30.43</v>
      </c>
      <c r="H46" t="s">
        <v>16</v>
      </c>
    </row>
    <row r="47" spans="1:8">
      <c r="A47" s="2">
        <v>43104</v>
      </c>
      <c r="B47" t="s">
        <v>103</v>
      </c>
      <c r="C47" t="s">
        <v>104</v>
      </c>
      <c r="D47">
        <v>3116</v>
      </c>
      <c r="E47">
        <v>2744.37</v>
      </c>
      <c r="F47">
        <v>371.63</v>
      </c>
      <c r="G47">
        <v>11.93</v>
      </c>
      <c r="H47" t="s">
        <v>16</v>
      </c>
    </row>
    <row r="48" spans="1:8">
      <c r="A48" s="2">
        <v>43104</v>
      </c>
      <c r="B48" t="s">
        <v>105</v>
      </c>
      <c r="C48" t="s">
        <v>106</v>
      </c>
      <c r="D48">
        <v>116</v>
      </c>
      <c r="E48">
        <v>3.62</v>
      </c>
      <c r="F48">
        <v>112.38</v>
      </c>
      <c r="G48">
        <v>96.88</v>
      </c>
      <c r="H48" t="s">
        <v>16</v>
      </c>
    </row>
    <row r="49" spans="1:8">
      <c r="A49" s="2">
        <v>43104</v>
      </c>
      <c r="B49" t="s">
        <v>107</v>
      </c>
      <c r="C49" t="s">
        <v>108</v>
      </c>
      <c r="D49">
        <v>1044.56</v>
      </c>
      <c r="E49">
        <v>480.45</v>
      </c>
      <c r="F49">
        <v>564.11</v>
      </c>
      <c r="G49">
        <v>54</v>
      </c>
      <c r="H49" t="s">
        <v>16</v>
      </c>
    </row>
    <row r="50" spans="1:8">
      <c r="A50" s="2">
        <v>43105</v>
      </c>
      <c r="B50" t="s">
        <v>109</v>
      </c>
      <c r="C50" t="s">
        <v>110</v>
      </c>
      <c r="D50">
        <v>366.52</v>
      </c>
      <c r="E50">
        <v>241.76</v>
      </c>
      <c r="F50">
        <v>124.76</v>
      </c>
      <c r="G50">
        <v>34.04</v>
      </c>
      <c r="H50" t="s">
        <v>16</v>
      </c>
    </row>
    <row r="51" spans="1:8">
      <c r="A51" s="2">
        <v>43105</v>
      </c>
      <c r="B51" t="s">
        <v>111</v>
      </c>
      <c r="C51" t="s">
        <v>68</v>
      </c>
      <c r="D51">
        <v>102</v>
      </c>
      <c r="E51">
        <v>62.628</v>
      </c>
      <c r="F51">
        <v>39.372</v>
      </c>
      <c r="G51">
        <v>38.6</v>
      </c>
      <c r="H51" t="s">
        <v>16</v>
      </c>
    </row>
    <row r="52" spans="1:8">
      <c r="A52" s="2">
        <v>43105</v>
      </c>
      <c r="B52" t="s">
        <v>112</v>
      </c>
      <c r="C52" t="s">
        <v>113</v>
      </c>
      <c r="D52">
        <v>67.47</v>
      </c>
      <c r="E52">
        <v>23.664000000000001</v>
      </c>
      <c r="F52">
        <v>43.805999999999997</v>
      </c>
      <c r="G52">
        <v>64.930000000000007</v>
      </c>
      <c r="H52" t="s">
        <v>16</v>
      </c>
    </row>
    <row r="53" spans="1:8">
      <c r="A53" s="2">
        <v>43105</v>
      </c>
      <c r="B53" t="s">
        <v>114</v>
      </c>
      <c r="C53" t="s">
        <v>115</v>
      </c>
      <c r="D53">
        <v>565.20000000000005</v>
      </c>
      <c r="E53">
        <v>72.36</v>
      </c>
      <c r="F53">
        <v>492.84</v>
      </c>
      <c r="G53">
        <v>87.2</v>
      </c>
      <c r="H53" t="s">
        <v>16</v>
      </c>
    </row>
    <row r="54" spans="1:8">
      <c r="A54" s="2">
        <v>43105</v>
      </c>
      <c r="B54" t="s">
        <v>116</v>
      </c>
      <c r="C54" t="s">
        <v>117</v>
      </c>
      <c r="D54">
        <v>282</v>
      </c>
      <c r="E54">
        <v>101.46</v>
      </c>
      <c r="F54">
        <v>180.54</v>
      </c>
      <c r="G54">
        <v>64.02</v>
      </c>
      <c r="H54" t="s">
        <v>16</v>
      </c>
    </row>
    <row r="55" spans="1:8">
      <c r="A55" s="2">
        <v>43105</v>
      </c>
      <c r="B55" t="s">
        <v>118</v>
      </c>
      <c r="C55" t="s">
        <v>8</v>
      </c>
      <c r="D55">
        <v>2387.11</v>
      </c>
      <c r="E55">
        <v>1981.61</v>
      </c>
      <c r="F55">
        <v>405.5</v>
      </c>
      <c r="G55">
        <v>16.989999999999998</v>
      </c>
      <c r="H55" t="s">
        <v>16</v>
      </c>
    </row>
    <row r="56" spans="1:8">
      <c r="A56" s="2">
        <v>43105</v>
      </c>
      <c r="B56" t="s">
        <v>119</v>
      </c>
      <c r="C56" t="s">
        <v>120</v>
      </c>
      <c r="D56">
        <v>179.89</v>
      </c>
      <c r="E56">
        <v>65.52</v>
      </c>
      <c r="F56">
        <v>114.37</v>
      </c>
      <c r="G56">
        <v>63.58</v>
      </c>
      <c r="H56" t="s">
        <v>16</v>
      </c>
    </row>
    <row r="57" spans="1:8">
      <c r="A57" s="2">
        <v>43105</v>
      </c>
      <c r="B57" t="s">
        <v>121</v>
      </c>
      <c r="C57" t="s">
        <v>122</v>
      </c>
      <c r="D57">
        <v>416</v>
      </c>
      <c r="E57">
        <v>14.48</v>
      </c>
      <c r="F57">
        <v>401.52</v>
      </c>
      <c r="G57">
        <v>96.52</v>
      </c>
      <c r="H57" t="s">
        <v>16</v>
      </c>
    </row>
    <row r="58" spans="1:8">
      <c r="A58" s="2">
        <v>43105</v>
      </c>
      <c r="B58" t="s">
        <v>123</v>
      </c>
      <c r="C58" t="s">
        <v>124</v>
      </c>
      <c r="D58">
        <v>315.3</v>
      </c>
      <c r="E58">
        <v>260.2</v>
      </c>
      <c r="F58">
        <v>55.1</v>
      </c>
      <c r="G58">
        <v>17.48</v>
      </c>
      <c r="H58" t="s">
        <v>16</v>
      </c>
    </row>
    <row r="59" spans="1:8">
      <c r="A59" s="2">
        <v>43105</v>
      </c>
      <c r="B59" t="s">
        <v>125</v>
      </c>
      <c r="C59" t="s">
        <v>8</v>
      </c>
      <c r="D59">
        <v>7638.76</v>
      </c>
      <c r="E59">
        <v>3861.67</v>
      </c>
      <c r="F59">
        <v>3777.09</v>
      </c>
      <c r="G59">
        <v>49.45</v>
      </c>
      <c r="H59" t="s">
        <v>16</v>
      </c>
    </row>
    <row r="60" spans="1:8">
      <c r="A60" s="2">
        <v>43105</v>
      </c>
      <c r="B60" t="s">
        <v>126</v>
      </c>
      <c r="C60" t="s">
        <v>127</v>
      </c>
      <c r="D60">
        <v>6912.25</v>
      </c>
      <c r="E60">
        <v>5613.66</v>
      </c>
      <c r="F60">
        <v>1298.5899999999999</v>
      </c>
      <c r="G60">
        <v>18.79</v>
      </c>
      <c r="H60" t="s">
        <v>16</v>
      </c>
    </row>
    <row r="61" spans="1:8">
      <c r="A61" s="2">
        <v>43105</v>
      </c>
      <c r="B61" t="s">
        <v>128</v>
      </c>
      <c r="C61" t="s">
        <v>76</v>
      </c>
      <c r="D61">
        <v>3076.26</v>
      </c>
      <c r="E61">
        <v>2600.56</v>
      </c>
      <c r="F61">
        <v>475.7</v>
      </c>
      <c r="G61">
        <v>15.46</v>
      </c>
      <c r="H61" t="s">
        <v>16</v>
      </c>
    </row>
    <row r="62" spans="1:8">
      <c r="A62" s="2">
        <v>43108</v>
      </c>
      <c r="B62" t="s">
        <v>129</v>
      </c>
      <c r="C62" t="s">
        <v>130</v>
      </c>
      <c r="D62">
        <v>15661.5</v>
      </c>
      <c r="E62">
        <v>8456.5036999999993</v>
      </c>
      <c r="F62">
        <v>7204.9962999999998</v>
      </c>
      <c r="G62">
        <v>46</v>
      </c>
      <c r="H62" t="s">
        <v>16</v>
      </c>
    </row>
    <row r="63" spans="1:8">
      <c r="A63" s="2">
        <v>43108</v>
      </c>
      <c r="B63" t="s">
        <v>131</v>
      </c>
      <c r="C63" t="s">
        <v>132</v>
      </c>
      <c r="D63">
        <v>3493.65</v>
      </c>
      <c r="E63">
        <v>2105.54</v>
      </c>
      <c r="F63">
        <v>1388.11</v>
      </c>
      <c r="G63">
        <v>39.729999999999997</v>
      </c>
      <c r="H63" t="s">
        <v>16</v>
      </c>
    </row>
    <row r="64" spans="1:8">
      <c r="A64" s="2">
        <v>43108</v>
      </c>
      <c r="B64" t="s">
        <v>133</v>
      </c>
      <c r="C64" t="s">
        <v>134</v>
      </c>
      <c r="D64">
        <v>955.97</v>
      </c>
      <c r="E64">
        <v>793.06560000000002</v>
      </c>
      <c r="F64">
        <v>162.90440000000001</v>
      </c>
      <c r="G64">
        <v>17.04</v>
      </c>
      <c r="H64" t="s">
        <v>16</v>
      </c>
    </row>
    <row r="65" spans="1:8">
      <c r="A65" s="2">
        <v>43108</v>
      </c>
      <c r="B65" t="s">
        <v>135</v>
      </c>
      <c r="C65" t="s">
        <v>136</v>
      </c>
      <c r="D65">
        <v>1024.48</v>
      </c>
      <c r="E65">
        <v>677.99</v>
      </c>
      <c r="F65">
        <v>346.49</v>
      </c>
      <c r="G65">
        <v>33.82</v>
      </c>
      <c r="H65" t="s">
        <v>16</v>
      </c>
    </row>
    <row r="66" spans="1:8">
      <c r="A66" s="2">
        <v>43108</v>
      </c>
      <c r="B66" t="s">
        <v>137</v>
      </c>
      <c r="C66" t="s">
        <v>138</v>
      </c>
      <c r="D66">
        <v>1452.21</v>
      </c>
      <c r="E66">
        <v>885.44</v>
      </c>
      <c r="F66">
        <v>566.77</v>
      </c>
      <c r="G66">
        <v>39.03</v>
      </c>
      <c r="H66" t="s">
        <v>16</v>
      </c>
    </row>
    <row r="67" spans="1:8">
      <c r="A67" s="2">
        <v>43108</v>
      </c>
      <c r="B67" t="s">
        <v>139</v>
      </c>
      <c r="C67" t="s">
        <v>140</v>
      </c>
      <c r="D67">
        <v>179.16</v>
      </c>
      <c r="E67">
        <v>76.48</v>
      </c>
      <c r="F67">
        <v>102.68</v>
      </c>
      <c r="G67">
        <v>57.31</v>
      </c>
      <c r="H67" t="s">
        <v>16</v>
      </c>
    </row>
    <row r="68" spans="1:8">
      <c r="A68" s="2">
        <v>43108</v>
      </c>
      <c r="B68" t="s">
        <v>141</v>
      </c>
      <c r="C68" t="s">
        <v>142</v>
      </c>
      <c r="D68">
        <v>627.9</v>
      </c>
      <c r="E68">
        <v>286.54500000000002</v>
      </c>
      <c r="F68">
        <v>341.35500000000002</v>
      </c>
      <c r="G68">
        <v>54.36</v>
      </c>
      <c r="H68" t="s">
        <v>16</v>
      </c>
    </row>
    <row r="69" spans="1:8">
      <c r="A69" s="2">
        <v>43108</v>
      </c>
      <c r="B69" t="s">
        <v>143</v>
      </c>
      <c r="C69" t="s">
        <v>144</v>
      </c>
      <c r="D69">
        <v>1049.57</v>
      </c>
      <c r="E69">
        <v>863.56500000000005</v>
      </c>
      <c r="F69">
        <v>186.005</v>
      </c>
      <c r="G69">
        <v>17.72</v>
      </c>
      <c r="H69" t="s">
        <v>16</v>
      </c>
    </row>
    <row r="70" spans="1:8">
      <c r="A70" s="2">
        <v>43108</v>
      </c>
      <c r="B70" t="s">
        <v>145</v>
      </c>
      <c r="C70" t="s">
        <v>146</v>
      </c>
      <c r="D70">
        <v>205.98</v>
      </c>
      <c r="E70">
        <v>71.178399999999996</v>
      </c>
      <c r="F70">
        <v>134.80160000000001</v>
      </c>
      <c r="G70">
        <v>65.44</v>
      </c>
      <c r="H70" t="s">
        <v>16</v>
      </c>
    </row>
    <row r="71" spans="1:8">
      <c r="A71" s="2">
        <v>43108</v>
      </c>
      <c r="B71" t="s">
        <v>147</v>
      </c>
      <c r="C71" t="s">
        <v>138</v>
      </c>
      <c r="D71">
        <v>11055.69</v>
      </c>
      <c r="E71">
        <v>8771.2000000000007</v>
      </c>
      <c r="F71">
        <v>2284.4899999999998</v>
      </c>
      <c r="G71">
        <v>20.66</v>
      </c>
      <c r="H71" t="s">
        <v>16</v>
      </c>
    </row>
    <row r="72" spans="1:8">
      <c r="A72" s="2">
        <v>43108</v>
      </c>
      <c r="B72" t="s">
        <v>148</v>
      </c>
      <c r="C72" t="s">
        <v>149</v>
      </c>
      <c r="D72">
        <v>757.03</v>
      </c>
      <c r="E72">
        <v>499.82499999999999</v>
      </c>
      <c r="F72">
        <v>257.20499999999998</v>
      </c>
      <c r="G72">
        <v>33.979999999999997</v>
      </c>
      <c r="H72" t="s">
        <v>16</v>
      </c>
    </row>
    <row r="73" spans="1:8">
      <c r="A73" s="2">
        <v>43108</v>
      </c>
      <c r="B73" t="s">
        <v>150</v>
      </c>
      <c r="C73" t="s">
        <v>149</v>
      </c>
      <c r="D73">
        <v>288.55</v>
      </c>
      <c r="E73">
        <v>218.35</v>
      </c>
      <c r="F73">
        <v>70.2</v>
      </c>
      <c r="G73">
        <v>24.33</v>
      </c>
      <c r="H73" t="s">
        <v>16</v>
      </c>
    </row>
    <row r="74" spans="1:8">
      <c r="A74" s="2">
        <v>43108</v>
      </c>
      <c r="B74" t="s">
        <v>151</v>
      </c>
      <c r="C74" t="s">
        <v>149</v>
      </c>
      <c r="D74">
        <v>550</v>
      </c>
      <c r="E74">
        <v>360.8</v>
      </c>
      <c r="F74">
        <v>189.2</v>
      </c>
      <c r="G74">
        <v>34.4</v>
      </c>
      <c r="H74" t="s">
        <v>16</v>
      </c>
    </row>
    <row r="75" spans="1:8">
      <c r="A75" s="2">
        <v>43108</v>
      </c>
      <c r="B75" t="s">
        <v>152</v>
      </c>
      <c r="C75" t="s">
        <v>149</v>
      </c>
      <c r="D75">
        <v>235.3</v>
      </c>
      <c r="E75">
        <v>183.08</v>
      </c>
      <c r="F75">
        <v>52.22</v>
      </c>
      <c r="G75">
        <v>22.19</v>
      </c>
      <c r="H75" t="s">
        <v>16</v>
      </c>
    </row>
    <row r="76" spans="1:8">
      <c r="A76" s="2">
        <v>43108</v>
      </c>
      <c r="B76" t="s">
        <v>153</v>
      </c>
      <c r="C76" t="s">
        <v>149</v>
      </c>
      <c r="D76">
        <v>312.3</v>
      </c>
      <c r="E76">
        <v>144.6</v>
      </c>
      <c r="F76">
        <v>167.7</v>
      </c>
      <c r="G76">
        <v>53.7</v>
      </c>
      <c r="H76" t="s">
        <v>16</v>
      </c>
    </row>
    <row r="77" spans="1:8">
      <c r="A77" s="2">
        <v>43108</v>
      </c>
      <c r="B77" t="s">
        <v>154</v>
      </c>
      <c r="C77" t="s">
        <v>149</v>
      </c>
      <c r="D77">
        <v>153.96</v>
      </c>
      <c r="E77">
        <v>119.98</v>
      </c>
      <c r="F77">
        <v>33.979999999999997</v>
      </c>
      <c r="G77">
        <v>22.07</v>
      </c>
      <c r="H77" t="s">
        <v>16</v>
      </c>
    </row>
    <row r="78" spans="1:8">
      <c r="A78" s="2">
        <v>43108</v>
      </c>
      <c r="B78" t="s">
        <v>155</v>
      </c>
      <c r="C78" t="s">
        <v>156</v>
      </c>
      <c r="D78">
        <v>436.16</v>
      </c>
      <c r="E78">
        <v>131.86000000000001</v>
      </c>
      <c r="F78">
        <v>304.3</v>
      </c>
      <c r="G78">
        <v>69.77</v>
      </c>
      <c r="H78" t="s">
        <v>16</v>
      </c>
    </row>
    <row r="79" spans="1:8">
      <c r="A79" s="2">
        <v>43108</v>
      </c>
      <c r="B79" t="s">
        <v>157</v>
      </c>
      <c r="C79" t="s">
        <v>158</v>
      </c>
      <c r="D79">
        <v>240.8</v>
      </c>
      <c r="E79">
        <v>92.498999999999995</v>
      </c>
      <c r="F79">
        <v>148.30099999999999</v>
      </c>
      <c r="G79">
        <v>61.59</v>
      </c>
      <c r="H79" t="s">
        <v>16</v>
      </c>
    </row>
    <row r="80" spans="1:8">
      <c r="A80" s="2">
        <v>43108</v>
      </c>
      <c r="B80" t="s">
        <v>159</v>
      </c>
      <c r="C80" t="s">
        <v>160</v>
      </c>
      <c r="D80">
        <v>3732.91</v>
      </c>
      <c r="E80">
        <v>3002.69</v>
      </c>
      <c r="F80">
        <v>730.22</v>
      </c>
      <c r="G80">
        <v>19.559999999999999</v>
      </c>
      <c r="H80" t="s">
        <v>16</v>
      </c>
    </row>
    <row r="81" spans="1:8">
      <c r="A81" s="2">
        <v>43108</v>
      </c>
      <c r="B81" t="s">
        <v>161</v>
      </c>
      <c r="C81" t="s">
        <v>162</v>
      </c>
      <c r="D81">
        <v>1833.6</v>
      </c>
      <c r="E81">
        <v>1304.6400000000001</v>
      </c>
      <c r="F81">
        <v>528.96</v>
      </c>
      <c r="G81">
        <v>28.85</v>
      </c>
      <c r="H81" t="s">
        <v>16</v>
      </c>
    </row>
    <row r="82" spans="1:8">
      <c r="A82" s="2">
        <v>43108</v>
      </c>
      <c r="B82" t="s">
        <v>163</v>
      </c>
      <c r="C82" t="s">
        <v>164</v>
      </c>
      <c r="D82">
        <v>172.56</v>
      </c>
      <c r="E82">
        <v>76.48</v>
      </c>
      <c r="F82">
        <v>96.08</v>
      </c>
      <c r="G82">
        <v>55.68</v>
      </c>
      <c r="H82" t="s">
        <v>16</v>
      </c>
    </row>
    <row r="83" spans="1:8">
      <c r="A83" s="2">
        <v>43108</v>
      </c>
      <c r="B83" t="s">
        <v>165</v>
      </c>
      <c r="C83" t="s">
        <v>166</v>
      </c>
      <c r="D83">
        <v>1361.57</v>
      </c>
      <c r="E83">
        <v>460.15</v>
      </c>
      <c r="F83">
        <v>901.42</v>
      </c>
      <c r="G83">
        <v>66.2</v>
      </c>
      <c r="H83" t="s">
        <v>16</v>
      </c>
    </row>
    <row r="84" spans="1:8">
      <c r="A84" s="2">
        <v>43108</v>
      </c>
      <c r="B84" t="s">
        <v>167</v>
      </c>
      <c r="C84" t="s">
        <v>138</v>
      </c>
      <c r="D84">
        <v>193.3</v>
      </c>
      <c r="E84">
        <v>63.81</v>
      </c>
      <c r="F84">
        <v>129.49</v>
      </c>
      <c r="G84">
        <v>66.989999999999995</v>
      </c>
      <c r="H84" t="s">
        <v>16</v>
      </c>
    </row>
    <row r="85" spans="1:8">
      <c r="A85" s="2">
        <v>43108</v>
      </c>
      <c r="B85" t="s">
        <v>168</v>
      </c>
      <c r="C85" t="s">
        <v>169</v>
      </c>
      <c r="D85">
        <v>1000</v>
      </c>
      <c r="E85">
        <v>749.5</v>
      </c>
      <c r="F85">
        <v>250.5</v>
      </c>
      <c r="G85">
        <v>25.05</v>
      </c>
      <c r="H85" t="s">
        <v>16</v>
      </c>
    </row>
    <row r="86" spans="1:8">
      <c r="A86" s="2">
        <v>43108</v>
      </c>
      <c r="B86" t="s">
        <v>170</v>
      </c>
      <c r="C86" t="s">
        <v>171</v>
      </c>
      <c r="D86">
        <v>417.2</v>
      </c>
      <c r="E86">
        <v>306.42</v>
      </c>
      <c r="F86">
        <v>110.78</v>
      </c>
      <c r="G86">
        <v>26.55</v>
      </c>
      <c r="H86" t="s">
        <v>16</v>
      </c>
    </row>
    <row r="87" spans="1:8">
      <c r="A87" s="2">
        <v>43108</v>
      </c>
      <c r="B87" t="s">
        <v>172</v>
      </c>
      <c r="C87" t="s">
        <v>173</v>
      </c>
      <c r="D87">
        <v>1750</v>
      </c>
      <c r="E87">
        <v>1398.81</v>
      </c>
      <c r="F87">
        <v>351.19</v>
      </c>
      <c r="G87">
        <v>20.07</v>
      </c>
      <c r="H87" t="s">
        <v>16</v>
      </c>
    </row>
    <row r="88" spans="1:8">
      <c r="A88" s="2">
        <v>43108</v>
      </c>
      <c r="B88" t="s">
        <v>174</v>
      </c>
      <c r="C88" t="s">
        <v>175</v>
      </c>
      <c r="D88">
        <v>436.55</v>
      </c>
      <c r="E88">
        <v>322.80349999999999</v>
      </c>
      <c r="F88">
        <v>113.7465</v>
      </c>
      <c r="G88">
        <v>26.06</v>
      </c>
      <c r="H88" t="s">
        <v>16</v>
      </c>
    </row>
    <row r="89" spans="1:8">
      <c r="A89" s="2">
        <v>43108</v>
      </c>
      <c r="B89" t="s">
        <v>176</v>
      </c>
      <c r="C89" t="s">
        <v>177</v>
      </c>
      <c r="D89">
        <v>1523.56</v>
      </c>
      <c r="E89">
        <v>654.12</v>
      </c>
      <c r="F89">
        <v>869.44</v>
      </c>
      <c r="G89">
        <v>57.07</v>
      </c>
      <c r="H89" t="s">
        <v>16</v>
      </c>
    </row>
    <row r="90" spans="1:8">
      <c r="A90" s="2">
        <v>43108</v>
      </c>
      <c r="B90" t="s">
        <v>178</v>
      </c>
      <c r="C90" t="s">
        <v>179</v>
      </c>
      <c r="D90">
        <v>69.510000000000005</v>
      </c>
      <c r="E90">
        <v>25.53</v>
      </c>
      <c r="F90">
        <v>43.98</v>
      </c>
      <c r="G90">
        <v>63.27</v>
      </c>
      <c r="H90" t="s">
        <v>16</v>
      </c>
    </row>
    <row r="91" spans="1:8">
      <c r="A91" s="2">
        <v>43109</v>
      </c>
      <c r="B91" t="s">
        <v>180</v>
      </c>
      <c r="C91" t="s">
        <v>181</v>
      </c>
      <c r="D91">
        <v>204.13</v>
      </c>
      <c r="E91">
        <v>102.27</v>
      </c>
      <c r="F91">
        <v>101.86</v>
      </c>
      <c r="G91">
        <v>49.9</v>
      </c>
      <c r="H91" t="s">
        <v>16</v>
      </c>
    </row>
    <row r="92" spans="1:8">
      <c r="A92" s="2">
        <v>43109</v>
      </c>
      <c r="B92" t="s">
        <v>182</v>
      </c>
      <c r="C92" t="s">
        <v>86</v>
      </c>
      <c r="D92">
        <v>1680</v>
      </c>
      <c r="E92">
        <v>308.7</v>
      </c>
      <c r="F92">
        <v>1371.3</v>
      </c>
      <c r="G92">
        <v>81.63</v>
      </c>
      <c r="H92" t="s">
        <v>16</v>
      </c>
    </row>
    <row r="93" spans="1:8">
      <c r="A93" s="2">
        <v>43109</v>
      </c>
      <c r="B93" t="s">
        <v>183</v>
      </c>
      <c r="C93" t="s">
        <v>184</v>
      </c>
      <c r="D93">
        <v>766</v>
      </c>
      <c r="E93">
        <v>36.9</v>
      </c>
      <c r="F93">
        <v>729.1</v>
      </c>
      <c r="G93">
        <v>95.18</v>
      </c>
      <c r="H93" t="s">
        <v>16</v>
      </c>
    </row>
    <row r="94" spans="1:8">
      <c r="A94" s="2">
        <v>43109</v>
      </c>
      <c r="B94" t="s">
        <v>185</v>
      </c>
      <c r="C94" t="s">
        <v>186</v>
      </c>
      <c r="D94">
        <v>1219.68</v>
      </c>
      <c r="E94">
        <v>702.48</v>
      </c>
      <c r="F94">
        <v>517.20000000000005</v>
      </c>
      <c r="G94">
        <v>42.4</v>
      </c>
      <c r="H94" t="s">
        <v>16</v>
      </c>
    </row>
    <row r="95" spans="1:8">
      <c r="A95" s="2">
        <v>43109</v>
      </c>
      <c r="B95" t="s">
        <v>187</v>
      </c>
      <c r="C95" t="s">
        <v>188</v>
      </c>
      <c r="D95">
        <v>1179.2</v>
      </c>
      <c r="E95">
        <v>566.04999999999995</v>
      </c>
      <c r="F95">
        <v>613.15</v>
      </c>
      <c r="G95">
        <v>52</v>
      </c>
      <c r="H95" t="s">
        <v>16</v>
      </c>
    </row>
    <row r="96" spans="1:8">
      <c r="A96" s="2">
        <v>43109</v>
      </c>
      <c r="B96" t="s">
        <v>189</v>
      </c>
      <c r="C96" t="s">
        <v>80</v>
      </c>
      <c r="D96">
        <v>1257</v>
      </c>
      <c r="E96">
        <v>943.15</v>
      </c>
      <c r="F96">
        <v>313.85000000000002</v>
      </c>
      <c r="G96">
        <v>24.97</v>
      </c>
      <c r="H96" t="s">
        <v>16</v>
      </c>
    </row>
    <row r="97" spans="1:8">
      <c r="A97" s="2">
        <v>43109</v>
      </c>
      <c r="B97" t="s">
        <v>190</v>
      </c>
      <c r="C97" t="s">
        <v>191</v>
      </c>
      <c r="D97">
        <v>1029.6099999999999</v>
      </c>
      <c r="E97">
        <v>100.56959999999999</v>
      </c>
      <c r="F97">
        <v>929.04039999999998</v>
      </c>
      <c r="G97">
        <v>90.23</v>
      </c>
      <c r="H97" t="s">
        <v>16</v>
      </c>
    </row>
    <row r="98" spans="1:8">
      <c r="A98" s="2">
        <v>43109</v>
      </c>
      <c r="B98" t="s">
        <v>192</v>
      </c>
      <c r="C98" t="s">
        <v>46</v>
      </c>
      <c r="D98">
        <v>495</v>
      </c>
      <c r="E98">
        <v>389.07</v>
      </c>
      <c r="F98">
        <v>105.93</v>
      </c>
      <c r="G98">
        <v>21.4</v>
      </c>
      <c r="H98" t="s">
        <v>16</v>
      </c>
    </row>
    <row r="99" spans="1:8">
      <c r="A99" s="2">
        <v>43109</v>
      </c>
      <c r="B99" t="s">
        <v>193</v>
      </c>
      <c r="C99" t="s">
        <v>46</v>
      </c>
      <c r="D99">
        <v>2970</v>
      </c>
      <c r="E99">
        <v>2088.7199999999998</v>
      </c>
      <c r="F99">
        <v>881.28</v>
      </c>
      <c r="G99">
        <v>29.67</v>
      </c>
      <c r="H99" t="s">
        <v>16</v>
      </c>
    </row>
    <row r="100" spans="1:8">
      <c r="A100" s="2">
        <v>43109</v>
      </c>
      <c r="B100" t="s">
        <v>194</v>
      </c>
      <c r="C100" t="s">
        <v>142</v>
      </c>
      <c r="D100">
        <v>147</v>
      </c>
      <c r="E100">
        <v>78.989999999999995</v>
      </c>
      <c r="F100">
        <v>68.010000000000005</v>
      </c>
      <c r="G100">
        <v>46.27</v>
      </c>
      <c r="H100" t="s">
        <v>16</v>
      </c>
    </row>
    <row r="101" spans="1:8">
      <c r="A101" s="2">
        <v>43109</v>
      </c>
      <c r="B101" t="s">
        <v>195</v>
      </c>
      <c r="C101" t="s">
        <v>196</v>
      </c>
      <c r="D101">
        <v>917.56</v>
      </c>
      <c r="E101">
        <v>468.06</v>
      </c>
      <c r="F101">
        <v>449.5</v>
      </c>
      <c r="G101">
        <v>48.99</v>
      </c>
      <c r="H101" t="s">
        <v>16</v>
      </c>
    </row>
    <row r="102" spans="1:8">
      <c r="A102" s="2">
        <v>43109</v>
      </c>
      <c r="B102" t="s">
        <v>197</v>
      </c>
      <c r="C102" t="s">
        <v>50</v>
      </c>
      <c r="D102">
        <v>2037</v>
      </c>
      <c r="E102">
        <v>1337.6591000000001</v>
      </c>
      <c r="F102">
        <v>699.34090000000003</v>
      </c>
      <c r="G102">
        <v>34.33</v>
      </c>
      <c r="H102" t="s">
        <v>16</v>
      </c>
    </row>
    <row r="103" spans="1:8">
      <c r="A103" s="2">
        <v>43109</v>
      </c>
      <c r="B103" t="s">
        <v>198</v>
      </c>
      <c r="C103" t="s">
        <v>199</v>
      </c>
      <c r="D103">
        <v>101.82</v>
      </c>
      <c r="E103">
        <v>56.942</v>
      </c>
      <c r="F103">
        <v>44.878</v>
      </c>
      <c r="G103">
        <v>44.08</v>
      </c>
      <c r="H103" t="s">
        <v>16</v>
      </c>
    </row>
    <row r="104" spans="1:8">
      <c r="A104" s="2">
        <v>43109</v>
      </c>
      <c r="B104" t="s">
        <v>200</v>
      </c>
      <c r="C104" t="s">
        <v>160</v>
      </c>
      <c r="D104">
        <v>1200</v>
      </c>
      <c r="E104">
        <v>933.5</v>
      </c>
      <c r="F104">
        <v>266.5</v>
      </c>
      <c r="G104">
        <v>22.21</v>
      </c>
      <c r="H104" t="s">
        <v>16</v>
      </c>
    </row>
    <row r="105" spans="1:8">
      <c r="A105" s="2">
        <v>43109</v>
      </c>
      <c r="B105" t="s">
        <v>201</v>
      </c>
      <c r="C105" t="s">
        <v>80</v>
      </c>
      <c r="D105">
        <v>478.8</v>
      </c>
      <c r="E105">
        <v>154.68</v>
      </c>
      <c r="F105">
        <v>324.12</v>
      </c>
      <c r="G105">
        <v>67.69</v>
      </c>
      <c r="H105" t="s">
        <v>16</v>
      </c>
    </row>
    <row r="106" spans="1:8">
      <c r="A106" s="2">
        <v>43109</v>
      </c>
      <c r="B106" t="s">
        <v>202</v>
      </c>
      <c r="C106" t="s">
        <v>203</v>
      </c>
      <c r="D106">
        <v>123.64</v>
      </c>
      <c r="E106">
        <v>59.585000000000001</v>
      </c>
      <c r="F106">
        <v>64.055000000000007</v>
      </c>
      <c r="G106">
        <v>51.81</v>
      </c>
      <c r="H106" t="s">
        <v>16</v>
      </c>
    </row>
    <row r="107" spans="1:8">
      <c r="A107" s="2">
        <v>43109</v>
      </c>
      <c r="B107" t="s">
        <v>204</v>
      </c>
      <c r="C107" t="s">
        <v>205</v>
      </c>
      <c r="D107">
        <v>4228.08</v>
      </c>
      <c r="E107">
        <v>2273.3200000000002</v>
      </c>
      <c r="F107">
        <v>1954.76</v>
      </c>
      <c r="G107">
        <v>46.23</v>
      </c>
      <c r="H107" t="s">
        <v>16</v>
      </c>
    </row>
    <row r="108" spans="1:8">
      <c r="A108" s="2">
        <v>43109</v>
      </c>
      <c r="B108" t="s">
        <v>206</v>
      </c>
      <c r="C108" t="s">
        <v>72</v>
      </c>
      <c r="D108">
        <v>3386.57</v>
      </c>
      <c r="E108">
        <v>2854.2150000000001</v>
      </c>
      <c r="F108">
        <v>532.35500000000002</v>
      </c>
      <c r="G108">
        <v>15.72</v>
      </c>
      <c r="H108" t="s">
        <v>16</v>
      </c>
    </row>
    <row r="109" spans="1:8">
      <c r="A109" s="2">
        <v>43109</v>
      </c>
      <c r="B109" t="s">
        <v>207</v>
      </c>
      <c r="C109" t="s">
        <v>208</v>
      </c>
      <c r="D109">
        <v>2758.48</v>
      </c>
      <c r="E109">
        <v>2307.48</v>
      </c>
      <c r="F109">
        <v>451</v>
      </c>
      <c r="G109">
        <v>16.350000000000001</v>
      </c>
      <c r="H109" t="s">
        <v>16</v>
      </c>
    </row>
    <row r="110" spans="1:8">
      <c r="A110" s="2">
        <v>43109</v>
      </c>
      <c r="B110" t="s">
        <v>209</v>
      </c>
      <c r="C110" t="s">
        <v>210</v>
      </c>
      <c r="D110">
        <v>164.42</v>
      </c>
      <c r="E110">
        <v>99.695999999999998</v>
      </c>
      <c r="F110">
        <v>64.724000000000004</v>
      </c>
      <c r="G110">
        <v>39.369999999999997</v>
      </c>
      <c r="H110" t="s">
        <v>16</v>
      </c>
    </row>
    <row r="111" spans="1:8">
      <c r="A111" s="2">
        <v>43109</v>
      </c>
      <c r="B111" t="s">
        <v>211</v>
      </c>
      <c r="C111" t="s">
        <v>212</v>
      </c>
      <c r="D111">
        <v>1381</v>
      </c>
      <c r="E111">
        <v>113.295</v>
      </c>
      <c r="F111">
        <v>1267.7049999999999</v>
      </c>
      <c r="G111">
        <v>91.8</v>
      </c>
      <c r="H111" t="s">
        <v>16</v>
      </c>
    </row>
    <row r="112" spans="1:8">
      <c r="A112" s="2">
        <v>43109</v>
      </c>
      <c r="B112" t="s">
        <v>213</v>
      </c>
      <c r="C112" t="s">
        <v>86</v>
      </c>
      <c r="D112">
        <v>20</v>
      </c>
      <c r="E112">
        <v>5.21</v>
      </c>
      <c r="F112">
        <v>14.79</v>
      </c>
      <c r="G112">
        <v>73.95</v>
      </c>
      <c r="H112" t="s">
        <v>16</v>
      </c>
    </row>
    <row r="113" spans="1:8">
      <c r="A113" s="2">
        <v>43109</v>
      </c>
      <c r="B113" t="s">
        <v>214</v>
      </c>
      <c r="C113" t="s">
        <v>215</v>
      </c>
      <c r="D113">
        <v>761.67</v>
      </c>
      <c r="E113">
        <v>332.89</v>
      </c>
      <c r="F113">
        <v>428.78</v>
      </c>
      <c r="G113">
        <v>56.29</v>
      </c>
      <c r="H113" t="s">
        <v>16</v>
      </c>
    </row>
    <row r="114" spans="1:8">
      <c r="A114" s="2">
        <v>43109</v>
      </c>
      <c r="B114" t="s">
        <v>216</v>
      </c>
      <c r="C114" t="s">
        <v>217</v>
      </c>
      <c r="D114">
        <v>512.95000000000005</v>
      </c>
      <c r="E114">
        <v>177.495</v>
      </c>
      <c r="F114">
        <v>335.45499999999998</v>
      </c>
      <c r="G114">
        <v>65.400000000000006</v>
      </c>
      <c r="H114" t="s">
        <v>66</v>
      </c>
    </row>
    <row r="115" spans="1:8">
      <c r="A115" s="2">
        <v>43109</v>
      </c>
      <c r="B115" t="s">
        <v>218</v>
      </c>
      <c r="C115" t="s">
        <v>54</v>
      </c>
      <c r="D115">
        <v>54.17</v>
      </c>
      <c r="E115">
        <v>23.664000000000001</v>
      </c>
      <c r="F115">
        <v>30.506</v>
      </c>
      <c r="G115">
        <v>56.32</v>
      </c>
      <c r="H115" t="s">
        <v>16</v>
      </c>
    </row>
    <row r="116" spans="1:8">
      <c r="A116" s="2">
        <v>43109</v>
      </c>
      <c r="B116" t="s">
        <v>219</v>
      </c>
      <c r="C116" t="s">
        <v>63</v>
      </c>
      <c r="D116">
        <v>1066.9000000000001</v>
      </c>
      <c r="E116">
        <v>566.45000000000005</v>
      </c>
      <c r="F116">
        <v>500.45</v>
      </c>
      <c r="G116">
        <v>46.91</v>
      </c>
      <c r="H116" t="s">
        <v>16</v>
      </c>
    </row>
    <row r="117" spans="1:8">
      <c r="A117" s="2">
        <v>43110</v>
      </c>
      <c r="B117" t="s">
        <v>220</v>
      </c>
      <c r="C117" t="s">
        <v>173</v>
      </c>
      <c r="D117">
        <v>-1750</v>
      </c>
      <c r="E117">
        <v>-1398.81</v>
      </c>
      <c r="F117">
        <v>-351.19</v>
      </c>
      <c r="G117">
        <v>-20.07</v>
      </c>
      <c r="H117" t="s">
        <v>16</v>
      </c>
    </row>
    <row r="118" spans="1:8">
      <c r="A118" s="2">
        <v>43110</v>
      </c>
      <c r="B118" t="s">
        <v>221</v>
      </c>
      <c r="C118" t="s">
        <v>82</v>
      </c>
      <c r="D118">
        <v>6505</v>
      </c>
      <c r="E118">
        <v>5173.5</v>
      </c>
      <c r="F118">
        <v>1331.5</v>
      </c>
      <c r="G118">
        <v>20.47</v>
      </c>
      <c r="H118" t="s">
        <v>16</v>
      </c>
    </row>
    <row r="119" spans="1:8">
      <c r="A119" s="2">
        <v>43110</v>
      </c>
      <c r="B119" t="s">
        <v>222</v>
      </c>
      <c r="C119" t="s">
        <v>223</v>
      </c>
      <c r="D119">
        <v>183.13</v>
      </c>
      <c r="E119">
        <v>77.596000000000004</v>
      </c>
      <c r="F119">
        <v>105.53400000000001</v>
      </c>
      <c r="G119">
        <v>57.63</v>
      </c>
      <c r="H119" t="s">
        <v>16</v>
      </c>
    </row>
    <row r="120" spans="1:8">
      <c r="A120" s="2">
        <v>43110</v>
      </c>
      <c r="B120" t="s">
        <v>224</v>
      </c>
      <c r="C120" t="s">
        <v>225</v>
      </c>
      <c r="D120">
        <v>290</v>
      </c>
      <c r="E120">
        <v>120.66500000000001</v>
      </c>
      <c r="F120">
        <v>169.33500000000001</v>
      </c>
      <c r="G120">
        <v>58.39</v>
      </c>
      <c r="H120" t="s">
        <v>16</v>
      </c>
    </row>
    <row r="121" spans="1:8">
      <c r="A121" s="2">
        <v>43110</v>
      </c>
      <c r="B121" t="s">
        <v>226</v>
      </c>
      <c r="C121" t="s">
        <v>225</v>
      </c>
      <c r="D121">
        <v>290</v>
      </c>
      <c r="E121">
        <v>120.66500000000001</v>
      </c>
      <c r="F121">
        <v>169.33500000000001</v>
      </c>
      <c r="G121">
        <v>58.39</v>
      </c>
      <c r="H121" t="s">
        <v>16</v>
      </c>
    </row>
    <row r="122" spans="1:8">
      <c r="A122" s="2">
        <v>43110</v>
      </c>
      <c r="B122" t="s">
        <v>227</v>
      </c>
      <c r="C122" t="s">
        <v>225</v>
      </c>
      <c r="D122">
        <v>290</v>
      </c>
      <c r="E122">
        <v>120.66500000000001</v>
      </c>
      <c r="F122">
        <v>169.33500000000001</v>
      </c>
      <c r="G122">
        <v>58.39</v>
      </c>
      <c r="H122" t="s">
        <v>16</v>
      </c>
    </row>
    <row r="123" spans="1:8">
      <c r="A123" s="2">
        <v>43110</v>
      </c>
      <c r="B123" t="s">
        <v>228</v>
      </c>
      <c r="C123" t="s">
        <v>225</v>
      </c>
      <c r="D123">
        <v>580</v>
      </c>
      <c r="E123">
        <v>241.33</v>
      </c>
      <c r="F123">
        <v>338.67</v>
      </c>
      <c r="G123">
        <v>58.39</v>
      </c>
      <c r="H123" t="s">
        <v>16</v>
      </c>
    </row>
    <row r="124" spans="1:8">
      <c r="A124" s="2">
        <v>43110</v>
      </c>
      <c r="B124" t="s">
        <v>229</v>
      </c>
      <c r="C124" t="s">
        <v>230</v>
      </c>
      <c r="D124">
        <v>1191</v>
      </c>
      <c r="E124">
        <v>559.6</v>
      </c>
      <c r="F124">
        <v>631.4</v>
      </c>
      <c r="G124">
        <v>53.01</v>
      </c>
      <c r="H124" t="s">
        <v>16</v>
      </c>
    </row>
    <row r="125" spans="1:8">
      <c r="A125" s="2">
        <v>43110</v>
      </c>
      <c r="B125" t="s">
        <v>231</v>
      </c>
      <c r="C125" t="s">
        <v>173</v>
      </c>
      <c r="D125">
        <v>86.45</v>
      </c>
      <c r="E125">
        <v>44.29</v>
      </c>
      <c r="F125">
        <v>42.16</v>
      </c>
      <c r="G125">
        <v>48.77</v>
      </c>
      <c r="H125" t="s">
        <v>16</v>
      </c>
    </row>
    <row r="126" spans="1:8">
      <c r="A126" s="2">
        <v>43110</v>
      </c>
      <c r="B126" t="s">
        <v>232</v>
      </c>
      <c r="C126" t="s">
        <v>34</v>
      </c>
      <c r="D126">
        <v>1424.88</v>
      </c>
      <c r="E126">
        <v>916.38</v>
      </c>
      <c r="F126">
        <v>508.5</v>
      </c>
      <c r="G126">
        <v>35.69</v>
      </c>
      <c r="H126" t="s">
        <v>16</v>
      </c>
    </row>
    <row r="127" spans="1:8">
      <c r="A127" s="2">
        <v>43110</v>
      </c>
      <c r="B127" t="s">
        <v>233</v>
      </c>
      <c r="C127" t="s">
        <v>9</v>
      </c>
      <c r="D127">
        <v>2682.36</v>
      </c>
      <c r="E127">
        <v>1167.68</v>
      </c>
      <c r="F127">
        <v>1514.68</v>
      </c>
      <c r="G127">
        <v>56.47</v>
      </c>
      <c r="H127" t="s">
        <v>16</v>
      </c>
    </row>
    <row r="128" spans="1:8">
      <c r="A128" s="2">
        <v>43110</v>
      </c>
      <c r="B128" t="s">
        <v>234</v>
      </c>
      <c r="C128" t="s">
        <v>235</v>
      </c>
      <c r="D128">
        <v>37.06</v>
      </c>
      <c r="E128">
        <v>25.16</v>
      </c>
      <c r="F128">
        <v>11.9</v>
      </c>
      <c r="G128">
        <v>32.11</v>
      </c>
      <c r="H128" t="s">
        <v>16</v>
      </c>
    </row>
    <row r="129" spans="1:8">
      <c r="A129" s="2">
        <v>43110</v>
      </c>
      <c r="B129" t="s">
        <v>236</v>
      </c>
      <c r="C129" t="s">
        <v>235</v>
      </c>
      <c r="D129">
        <v>1633</v>
      </c>
      <c r="E129">
        <v>863.9</v>
      </c>
      <c r="F129">
        <v>769.1</v>
      </c>
      <c r="G129">
        <v>47.1</v>
      </c>
      <c r="H129" t="s">
        <v>16</v>
      </c>
    </row>
    <row r="130" spans="1:8">
      <c r="A130" s="2">
        <v>43110</v>
      </c>
      <c r="B130" t="s">
        <v>237</v>
      </c>
      <c r="C130" t="s">
        <v>80</v>
      </c>
      <c r="D130">
        <v>1012.8</v>
      </c>
      <c r="E130">
        <v>668.16</v>
      </c>
      <c r="F130">
        <v>344.64</v>
      </c>
      <c r="G130">
        <v>34.03</v>
      </c>
      <c r="H130" t="s">
        <v>16</v>
      </c>
    </row>
    <row r="131" spans="1:8">
      <c r="A131" s="2">
        <v>43110</v>
      </c>
      <c r="B131" t="s">
        <v>238</v>
      </c>
      <c r="C131" t="s">
        <v>76</v>
      </c>
      <c r="D131">
        <v>2174.6</v>
      </c>
      <c r="E131">
        <v>1836.26</v>
      </c>
      <c r="F131">
        <v>338.34</v>
      </c>
      <c r="G131">
        <v>15.56</v>
      </c>
      <c r="H131" t="s">
        <v>16</v>
      </c>
    </row>
    <row r="132" spans="1:8">
      <c r="A132" s="2">
        <v>43110</v>
      </c>
      <c r="B132" t="s">
        <v>239</v>
      </c>
      <c r="C132" t="s">
        <v>48</v>
      </c>
      <c r="D132">
        <v>660</v>
      </c>
      <c r="E132">
        <v>418.6</v>
      </c>
      <c r="F132">
        <v>241.4</v>
      </c>
      <c r="G132">
        <v>36.58</v>
      </c>
      <c r="H132" t="s">
        <v>16</v>
      </c>
    </row>
    <row r="133" spans="1:8">
      <c r="A133" s="2">
        <v>43110</v>
      </c>
      <c r="B133" t="s">
        <v>240</v>
      </c>
      <c r="C133" t="s">
        <v>76</v>
      </c>
      <c r="D133">
        <v>626.69000000000005</v>
      </c>
      <c r="E133">
        <v>532.67999999999995</v>
      </c>
      <c r="F133">
        <v>94.01</v>
      </c>
      <c r="G133">
        <v>15</v>
      </c>
      <c r="H133" t="s">
        <v>16</v>
      </c>
    </row>
    <row r="134" spans="1:8">
      <c r="A134" s="2">
        <v>43110</v>
      </c>
      <c r="B134" t="s">
        <v>241</v>
      </c>
      <c r="C134" t="s">
        <v>138</v>
      </c>
      <c r="D134">
        <v>7867.4</v>
      </c>
      <c r="E134">
        <v>6245.4</v>
      </c>
      <c r="F134">
        <v>1622</v>
      </c>
      <c r="G134">
        <v>20.62</v>
      </c>
      <c r="H134" t="s">
        <v>16</v>
      </c>
    </row>
    <row r="135" spans="1:8">
      <c r="A135" s="2">
        <v>43110</v>
      </c>
      <c r="B135" t="s">
        <v>242</v>
      </c>
      <c r="C135" t="s">
        <v>225</v>
      </c>
      <c r="D135">
        <v>290</v>
      </c>
      <c r="E135">
        <v>120.05</v>
      </c>
      <c r="F135">
        <v>169.95</v>
      </c>
      <c r="G135">
        <v>58.6</v>
      </c>
      <c r="H135" t="s">
        <v>16</v>
      </c>
    </row>
    <row r="136" spans="1:8">
      <c r="A136" s="2">
        <v>43110</v>
      </c>
      <c r="B136" t="s">
        <v>243</v>
      </c>
      <c r="C136" t="s">
        <v>63</v>
      </c>
      <c r="D136">
        <v>813.68</v>
      </c>
      <c r="E136">
        <v>522.88</v>
      </c>
      <c r="F136">
        <v>290.8</v>
      </c>
      <c r="G136">
        <v>35.74</v>
      </c>
      <c r="H136" t="s">
        <v>16</v>
      </c>
    </row>
    <row r="137" spans="1:8">
      <c r="A137" s="2">
        <v>43110</v>
      </c>
      <c r="B137" t="s">
        <v>244</v>
      </c>
      <c r="C137" t="s">
        <v>30</v>
      </c>
      <c r="D137">
        <v>4440.91</v>
      </c>
      <c r="E137">
        <v>3227.42</v>
      </c>
      <c r="F137">
        <v>1213.49</v>
      </c>
      <c r="G137">
        <v>27.33</v>
      </c>
      <c r="H137" t="s">
        <v>16</v>
      </c>
    </row>
    <row r="138" spans="1:8">
      <c r="A138" s="2">
        <v>43110</v>
      </c>
      <c r="B138" t="s">
        <v>245</v>
      </c>
      <c r="C138" t="s">
        <v>246</v>
      </c>
      <c r="D138">
        <v>137.61000000000001</v>
      </c>
      <c r="E138">
        <v>65.52</v>
      </c>
      <c r="F138">
        <v>72.09</v>
      </c>
      <c r="G138">
        <v>52.39</v>
      </c>
      <c r="H138" t="s">
        <v>16</v>
      </c>
    </row>
    <row r="139" spans="1:8">
      <c r="A139" s="2">
        <v>43111</v>
      </c>
      <c r="B139" t="s">
        <v>247</v>
      </c>
      <c r="C139" t="s">
        <v>248</v>
      </c>
      <c r="D139">
        <v>31.78</v>
      </c>
      <c r="E139">
        <v>15.76</v>
      </c>
      <c r="F139">
        <v>16.02</v>
      </c>
      <c r="G139">
        <v>50.41</v>
      </c>
      <c r="H139" t="s">
        <v>16</v>
      </c>
    </row>
    <row r="140" spans="1:8">
      <c r="A140" s="2">
        <v>43111</v>
      </c>
      <c r="B140" t="s">
        <v>249</v>
      </c>
      <c r="C140" t="s">
        <v>74</v>
      </c>
      <c r="D140">
        <v>3540</v>
      </c>
      <c r="E140">
        <v>2730.24</v>
      </c>
      <c r="F140">
        <v>809.76</v>
      </c>
      <c r="G140">
        <v>22.87</v>
      </c>
      <c r="H140" t="s">
        <v>16</v>
      </c>
    </row>
    <row r="141" spans="1:8">
      <c r="A141" s="2">
        <v>43111</v>
      </c>
      <c r="B141" t="s">
        <v>250</v>
      </c>
      <c r="C141" t="s">
        <v>251</v>
      </c>
      <c r="D141">
        <v>218.32</v>
      </c>
      <c r="E141">
        <v>106.04</v>
      </c>
      <c r="F141">
        <v>112.28</v>
      </c>
      <c r="G141">
        <v>51.43</v>
      </c>
      <c r="H141" t="s">
        <v>16</v>
      </c>
    </row>
    <row r="142" spans="1:8">
      <c r="A142" s="2">
        <v>43111</v>
      </c>
      <c r="B142" t="s">
        <v>252</v>
      </c>
      <c r="C142" t="s">
        <v>253</v>
      </c>
      <c r="D142">
        <v>236.88</v>
      </c>
      <c r="E142">
        <v>135.72</v>
      </c>
      <c r="F142">
        <v>101.16</v>
      </c>
      <c r="G142">
        <v>42.71</v>
      </c>
      <c r="H142" t="s">
        <v>16</v>
      </c>
    </row>
    <row r="143" spans="1:8">
      <c r="A143" s="2">
        <v>43111</v>
      </c>
      <c r="B143" t="s">
        <v>254</v>
      </c>
      <c r="C143" t="s">
        <v>255</v>
      </c>
      <c r="D143">
        <v>918.64</v>
      </c>
      <c r="E143">
        <v>659.84</v>
      </c>
      <c r="F143">
        <v>258.8</v>
      </c>
      <c r="G143">
        <v>28.17</v>
      </c>
      <c r="H143" t="s">
        <v>16</v>
      </c>
    </row>
    <row r="144" spans="1:8">
      <c r="A144" s="2">
        <v>43111</v>
      </c>
      <c r="B144" t="s">
        <v>256</v>
      </c>
      <c r="C144" t="s">
        <v>257</v>
      </c>
      <c r="D144">
        <v>1446.08</v>
      </c>
      <c r="E144">
        <v>785.99</v>
      </c>
      <c r="F144">
        <v>660.09</v>
      </c>
      <c r="G144">
        <v>45.65</v>
      </c>
      <c r="H144" t="s">
        <v>16</v>
      </c>
    </row>
    <row r="145" spans="1:8">
      <c r="A145" s="2">
        <v>43111</v>
      </c>
      <c r="B145" t="s">
        <v>258</v>
      </c>
      <c r="C145" t="s">
        <v>259</v>
      </c>
      <c r="D145">
        <v>2054.39</v>
      </c>
      <c r="E145">
        <v>1281.3599999999999</v>
      </c>
      <c r="F145">
        <v>773.03</v>
      </c>
      <c r="G145">
        <v>37.630000000000003</v>
      </c>
      <c r="H145" t="s">
        <v>16</v>
      </c>
    </row>
    <row r="146" spans="1:8">
      <c r="A146" s="2">
        <v>43111</v>
      </c>
      <c r="B146" t="s">
        <v>260</v>
      </c>
      <c r="C146" t="s">
        <v>127</v>
      </c>
      <c r="D146">
        <v>2157.94</v>
      </c>
      <c r="E146">
        <v>1296.58</v>
      </c>
      <c r="F146">
        <v>861.36</v>
      </c>
      <c r="G146">
        <v>39.92</v>
      </c>
      <c r="H146" t="s">
        <v>16</v>
      </c>
    </row>
    <row r="147" spans="1:8">
      <c r="A147" s="2">
        <v>43111</v>
      </c>
      <c r="B147" t="s">
        <v>261</v>
      </c>
      <c r="C147" t="s">
        <v>262</v>
      </c>
      <c r="D147">
        <v>1009.5</v>
      </c>
      <c r="E147">
        <v>692.04</v>
      </c>
      <c r="F147">
        <v>317.45999999999998</v>
      </c>
      <c r="G147">
        <v>31.45</v>
      </c>
      <c r="H147" t="s">
        <v>16</v>
      </c>
    </row>
    <row r="148" spans="1:8">
      <c r="A148" s="2">
        <v>43111</v>
      </c>
      <c r="B148" t="s">
        <v>263</v>
      </c>
      <c r="C148" t="s">
        <v>264</v>
      </c>
      <c r="D148">
        <v>337.05</v>
      </c>
      <c r="E148">
        <v>126.492</v>
      </c>
      <c r="F148">
        <v>210.55799999999999</v>
      </c>
      <c r="G148">
        <v>62.47</v>
      </c>
      <c r="H148" t="s">
        <v>16</v>
      </c>
    </row>
    <row r="149" spans="1:8">
      <c r="A149" s="2">
        <v>43111</v>
      </c>
      <c r="B149" t="s">
        <v>265</v>
      </c>
      <c r="C149" t="s">
        <v>30</v>
      </c>
      <c r="D149">
        <v>3215.7</v>
      </c>
      <c r="E149">
        <v>2525.6</v>
      </c>
      <c r="F149">
        <v>690.1</v>
      </c>
      <c r="G149">
        <v>21.46</v>
      </c>
      <c r="H149" t="s">
        <v>16</v>
      </c>
    </row>
    <row r="150" spans="1:8">
      <c r="A150" s="2">
        <v>43111</v>
      </c>
      <c r="B150" t="s">
        <v>266</v>
      </c>
      <c r="C150" t="s">
        <v>267</v>
      </c>
      <c r="D150">
        <v>1862</v>
      </c>
      <c r="E150">
        <v>1447.92</v>
      </c>
      <c r="F150">
        <v>414.08</v>
      </c>
      <c r="G150">
        <v>22.24</v>
      </c>
      <c r="H150" t="s">
        <v>16</v>
      </c>
    </row>
    <row r="151" spans="1:8">
      <c r="A151" s="2">
        <v>43111</v>
      </c>
      <c r="B151" t="s">
        <v>268</v>
      </c>
      <c r="C151" t="s">
        <v>269</v>
      </c>
      <c r="D151">
        <v>168.12</v>
      </c>
      <c r="E151">
        <v>81.75</v>
      </c>
      <c r="F151">
        <v>86.37</v>
      </c>
      <c r="G151">
        <v>51.37</v>
      </c>
      <c r="H151" t="s">
        <v>16</v>
      </c>
    </row>
    <row r="152" spans="1:8">
      <c r="A152" s="2">
        <v>43111</v>
      </c>
      <c r="B152" t="s">
        <v>270</v>
      </c>
      <c r="C152" t="s">
        <v>271</v>
      </c>
      <c r="D152">
        <v>1455</v>
      </c>
      <c r="E152">
        <v>960.00900000000001</v>
      </c>
      <c r="F152">
        <v>494.99099999999999</v>
      </c>
      <c r="G152">
        <v>34.020000000000003</v>
      </c>
      <c r="H152" t="s">
        <v>16</v>
      </c>
    </row>
    <row r="153" spans="1:8">
      <c r="A153" s="2">
        <v>43111</v>
      </c>
      <c r="B153" t="s">
        <v>272</v>
      </c>
      <c r="C153" t="s">
        <v>273</v>
      </c>
      <c r="D153">
        <v>2071.75</v>
      </c>
      <c r="E153">
        <v>1259.2175</v>
      </c>
      <c r="F153">
        <v>812.53250000000003</v>
      </c>
      <c r="G153">
        <v>39.22</v>
      </c>
      <c r="H153" t="s">
        <v>16</v>
      </c>
    </row>
    <row r="154" spans="1:8">
      <c r="A154" s="2">
        <v>43111</v>
      </c>
      <c r="B154" t="s">
        <v>274</v>
      </c>
      <c r="C154" t="s">
        <v>70</v>
      </c>
      <c r="D154">
        <v>540</v>
      </c>
      <c r="E154">
        <v>452</v>
      </c>
      <c r="F154">
        <v>88</v>
      </c>
      <c r="G154">
        <v>16.3</v>
      </c>
      <c r="H154" t="s">
        <v>16</v>
      </c>
    </row>
    <row r="155" spans="1:8">
      <c r="A155" s="2">
        <v>43111</v>
      </c>
      <c r="B155" t="s">
        <v>275</v>
      </c>
      <c r="C155" t="s">
        <v>276</v>
      </c>
      <c r="D155">
        <v>3577</v>
      </c>
      <c r="E155">
        <v>2529</v>
      </c>
      <c r="F155">
        <v>1048</v>
      </c>
      <c r="G155">
        <v>29.3</v>
      </c>
      <c r="H155" t="s">
        <v>16</v>
      </c>
    </row>
    <row r="156" spans="1:8">
      <c r="A156" s="2">
        <v>43111</v>
      </c>
      <c r="B156" t="s">
        <v>277</v>
      </c>
      <c r="C156" t="s">
        <v>100</v>
      </c>
      <c r="D156">
        <v>2275.4299999999998</v>
      </c>
      <c r="E156">
        <v>749.7</v>
      </c>
      <c r="F156">
        <v>1525.73</v>
      </c>
      <c r="G156">
        <v>67.05</v>
      </c>
      <c r="H156" t="s">
        <v>16</v>
      </c>
    </row>
    <row r="157" spans="1:8">
      <c r="A157" s="2">
        <v>43112</v>
      </c>
      <c r="B157" t="s">
        <v>278</v>
      </c>
      <c r="C157" t="s">
        <v>91</v>
      </c>
      <c r="D157">
        <v>1694.4</v>
      </c>
      <c r="E157">
        <v>1318</v>
      </c>
      <c r="F157">
        <v>376.4</v>
      </c>
      <c r="G157">
        <v>22.21</v>
      </c>
      <c r="H157" t="s">
        <v>16</v>
      </c>
    </row>
    <row r="158" spans="1:8">
      <c r="A158" s="2">
        <v>43112</v>
      </c>
      <c r="B158" t="s">
        <v>279</v>
      </c>
      <c r="C158" t="s">
        <v>280</v>
      </c>
      <c r="D158">
        <v>128</v>
      </c>
      <c r="E158">
        <v>74.16</v>
      </c>
      <c r="F158">
        <v>53.84</v>
      </c>
      <c r="G158">
        <v>42.06</v>
      </c>
      <c r="H158" t="s">
        <v>16</v>
      </c>
    </row>
    <row r="159" spans="1:8">
      <c r="A159" s="2">
        <v>43112</v>
      </c>
      <c r="B159" t="s">
        <v>281</v>
      </c>
      <c r="C159" t="s">
        <v>282</v>
      </c>
      <c r="D159">
        <v>512.87</v>
      </c>
      <c r="E159">
        <v>282.524</v>
      </c>
      <c r="F159">
        <v>230.346</v>
      </c>
      <c r="G159">
        <v>44.91</v>
      </c>
      <c r="H159" t="s">
        <v>16</v>
      </c>
    </row>
    <row r="160" spans="1:8">
      <c r="A160" s="2">
        <v>43112</v>
      </c>
      <c r="B160" t="s">
        <v>283</v>
      </c>
      <c r="C160" t="s">
        <v>284</v>
      </c>
      <c r="D160">
        <v>206.63</v>
      </c>
      <c r="E160">
        <v>63.667999999999999</v>
      </c>
      <c r="F160">
        <v>142.96199999999999</v>
      </c>
      <c r="G160">
        <v>69.19</v>
      </c>
      <c r="H160" t="s">
        <v>16</v>
      </c>
    </row>
    <row r="161" spans="1:8">
      <c r="A161" s="2">
        <v>43112</v>
      </c>
      <c r="B161" t="s">
        <v>285</v>
      </c>
      <c r="C161" t="s">
        <v>63</v>
      </c>
      <c r="D161">
        <v>559</v>
      </c>
      <c r="E161">
        <v>312</v>
      </c>
      <c r="F161">
        <v>247</v>
      </c>
      <c r="G161">
        <v>44.19</v>
      </c>
      <c r="H161" t="s">
        <v>16</v>
      </c>
    </row>
    <row r="162" spans="1:8">
      <c r="A162" s="2">
        <v>43112</v>
      </c>
      <c r="B162" t="s">
        <v>286</v>
      </c>
      <c r="C162" t="s">
        <v>287</v>
      </c>
      <c r="D162">
        <v>510</v>
      </c>
      <c r="E162">
        <v>348</v>
      </c>
      <c r="F162">
        <v>162</v>
      </c>
      <c r="G162">
        <v>31.76</v>
      </c>
      <c r="H162" t="s">
        <v>16</v>
      </c>
    </row>
    <row r="163" spans="1:8">
      <c r="A163" s="2">
        <v>43112</v>
      </c>
      <c r="B163" t="s">
        <v>288</v>
      </c>
      <c r="C163" t="s">
        <v>289</v>
      </c>
      <c r="D163">
        <v>3586.26</v>
      </c>
      <c r="E163">
        <v>1961.7125000000001</v>
      </c>
      <c r="F163">
        <v>1624.5474999999999</v>
      </c>
      <c r="G163">
        <v>45.3</v>
      </c>
      <c r="H163" t="s">
        <v>16</v>
      </c>
    </row>
    <row r="164" spans="1:8">
      <c r="A164" s="2">
        <v>43112</v>
      </c>
      <c r="B164" t="s">
        <v>290</v>
      </c>
      <c r="C164" t="s">
        <v>291</v>
      </c>
      <c r="D164">
        <v>148.13999999999999</v>
      </c>
      <c r="E164">
        <v>47.043999999999997</v>
      </c>
      <c r="F164">
        <v>101.096</v>
      </c>
      <c r="G164">
        <v>68.239999999999995</v>
      </c>
      <c r="H164" t="s">
        <v>16</v>
      </c>
    </row>
    <row r="165" spans="1:8">
      <c r="A165" s="2">
        <v>43112</v>
      </c>
      <c r="B165" t="s">
        <v>292</v>
      </c>
      <c r="C165" t="s">
        <v>100</v>
      </c>
      <c r="D165">
        <v>5185</v>
      </c>
      <c r="E165">
        <v>3770.55</v>
      </c>
      <c r="F165">
        <v>1414.45</v>
      </c>
      <c r="G165">
        <v>27.28</v>
      </c>
      <c r="H165" t="s">
        <v>16</v>
      </c>
    </row>
    <row r="166" spans="1:8">
      <c r="A166" s="2">
        <v>43112</v>
      </c>
      <c r="B166" t="s">
        <v>293</v>
      </c>
      <c r="C166" t="s">
        <v>294</v>
      </c>
      <c r="D166">
        <v>462.21</v>
      </c>
      <c r="E166">
        <v>290.09399999999999</v>
      </c>
      <c r="F166">
        <v>172.11600000000001</v>
      </c>
      <c r="G166">
        <v>37.24</v>
      </c>
      <c r="H166" t="s">
        <v>16</v>
      </c>
    </row>
    <row r="167" spans="1:8">
      <c r="A167" s="2">
        <v>43112</v>
      </c>
      <c r="B167" t="s">
        <v>295</v>
      </c>
      <c r="C167" t="s">
        <v>296</v>
      </c>
      <c r="D167">
        <v>1006.2</v>
      </c>
      <c r="E167">
        <v>564.79999999999995</v>
      </c>
      <c r="F167">
        <v>441.4</v>
      </c>
      <c r="G167">
        <v>43.87</v>
      </c>
      <c r="H167" t="s">
        <v>16</v>
      </c>
    </row>
    <row r="168" spans="1:8">
      <c r="A168" s="2">
        <v>43112</v>
      </c>
      <c r="B168" t="s">
        <v>297</v>
      </c>
      <c r="C168" t="s">
        <v>138</v>
      </c>
      <c r="D168">
        <v>11112.64</v>
      </c>
      <c r="E168">
        <v>8794.7999999999993</v>
      </c>
      <c r="F168">
        <v>2317.84</v>
      </c>
      <c r="G168">
        <v>20.86</v>
      </c>
      <c r="H168" t="s">
        <v>16</v>
      </c>
    </row>
    <row r="169" spans="1:8">
      <c r="A169" s="2">
        <v>43112</v>
      </c>
      <c r="B169" t="s">
        <v>298</v>
      </c>
      <c r="C169" t="s">
        <v>299</v>
      </c>
      <c r="D169">
        <v>125.31</v>
      </c>
      <c r="E169">
        <v>42.027999999999999</v>
      </c>
      <c r="F169">
        <v>83.281999999999996</v>
      </c>
      <c r="G169">
        <v>66.459999999999994</v>
      </c>
      <c r="H169" t="s">
        <v>16</v>
      </c>
    </row>
    <row r="170" spans="1:8">
      <c r="A170" s="2">
        <v>43115</v>
      </c>
      <c r="B170" t="s">
        <v>300</v>
      </c>
      <c r="C170" t="s">
        <v>186</v>
      </c>
      <c r="D170">
        <v>8880</v>
      </c>
      <c r="E170">
        <v>3600</v>
      </c>
      <c r="F170">
        <v>5280</v>
      </c>
      <c r="G170">
        <v>59.46</v>
      </c>
      <c r="H170" t="s">
        <v>16</v>
      </c>
    </row>
    <row r="171" spans="1:8">
      <c r="A171" s="2">
        <v>43115</v>
      </c>
      <c r="B171" t="s">
        <v>301</v>
      </c>
      <c r="C171" t="s">
        <v>302</v>
      </c>
      <c r="D171">
        <v>1860</v>
      </c>
      <c r="E171">
        <v>378.6</v>
      </c>
      <c r="F171">
        <v>1481.4</v>
      </c>
      <c r="G171">
        <v>79.650000000000006</v>
      </c>
      <c r="H171" t="s">
        <v>16</v>
      </c>
    </row>
    <row r="172" spans="1:8">
      <c r="A172" s="2">
        <v>43115</v>
      </c>
      <c r="B172" t="s">
        <v>303</v>
      </c>
      <c r="C172" t="s">
        <v>304</v>
      </c>
      <c r="D172">
        <v>1450</v>
      </c>
      <c r="E172">
        <v>1266.6500000000001</v>
      </c>
      <c r="F172">
        <v>183.35</v>
      </c>
      <c r="G172">
        <v>12.64</v>
      </c>
      <c r="H172" t="s">
        <v>66</v>
      </c>
    </row>
    <row r="173" spans="1:8">
      <c r="A173" s="2">
        <v>43115</v>
      </c>
      <c r="B173" t="s">
        <v>305</v>
      </c>
      <c r="C173" t="s">
        <v>306</v>
      </c>
      <c r="D173">
        <v>1061.25</v>
      </c>
      <c r="E173">
        <v>564.45000000000005</v>
      </c>
      <c r="F173">
        <v>496.8</v>
      </c>
      <c r="G173">
        <v>46.81</v>
      </c>
      <c r="H173" t="s">
        <v>16</v>
      </c>
    </row>
    <row r="174" spans="1:8">
      <c r="A174" s="2">
        <v>43115</v>
      </c>
      <c r="B174" t="s">
        <v>307</v>
      </c>
      <c r="C174" t="s">
        <v>308</v>
      </c>
      <c r="D174">
        <v>320</v>
      </c>
      <c r="E174">
        <v>175.7</v>
      </c>
      <c r="F174">
        <v>144.30000000000001</v>
      </c>
      <c r="G174">
        <v>45.09</v>
      </c>
      <c r="H174" t="s">
        <v>16</v>
      </c>
    </row>
    <row r="175" spans="1:8">
      <c r="A175" s="2">
        <v>43115</v>
      </c>
      <c r="B175" t="s">
        <v>309</v>
      </c>
      <c r="C175" t="s">
        <v>310</v>
      </c>
      <c r="D175">
        <v>4012</v>
      </c>
      <c r="E175">
        <v>2836</v>
      </c>
      <c r="F175">
        <v>1176</v>
      </c>
      <c r="G175">
        <v>29.31</v>
      </c>
      <c r="H175" t="s">
        <v>16</v>
      </c>
    </row>
    <row r="176" spans="1:8">
      <c r="A176" s="2">
        <v>43115</v>
      </c>
      <c r="B176" t="s">
        <v>311</v>
      </c>
      <c r="C176" t="s">
        <v>312</v>
      </c>
      <c r="D176">
        <v>924.84</v>
      </c>
      <c r="E176">
        <v>363.06</v>
      </c>
      <c r="F176">
        <v>561.78</v>
      </c>
      <c r="G176">
        <v>60.74</v>
      </c>
      <c r="H176" t="s">
        <v>16</v>
      </c>
    </row>
    <row r="177" spans="1:8">
      <c r="A177" s="2">
        <v>43115</v>
      </c>
      <c r="B177" t="s">
        <v>313</v>
      </c>
      <c r="C177" t="s">
        <v>314</v>
      </c>
      <c r="D177">
        <v>473.32</v>
      </c>
      <c r="E177">
        <v>161.25</v>
      </c>
      <c r="F177">
        <v>312.07</v>
      </c>
      <c r="G177">
        <v>65.930000000000007</v>
      </c>
      <c r="H177" t="s">
        <v>16</v>
      </c>
    </row>
    <row r="178" spans="1:8">
      <c r="A178" s="2">
        <v>43115</v>
      </c>
      <c r="B178" t="s">
        <v>315</v>
      </c>
      <c r="C178" t="s">
        <v>289</v>
      </c>
      <c r="D178">
        <v>639.16</v>
      </c>
      <c r="E178">
        <v>477.42</v>
      </c>
      <c r="F178">
        <v>161.74</v>
      </c>
      <c r="G178">
        <v>25.31</v>
      </c>
      <c r="H178" t="s">
        <v>16</v>
      </c>
    </row>
    <row r="179" spans="1:8">
      <c r="A179" s="2">
        <v>43115</v>
      </c>
      <c r="B179" t="s">
        <v>316</v>
      </c>
      <c r="C179" t="s">
        <v>317</v>
      </c>
      <c r="D179">
        <v>7337.93</v>
      </c>
      <c r="E179">
        <v>2031.5541000000001</v>
      </c>
      <c r="F179">
        <v>5306.3759</v>
      </c>
      <c r="G179">
        <v>72.31</v>
      </c>
      <c r="H179" t="s">
        <v>16</v>
      </c>
    </row>
    <row r="180" spans="1:8">
      <c r="A180" s="2">
        <v>43115</v>
      </c>
      <c r="B180" t="s">
        <v>318</v>
      </c>
      <c r="C180" t="s">
        <v>6</v>
      </c>
      <c r="D180">
        <v>735.3</v>
      </c>
      <c r="E180">
        <v>494.87</v>
      </c>
      <c r="F180">
        <v>240.43</v>
      </c>
      <c r="G180">
        <v>32.700000000000003</v>
      </c>
      <c r="H180" t="s">
        <v>16</v>
      </c>
    </row>
    <row r="181" spans="1:8">
      <c r="A181" s="2">
        <v>43115</v>
      </c>
      <c r="B181" t="s">
        <v>319</v>
      </c>
      <c r="C181" t="s">
        <v>46</v>
      </c>
      <c r="D181">
        <v>1976</v>
      </c>
      <c r="E181">
        <v>928.72</v>
      </c>
      <c r="F181">
        <v>1047.28</v>
      </c>
      <c r="G181">
        <v>53</v>
      </c>
      <c r="H181" t="s">
        <v>16</v>
      </c>
    </row>
    <row r="182" spans="1:8">
      <c r="A182" s="2">
        <v>43115</v>
      </c>
      <c r="B182" t="s">
        <v>320</v>
      </c>
      <c r="C182" t="s">
        <v>321</v>
      </c>
      <c r="D182">
        <v>1904.47</v>
      </c>
      <c r="E182">
        <v>846.09500000000003</v>
      </c>
      <c r="F182">
        <v>1058.375</v>
      </c>
      <c r="G182">
        <v>55.57</v>
      </c>
      <c r="H182" t="s">
        <v>16</v>
      </c>
    </row>
    <row r="183" spans="1:8">
      <c r="A183" s="2">
        <v>43115</v>
      </c>
      <c r="B183" t="s">
        <v>322</v>
      </c>
      <c r="C183" t="s">
        <v>74</v>
      </c>
      <c r="D183">
        <v>2083.75</v>
      </c>
      <c r="E183">
        <v>1249.7075</v>
      </c>
      <c r="F183">
        <v>834.04250000000002</v>
      </c>
      <c r="G183">
        <v>40.03</v>
      </c>
      <c r="H183" t="s">
        <v>16</v>
      </c>
    </row>
    <row r="184" spans="1:8">
      <c r="A184" s="2">
        <v>43115</v>
      </c>
      <c r="B184" t="s">
        <v>323</v>
      </c>
      <c r="C184" t="s">
        <v>74</v>
      </c>
      <c r="D184">
        <v>400</v>
      </c>
      <c r="E184">
        <v>248</v>
      </c>
      <c r="F184">
        <v>152</v>
      </c>
      <c r="G184">
        <v>38</v>
      </c>
      <c r="H184" t="s">
        <v>16</v>
      </c>
    </row>
    <row r="185" spans="1:8">
      <c r="A185" s="2">
        <v>43115</v>
      </c>
      <c r="B185" t="s">
        <v>324</v>
      </c>
      <c r="C185" t="s">
        <v>325</v>
      </c>
      <c r="D185">
        <v>679</v>
      </c>
      <c r="E185">
        <v>533.79999999999995</v>
      </c>
      <c r="F185">
        <v>145.19999999999999</v>
      </c>
      <c r="G185">
        <v>21.38</v>
      </c>
      <c r="H185" t="s">
        <v>16</v>
      </c>
    </row>
    <row r="186" spans="1:8">
      <c r="A186" s="2">
        <v>43115</v>
      </c>
      <c r="B186" t="s">
        <v>326</v>
      </c>
      <c r="C186" t="s">
        <v>327</v>
      </c>
      <c r="D186">
        <v>530.28</v>
      </c>
      <c r="E186">
        <v>223.65</v>
      </c>
      <c r="F186">
        <v>306.63</v>
      </c>
      <c r="G186">
        <v>57.82</v>
      </c>
      <c r="H186" t="s">
        <v>16</v>
      </c>
    </row>
    <row r="187" spans="1:8">
      <c r="A187" s="2">
        <v>43115</v>
      </c>
      <c r="B187" t="s">
        <v>328</v>
      </c>
      <c r="C187" t="s">
        <v>310</v>
      </c>
      <c r="D187">
        <v>1674.03</v>
      </c>
      <c r="E187">
        <v>863.1</v>
      </c>
      <c r="F187">
        <v>810.93</v>
      </c>
      <c r="G187">
        <v>48.44</v>
      </c>
      <c r="H187" t="s">
        <v>16</v>
      </c>
    </row>
    <row r="188" spans="1:8">
      <c r="A188" s="2">
        <v>43115</v>
      </c>
      <c r="B188" t="s">
        <v>329</v>
      </c>
      <c r="C188" t="s">
        <v>330</v>
      </c>
      <c r="D188">
        <v>303.5</v>
      </c>
      <c r="E188">
        <v>239.25</v>
      </c>
      <c r="F188">
        <v>64.25</v>
      </c>
      <c r="G188">
        <v>21.17</v>
      </c>
      <c r="H188" t="s">
        <v>16</v>
      </c>
    </row>
    <row r="189" spans="1:8">
      <c r="A189" s="2">
        <v>43115</v>
      </c>
      <c r="B189" t="s">
        <v>331</v>
      </c>
      <c r="C189" t="s">
        <v>332</v>
      </c>
      <c r="D189">
        <v>100.5</v>
      </c>
      <c r="E189">
        <v>67.5</v>
      </c>
      <c r="F189">
        <v>33</v>
      </c>
      <c r="G189">
        <v>32.840000000000003</v>
      </c>
      <c r="H189" t="s">
        <v>16</v>
      </c>
    </row>
    <row r="190" spans="1:8">
      <c r="A190" s="2">
        <v>43116</v>
      </c>
      <c r="B190" t="s">
        <v>333</v>
      </c>
      <c r="C190" t="s">
        <v>334</v>
      </c>
      <c r="D190">
        <v>6794.47</v>
      </c>
      <c r="E190">
        <v>3316.81</v>
      </c>
      <c r="F190">
        <v>3477.66</v>
      </c>
      <c r="G190">
        <v>51.18</v>
      </c>
      <c r="H190" t="s">
        <v>16</v>
      </c>
    </row>
    <row r="191" spans="1:8">
      <c r="A191" s="2">
        <v>43116</v>
      </c>
      <c r="B191" t="s">
        <v>335</v>
      </c>
      <c r="C191" t="s">
        <v>336</v>
      </c>
      <c r="D191">
        <v>2374.31</v>
      </c>
      <c r="E191">
        <v>1038.54</v>
      </c>
      <c r="F191">
        <v>1335.77</v>
      </c>
      <c r="G191">
        <v>56.26</v>
      </c>
      <c r="H191" t="s">
        <v>16</v>
      </c>
    </row>
    <row r="192" spans="1:8">
      <c r="A192" s="2">
        <v>43116</v>
      </c>
      <c r="B192" t="s">
        <v>337</v>
      </c>
      <c r="C192" t="s">
        <v>338</v>
      </c>
      <c r="D192">
        <v>2067.1999999999998</v>
      </c>
      <c r="E192">
        <v>1117.2</v>
      </c>
      <c r="F192">
        <v>950</v>
      </c>
      <c r="G192">
        <v>45.96</v>
      </c>
      <c r="H192" t="s">
        <v>16</v>
      </c>
    </row>
    <row r="193" spans="1:8">
      <c r="A193" s="2">
        <v>43116</v>
      </c>
      <c r="B193" t="s">
        <v>339</v>
      </c>
      <c r="C193" t="s">
        <v>340</v>
      </c>
      <c r="D193">
        <v>986</v>
      </c>
      <c r="E193">
        <v>268</v>
      </c>
      <c r="F193">
        <v>718</v>
      </c>
      <c r="G193">
        <v>72.819999999999993</v>
      </c>
      <c r="H193" t="s">
        <v>16</v>
      </c>
    </row>
    <row r="194" spans="1:8">
      <c r="A194" s="2">
        <v>43116</v>
      </c>
      <c r="B194" t="s">
        <v>341</v>
      </c>
      <c r="C194" t="s">
        <v>58</v>
      </c>
      <c r="D194">
        <v>58</v>
      </c>
      <c r="E194">
        <v>42</v>
      </c>
      <c r="F194">
        <v>16</v>
      </c>
      <c r="G194">
        <v>27.59</v>
      </c>
      <c r="H194" t="s">
        <v>16</v>
      </c>
    </row>
    <row r="195" spans="1:8">
      <c r="A195" s="2">
        <v>43116</v>
      </c>
      <c r="B195" t="s">
        <v>342</v>
      </c>
      <c r="C195" t="s">
        <v>343</v>
      </c>
      <c r="D195">
        <v>1383.64</v>
      </c>
      <c r="E195">
        <v>627.4</v>
      </c>
      <c r="F195">
        <v>756.24</v>
      </c>
      <c r="G195">
        <v>54.66</v>
      </c>
      <c r="H195" t="s">
        <v>16</v>
      </c>
    </row>
    <row r="196" spans="1:8">
      <c r="A196" s="2">
        <v>43116</v>
      </c>
      <c r="B196" t="s">
        <v>344</v>
      </c>
      <c r="C196" t="s">
        <v>160</v>
      </c>
      <c r="D196">
        <v>3383.52</v>
      </c>
      <c r="E196">
        <v>2655.9</v>
      </c>
      <c r="F196">
        <v>727.62</v>
      </c>
      <c r="G196">
        <v>21.5</v>
      </c>
      <c r="H196" t="s">
        <v>16</v>
      </c>
    </row>
    <row r="197" spans="1:8">
      <c r="A197" s="2">
        <v>43116</v>
      </c>
      <c r="B197" t="s">
        <v>345</v>
      </c>
      <c r="C197" t="s">
        <v>160</v>
      </c>
      <c r="D197">
        <v>1376.4</v>
      </c>
      <c r="E197">
        <v>1074</v>
      </c>
      <c r="F197">
        <v>302.39999999999998</v>
      </c>
      <c r="G197">
        <v>21.97</v>
      </c>
      <c r="H197" t="s">
        <v>16</v>
      </c>
    </row>
    <row r="198" spans="1:8">
      <c r="A198" s="2">
        <v>43116</v>
      </c>
      <c r="B198" t="s">
        <v>346</v>
      </c>
      <c r="C198" t="s">
        <v>22</v>
      </c>
      <c r="D198">
        <v>600</v>
      </c>
      <c r="E198">
        <v>362.52</v>
      </c>
      <c r="F198">
        <v>237.48</v>
      </c>
      <c r="G198">
        <v>39.58</v>
      </c>
      <c r="H198" t="s">
        <v>16</v>
      </c>
    </row>
    <row r="199" spans="1:8">
      <c r="A199" s="2">
        <v>43116</v>
      </c>
      <c r="B199" t="s">
        <v>347</v>
      </c>
      <c r="C199" t="s">
        <v>20</v>
      </c>
      <c r="D199">
        <v>1781.6</v>
      </c>
      <c r="E199">
        <v>1072.2080000000001</v>
      </c>
      <c r="F199">
        <v>709.39200000000005</v>
      </c>
      <c r="G199">
        <v>39.82</v>
      </c>
      <c r="H199" t="s">
        <v>16</v>
      </c>
    </row>
    <row r="200" spans="1:8">
      <c r="A200" s="2">
        <v>43116</v>
      </c>
      <c r="B200" t="s">
        <v>348</v>
      </c>
      <c r="C200" t="s">
        <v>349</v>
      </c>
      <c r="D200">
        <v>1066</v>
      </c>
      <c r="E200">
        <v>587.20000000000005</v>
      </c>
      <c r="F200">
        <v>478.8</v>
      </c>
      <c r="G200">
        <v>44.92</v>
      </c>
      <c r="H200" t="s">
        <v>16</v>
      </c>
    </row>
    <row r="201" spans="1:8">
      <c r="A201" s="2">
        <v>43116</v>
      </c>
      <c r="B201" t="s">
        <v>350</v>
      </c>
      <c r="C201" t="s">
        <v>76</v>
      </c>
      <c r="D201">
        <v>5912.49</v>
      </c>
      <c r="E201">
        <v>4960</v>
      </c>
      <c r="F201">
        <v>952.49</v>
      </c>
      <c r="G201">
        <v>16.11</v>
      </c>
      <c r="H201" t="s">
        <v>16</v>
      </c>
    </row>
    <row r="202" spans="1:8">
      <c r="A202" s="2">
        <v>43116</v>
      </c>
      <c r="B202" t="s">
        <v>351</v>
      </c>
      <c r="C202" t="s">
        <v>76</v>
      </c>
      <c r="D202">
        <v>6179.35</v>
      </c>
      <c r="E202">
        <v>5214.96</v>
      </c>
      <c r="F202">
        <v>964.39</v>
      </c>
      <c r="G202">
        <v>15.61</v>
      </c>
      <c r="H202" t="s">
        <v>16</v>
      </c>
    </row>
    <row r="203" spans="1:8">
      <c r="A203" s="2">
        <v>43116</v>
      </c>
      <c r="B203" t="s">
        <v>352</v>
      </c>
      <c r="C203" t="s">
        <v>63</v>
      </c>
      <c r="D203">
        <v>824.08</v>
      </c>
      <c r="E203">
        <v>486.96</v>
      </c>
      <c r="F203">
        <v>337.12</v>
      </c>
      <c r="G203">
        <v>40.909999999999997</v>
      </c>
      <c r="H203" t="s">
        <v>16</v>
      </c>
    </row>
    <row r="204" spans="1:8">
      <c r="A204" s="2">
        <v>43117</v>
      </c>
      <c r="B204" t="s">
        <v>353</v>
      </c>
      <c r="C204" t="s">
        <v>30</v>
      </c>
      <c r="D204">
        <v>3629.8</v>
      </c>
      <c r="E204">
        <v>2824.8</v>
      </c>
      <c r="F204">
        <v>805</v>
      </c>
      <c r="G204">
        <v>22.18</v>
      </c>
      <c r="H204" t="s">
        <v>16</v>
      </c>
    </row>
    <row r="205" spans="1:8">
      <c r="A205" s="2">
        <v>43117</v>
      </c>
      <c r="B205" t="s">
        <v>354</v>
      </c>
      <c r="C205" t="s">
        <v>56</v>
      </c>
      <c r="D205">
        <v>4881.5</v>
      </c>
      <c r="E205">
        <v>2290.7184999999999</v>
      </c>
      <c r="F205">
        <v>2590.7815000000001</v>
      </c>
      <c r="G205">
        <v>53.07</v>
      </c>
      <c r="H205" t="s">
        <v>16</v>
      </c>
    </row>
    <row r="206" spans="1:8">
      <c r="A206" s="2">
        <v>43117</v>
      </c>
      <c r="B206" t="s">
        <v>355</v>
      </c>
      <c r="C206" t="s">
        <v>102</v>
      </c>
      <c r="D206">
        <v>1970.12</v>
      </c>
      <c r="E206">
        <v>1366.49</v>
      </c>
      <c r="F206">
        <v>603.63</v>
      </c>
      <c r="G206">
        <v>30.64</v>
      </c>
      <c r="H206" t="s">
        <v>16</v>
      </c>
    </row>
    <row r="207" spans="1:8">
      <c r="A207" s="2">
        <v>43117</v>
      </c>
      <c r="B207" t="s">
        <v>356</v>
      </c>
      <c r="C207" t="s">
        <v>8</v>
      </c>
      <c r="D207">
        <v>3178.7</v>
      </c>
      <c r="E207">
        <v>2639.14</v>
      </c>
      <c r="F207">
        <v>539.55999999999995</v>
      </c>
      <c r="G207">
        <v>16.97</v>
      </c>
      <c r="H207" t="s">
        <v>16</v>
      </c>
    </row>
    <row r="208" spans="1:8">
      <c r="A208" s="2">
        <v>43117</v>
      </c>
      <c r="B208" t="s">
        <v>357</v>
      </c>
      <c r="C208" t="s">
        <v>358</v>
      </c>
      <c r="D208">
        <v>865.84</v>
      </c>
      <c r="E208">
        <v>420.04</v>
      </c>
      <c r="F208">
        <v>445.8</v>
      </c>
      <c r="G208">
        <v>51.49</v>
      </c>
      <c r="H208" t="s">
        <v>16</v>
      </c>
    </row>
    <row r="209" spans="1:8">
      <c r="A209" s="2">
        <v>43117</v>
      </c>
      <c r="B209" t="s">
        <v>359</v>
      </c>
      <c r="C209" t="s">
        <v>360</v>
      </c>
      <c r="D209">
        <v>1032.3</v>
      </c>
      <c r="E209">
        <v>444.38850000000002</v>
      </c>
      <c r="F209">
        <v>587.91150000000005</v>
      </c>
      <c r="G209">
        <v>56.95</v>
      </c>
      <c r="H209" t="s">
        <v>16</v>
      </c>
    </row>
    <row r="210" spans="1:8">
      <c r="A210" s="2">
        <v>43117</v>
      </c>
      <c r="B210" t="s">
        <v>361</v>
      </c>
      <c r="C210" t="s">
        <v>5</v>
      </c>
      <c r="D210">
        <v>775.4</v>
      </c>
      <c r="E210">
        <v>488.8</v>
      </c>
      <c r="F210">
        <v>286.60000000000002</v>
      </c>
      <c r="G210">
        <v>36.96</v>
      </c>
      <c r="H210" t="s">
        <v>16</v>
      </c>
    </row>
    <row r="211" spans="1:8">
      <c r="A211" s="2">
        <v>43117</v>
      </c>
      <c r="B211" t="s">
        <v>362</v>
      </c>
      <c r="C211" t="s">
        <v>142</v>
      </c>
      <c r="D211">
        <v>810</v>
      </c>
      <c r="E211">
        <v>456</v>
      </c>
      <c r="F211">
        <v>354</v>
      </c>
      <c r="G211">
        <v>43.7</v>
      </c>
      <c r="H211" t="s">
        <v>16</v>
      </c>
    </row>
    <row r="212" spans="1:8">
      <c r="A212" s="2">
        <v>43117</v>
      </c>
      <c r="B212" t="s">
        <v>363</v>
      </c>
      <c r="C212" t="s">
        <v>364</v>
      </c>
      <c r="D212">
        <v>60</v>
      </c>
      <c r="E212">
        <v>50</v>
      </c>
      <c r="F212">
        <v>10</v>
      </c>
      <c r="G212">
        <v>16.670000000000002</v>
      </c>
      <c r="H212" t="s">
        <v>16</v>
      </c>
    </row>
    <row r="213" spans="1:8">
      <c r="A213" s="2">
        <v>43117</v>
      </c>
      <c r="B213" t="s">
        <v>365</v>
      </c>
      <c r="C213" t="s">
        <v>366</v>
      </c>
      <c r="D213">
        <v>359.57</v>
      </c>
      <c r="E213">
        <v>98.156000000000006</v>
      </c>
      <c r="F213">
        <v>261.41399999999999</v>
      </c>
      <c r="G213">
        <v>72.7</v>
      </c>
      <c r="H213" t="s">
        <v>16</v>
      </c>
    </row>
    <row r="214" spans="1:8">
      <c r="A214" s="2">
        <v>43117</v>
      </c>
      <c r="B214" t="s">
        <v>367</v>
      </c>
      <c r="C214" t="s">
        <v>366</v>
      </c>
      <c r="D214">
        <v>45.15</v>
      </c>
      <c r="E214">
        <v>14.84</v>
      </c>
      <c r="F214">
        <v>30.31</v>
      </c>
      <c r="G214">
        <v>67.13</v>
      </c>
      <c r="H214" t="s">
        <v>16</v>
      </c>
    </row>
    <row r="215" spans="1:8">
      <c r="A215" s="2">
        <v>43117</v>
      </c>
      <c r="B215" t="s">
        <v>368</v>
      </c>
      <c r="C215" t="s">
        <v>138</v>
      </c>
      <c r="D215">
        <v>13126.78</v>
      </c>
      <c r="E215">
        <v>10388.5</v>
      </c>
      <c r="F215">
        <v>2738.28</v>
      </c>
      <c r="G215">
        <v>20.86</v>
      </c>
      <c r="H215" t="s">
        <v>16</v>
      </c>
    </row>
    <row r="216" spans="1:8">
      <c r="A216" s="2">
        <v>43117</v>
      </c>
      <c r="B216" t="s">
        <v>369</v>
      </c>
      <c r="C216" t="s">
        <v>30</v>
      </c>
      <c r="D216">
        <v>2398.4</v>
      </c>
      <c r="E216">
        <v>1699.2</v>
      </c>
      <c r="F216">
        <v>699.2</v>
      </c>
      <c r="G216">
        <v>29.15</v>
      </c>
      <c r="H216" t="s">
        <v>16</v>
      </c>
    </row>
    <row r="217" spans="1:8">
      <c r="A217" s="2">
        <v>43117</v>
      </c>
      <c r="B217" t="s">
        <v>370</v>
      </c>
      <c r="C217" t="s">
        <v>371</v>
      </c>
      <c r="D217">
        <v>1011.8</v>
      </c>
      <c r="E217">
        <v>428.6</v>
      </c>
      <c r="F217">
        <v>583.20000000000005</v>
      </c>
      <c r="G217">
        <v>57.64</v>
      </c>
      <c r="H217" t="s">
        <v>16</v>
      </c>
    </row>
    <row r="218" spans="1:8">
      <c r="A218" s="2">
        <v>43117</v>
      </c>
      <c r="B218" t="s">
        <v>372</v>
      </c>
      <c r="C218" t="s">
        <v>373</v>
      </c>
      <c r="D218">
        <v>208.75</v>
      </c>
      <c r="E218">
        <v>35.695</v>
      </c>
      <c r="F218">
        <v>173.05500000000001</v>
      </c>
      <c r="G218">
        <v>82.9</v>
      </c>
      <c r="H218" t="s">
        <v>16</v>
      </c>
    </row>
    <row r="219" spans="1:8">
      <c r="A219" s="2">
        <v>43117</v>
      </c>
      <c r="B219" t="s">
        <v>374</v>
      </c>
      <c r="C219" t="s">
        <v>375</v>
      </c>
      <c r="D219">
        <v>374.6</v>
      </c>
      <c r="E219">
        <v>180.1</v>
      </c>
      <c r="F219">
        <v>194.5</v>
      </c>
      <c r="G219">
        <v>51.92</v>
      </c>
      <c r="H219" t="s">
        <v>16</v>
      </c>
    </row>
    <row r="220" spans="1:8">
      <c r="A220" s="2">
        <v>43117</v>
      </c>
      <c r="B220" t="s">
        <v>376</v>
      </c>
      <c r="C220" t="s">
        <v>377</v>
      </c>
      <c r="D220">
        <v>1097.2</v>
      </c>
      <c r="E220">
        <v>670.2</v>
      </c>
      <c r="F220">
        <v>427</v>
      </c>
      <c r="G220">
        <v>38.92</v>
      </c>
      <c r="H220" t="s">
        <v>16</v>
      </c>
    </row>
    <row r="221" spans="1:8">
      <c r="A221" s="2">
        <v>43117</v>
      </c>
      <c r="B221" t="s">
        <v>378</v>
      </c>
      <c r="C221" t="s">
        <v>379</v>
      </c>
      <c r="D221">
        <v>2998.5</v>
      </c>
      <c r="E221">
        <v>2315.8575000000001</v>
      </c>
      <c r="F221">
        <v>682.64250000000004</v>
      </c>
      <c r="G221">
        <v>22.77</v>
      </c>
      <c r="H221" t="s">
        <v>16</v>
      </c>
    </row>
    <row r="222" spans="1:8">
      <c r="A222" s="2">
        <v>43117</v>
      </c>
      <c r="B222" t="s">
        <v>380</v>
      </c>
      <c r="C222" t="s">
        <v>379</v>
      </c>
      <c r="D222">
        <v>288</v>
      </c>
      <c r="E222">
        <v>176</v>
      </c>
      <c r="F222">
        <v>112</v>
      </c>
      <c r="G222">
        <v>38.89</v>
      </c>
      <c r="H222" t="s">
        <v>16</v>
      </c>
    </row>
    <row r="223" spans="1:8">
      <c r="A223" s="2">
        <v>43117</v>
      </c>
      <c r="B223" t="s">
        <v>381</v>
      </c>
      <c r="C223" t="s">
        <v>138</v>
      </c>
      <c r="D223">
        <v>8347.85</v>
      </c>
      <c r="E223">
        <v>6582</v>
      </c>
      <c r="F223">
        <v>1765.85</v>
      </c>
      <c r="G223">
        <v>21.15</v>
      </c>
      <c r="H223" t="s">
        <v>16</v>
      </c>
    </row>
    <row r="224" spans="1:8">
      <c r="A224" s="2">
        <v>43118</v>
      </c>
      <c r="B224" t="s">
        <v>382</v>
      </c>
      <c r="C224" t="s">
        <v>58</v>
      </c>
      <c r="D224">
        <v>60.1</v>
      </c>
      <c r="E224">
        <v>32.112000000000002</v>
      </c>
      <c r="F224">
        <v>27.988</v>
      </c>
      <c r="G224">
        <v>46.57</v>
      </c>
      <c r="H224" t="s">
        <v>16</v>
      </c>
    </row>
    <row r="225" spans="1:8">
      <c r="A225" s="2">
        <v>43118</v>
      </c>
      <c r="B225" t="s">
        <v>383</v>
      </c>
      <c r="C225" t="s">
        <v>384</v>
      </c>
      <c r="D225">
        <v>490.88</v>
      </c>
      <c r="E225">
        <v>187.77600000000001</v>
      </c>
      <c r="F225">
        <v>303.10399999999998</v>
      </c>
      <c r="G225">
        <v>61.75</v>
      </c>
      <c r="H225" t="s">
        <v>16</v>
      </c>
    </row>
    <row r="226" spans="1:8">
      <c r="A226" s="2">
        <v>43118</v>
      </c>
      <c r="B226" t="s">
        <v>385</v>
      </c>
      <c r="C226" t="s">
        <v>386</v>
      </c>
      <c r="D226">
        <v>729.76</v>
      </c>
      <c r="E226">
        <v>311.02999999999997</v>
      </c>
      <c r="F226">
        <v>418.73</v>
      </c>
      <c r="G226">
        <v>57.38</v>
      </c>
      <c r="H226" t="s">
        <v>16</v>
      </c>
    </row>
    <row r="227" spans="1:8">
      <c r="A227" s="2">
        <v>43118</v>
      </c>
      <c r="B227" t="s">
        <v>387</v>
      </c>
      <c r="C227" t="s">
        <v>388</v>
      </c>
      <c r="D227">
        <v>373.44</v>
      </c>
      <c r="E227">
        <v>171.62</v>
      </c>
      <c r="F227">
        <v>201.82</v>
      </c>
      <c r="G227">
        <v>54.04</v>
      </c>
      <c r="H227" t="s">
        <v>16</v>
      </c>
    </row>
    <row r="228" spans="1:8">
      <c r="A228" s="2">
        <v>43118</v>
      </c>
      <c r="B228" t="s">
        <v>389</v>
      </c>
      <c r="C228" t="s">
        <v>390</v>
      </c>
      <c r="D228">
        <v>356.8</v>
      </c>
      <c r="E228">
        <v>153.1</v>
      </c>
      <c r="F228">
        <v>203.7</v>
      </c>
      <c r="G228">
        <v>57.09</v>
      </c>
      <c r="H228" t="s">
        <v>16</v>
      </c>
    </row>
    <row r="229" spans="1:8">
      <c r="A229" s="2">
        <v>43118</v>
      </c>
      <c r="B229" t="s">
        <v>391</v>
      </c>
      <c r="C229" t="s">
        <v>392</v>
      </c>
      <c r="D229">
        <v>36949.5</v>
      </c>
      <c r="E229">
        <v>32084.1</v>
      </c>
      <c r="F229">
        <v>4865.3999999999996</v>
      </c>
      <c r="G229">
        <v>13.17</v>
      </c>
      <c r="H229" t="s">
        <v>16</v>
      </c>
    </row>
    <row r="230" spans="1:8">
      <c r="A230" s="2">
        <v>43118</v>
      </c>
      <c r="B230" t="s">
        <v>393</v>
      </c>
      <c r="C230" t="s">
        <v>394</v>
      </c>
      <c r="D230">
        <v>78.25</v>
      </c>
      <c r="E230">
        <v>34.673999999999999</v>
      </c>
      <c r="F230">
        <v>43.576000000000001</v>
      </c>
      <c r="G230">
        <v>55.69</v>
      </c>
      <c r="H230" t="s">
        <v>16</v>
      </c>
    </row>
    <row r="231" spans="1:8">
      <c r="A231" s="2">
        <v>43118</v>
      </c>
      <c r="B231" t="s">
        <v>395</v>
      </c>
      <c r="C231" t="s">
        <v>396</v>
      </c>
      <c r="D231">
        <v>64.2</v>
      </c>
      <c r="E231">
        <v>30.233000000000001</v>
      </c>
      <c r="F231">
        <v>33.966999999999999</v>
      </c>
      <c r="G231">
        <v>52.91</v>
      </c>
      <c r="H231" t="s">
        <v>16</v>
      </c>
    </row>
    <row r="232" spans="1:8">
      <c r="A232" s="2">
        <v>43118</v>
      </c>
      <c r="B232" t="s">
        <v>397</v>
      </c>
      <c r="C232" t="s">
        <v>398</v>
      </c>
      <c r="D232">
        <v>389.91</v>
      </c>
      <c r="E232">
        <v>136.8475</v>
      </c>
      <c r="F232">
        <v>253.0625</v>
      </c>
      <c r="G232">
        <v>64.900000000000006</v>
      </c>
      <c r="H232" t="s">
        <v>16</v>
      </c>
    </row>
    <row r="233" spans="1:8">
      <c r="A233" s="2">
        <v>43118</v>
      </c>
      <c r="B233" t="s">
        <v>399</v>
      </c>
      <c r="C233" t="s">
        <v>248</v>
      </c>
      <c r="D233">
        <v>3386.99</v>
      </c>
      <c r="E233">
        <v>1960.2840000000001</v>
      </c>
      <c r="F233">
        <v>1426.7059999999999</v>
      </c>
      <c r="G233">
        <v>42.12</v>
      </c>
      <c r="H233" t="s">
        <v>16</v>
      </c>
    </row>
    <row r="234" spans="1:8">
      <c r="A234" s="2">
        <v>43118</v>
      </c>
      <c r="B234" t="s">
        <v>400</v>
      </c>
      <c r="C234" t="s">
        <v>132</v>
      </c>
      <c r="D234">
        <v>3154</v>
      </c>
      <c r="E234">
        <v>2998</v>
      </c>
      <c r="F234">
        <v>156</v>
      </c>
      <c r="G234">
        <v>4.95</v>
      </c>
      <c r="H234" t="s">
        <v>16</v>
      </c>
    </row>
    <row r="235" spans="1:8">
      <c r="A235" s="2">
        <v>43118</v>
      </c>
      <c r="B235" t="s">
        <v>401</v>
      </c>
      <c r="C235" t="s">
        <v>132</v>
      </c>
      <c r="D235">
        <v>496.02</v>
      </c>
      <c r="E235">
        <v>293.16000000000003</v>
      </c>
      <c r="F235">
        <v>202.86</v>
      </c>
      <c r="G235">
        <v>40.9</v>
      </c>
      <c r="H235" t="s">
        <v>16</v>
      </c>
    </row>
    <row r="236" spans="1:8">
      <c r="A236" s="2">
        <v>43118</v>
      </c>
      <c r="B236" t="s">
        <v>402</v>
      </c>
      <c r="C236" t="s">
        <v>403</v>
      </c>
      <c r="D236">
        <v>180</v>
      </c>
      <c r="E236">
        <v>34.29</v>
      </c>
      <c r="F236">
        <v>145.71</v>
      </c>
      <c r="G236">
        <v>80.95</v>
      </c>
      <c r="H236" t="s">
        <v>16</v>
      </c>
    </row>
    <row r="237" spans="1:8">
      <c r="A237" s="2">
        <v>43118</v>
      </c>
      <c r="B237" t="s">
        <v>404</v>
      </c>
      <c r="C237" t="s">
        <v>80</v>
      </c>
      <c r="D237">
        <v>840</v>
      </c>
      <c r="E237">
        <v>738</v>
      </c>
      <c r="F237">
        <v>102</v>
      </c>
      <c r="G237">
        <v>12.14</v>
      </c>
      <c r="H237" t="s">
        <v>16</v>
      </c>
    </row>
    <row r="238" spans="1:8">
      <c r="A238" s="2">
        <v>43118</v>
      </c>
      <c r="B238" t="s">
        <v>405</v>
      </c>
      <c r="C238" t="s">
        <v>68</v>
      </c>
      <c r="D238">
        <v>102</v>
      </c>
      <c r="E238">
        <v>62.628</v>
      </c>
      <c r="F238">
        <v>39.372</v>
      </c>
      <c r="G238">
        <v>38.6</v>
      </c>
      <c r="H238" t="s">
        <v>16</v>
      </c>
    </row>
    <row r="239" spans="1:8">
      <c r="A239" s="2">
        <v>43118</v>
      </c>
      <c r="B239" t="s">
        <v>406</v>
      </c>
      <c r="C239" t="s">
        <v>63</v>
      </c>
      <c r="D239">
        <v>1206.9000000000001</v>
      </c>
      <c r="E239">
        <v>700.2</v>
      </c>
      <c r="F239">
        <v>506.7</v>
      </c>
      <c r="G239">
        <v>41.98</v>
      </c>
      <c r="H239" t="s">
        <v>16</v>
      </c>
    </row>
    <row r="240" spans="1:8">
      <c r="A240" s="2">
        <v>43118</v>
      </c>
      <c r="B240" t="s">
        <v>407</v>
      </c>
      <c r="C240" t="s">
        <v>408</v>
      </c>
      <c r="D240">
        <v>361.31</v>
      </c>
      <c r="E240">
        <v>239.69900000000001</v>
      </c>
      <c r="F240">
        <v>121.611</v>
      </c>
      <c r="G240">
        <v>33.659999999999997</v>
      </c>
      <c r="H240" t="s">
        <v>16</v>
      </c>
    </row>
    <row r="241" spans="1:8">
      <c r="A241" s="2">
        <v>43119</v>
      </c>
      <c r="B241" t="s">
        <v>409</v>
      </c>
      <c r="C241" t="s">
        <v>91</v>
      </c>
      <c r="D241">
        <v>2335.5100000000002</v>
      </c>
      <c r="E241">
        <v>1777.8979999999999</v>
      </c>
      <c r="F241">
        <v>557.61199999999997</v>
      </c>
      <c r="G241">
        <v>23.88</v>
      </c>
      <c r="H241" t="s">
        <v>16</v>
      </c>
    </row>
    <row r="242" spans="1:8">
      <c r="A242" s="2">
        <v>43119</v>
      </c>
      <c r="B242" t="s">
        <v>410</v>
      </c>
      <c r="C242" t="s">
        <v>91</v>
      </c>
      <c r="D242">
        <v>531.42999999999995</v>
      </c>
      <c r="E242">
        <v>214.68</v>
      </c>
      <c r="F242">
        <v>316.75</v>
      </c>
      <c r="G242">
        <v>59.6</v>
      </c>
      <c r="H242" t="s">
        <v>16</v>
      </c>
    </row>
    <row r="243" spans="1:8">
      <c r="A243" s="2">
        <v>43119</v>
      </c>
      <c r="B243" t="s">
        <v>411</v>
      </c>
      <c r="C243" t="s">
        <v>412</v>
      </c>
      <c r="D243">
        <v>180</v>
      </c>
      <c r="E243">
        <v>65.84</v>
      </c>
      <c r="F243">
        <v>114.16</v>
      </c>
      <c r="G243">
        <v>63.42</v>
      </c>
      <c r="H243" t="s">
        <v>16</v>
      </c>
    </row>
    <row r="244" spans="1:8">
      <c r="A244" s="2">
        <v>43119</v>
      </c>
      <c r="B244" t="s">
        <v>413</v>
      </c>
      <c r="C244" t="s">
        <v>414</v>
      </c>
      <c r="D244">
        <v>111</v>
      </c>
      <c r="E244">
        <v>42.98</v>
      </c>
      <c r="F244">
        <v>68.02</v>
      </c>
      <c r="G244">
        <v>61.28</v>
      </c>
      <c r="H244" t="s">
        <v>16</v>
      </c>
    </row>
    <row r="245" spans="1:8">
      <c r="A245" s="2">
        <v>43119</v>
      </c>
      <c r="B245" t="s">
        <v>415</v>
      </c>
      <c r="C245" t="s">
        <v>416</v>
      </c>
      <c r="D245">
        <v>389.43</v>
      </c>
      <c r="E245">
        <v>186.65199999999999</v>
      </c>
      <c r="F245">
        <v>202.77799999999999</v>
      </c>
      <c r="G245">
        <v>52.07</v>
      </c>
      <c r="H245" t="s">
        <v>16</v>
      </c>
    </row>
    <row r="246" spans="1:8">
      <c r="A246" s="2">
        <v>43119</v>
      </c>
      <c r="B246" t="s">
        <v>417</v>
      </c>
      <c r="C246" t="s">
        <v>418</v>
      </c>
      <c r="D246">
        <v>9086.2000000000007</v>
      </c>
      <c r="E246">
        <v>7670.56</v>
      </c>
      <c r="F246">
        <v>1415.64</v>
      </c>
      <c r="G246">
        <v>15.58</v>
      </c>
      <c r="H246" t="s">
        <v>16</v>
      </c>
    </row>
    <row r="247" spans="1:8">
      <c r="A247" s="2">
        <v>43119</v>
      </c>
      <c r="B247" t="s">
        <v>419</v>
      </c>
      <c r="C247" t="s">
        <v>86</v>
      </c>
      <c r="D247">
        <v>480</v>
      </c>
      <c r="E247">
        <v>106.38</v>
      </c>
      <c r="F247">
        <v>373.62</v>
      </c>
      <c r="G247">
        <v>77.84</v>
      </c>
      <c r="H247" t="s">
        <v>16</v>
      </c>
    </row>
    <row r="248" spans="1:8">
      <c r="A248" s="2">
        <v>43119</v>
      </c>
      <c r="B248" t="s">
        <v>420</v>
      </c>
      <c r="C248" t="s">
        <v>421</v>
      </c>
      <c r="D248">
        <v>1530.32</v>
      </c>
      <c r="E248">
        <v>715.34</v>
      </c>
      <c r="F248">
        <v>814.98</v>
      </c>
      <c r="G248">
        <v>53.26</v>
      </c>
      <c r="H248" t="s">
        <v>16</v>
      </c>
    </row>
    <row r="249" spans="1:8">
      <c r="A249" s="2">
        <v>43119</v>
      </c>
      <c r="B249" t="s">
        <v>422</v>
      </c>
      <c r="C249" t="s">
        <v>124</v>
      </c>
      <c r="D249">
        <v>200</v>
      </c>
      <c r="E249">
        <v>16.600000000000001</v>
      </c>
      <c r="F249">
        <v>183.4</v>
      </c>
      <c r="G249">
        <v>91.7</v>
      </c>
      <c r="H249" t="s">
        <v>16</v>
      </c>
    </row>
    <row r="250" spans="1:8">
      <c r="A250" s="2">
        <v>43119</v>
      </c>
      <c r="B250" t="s">
        <v>423</v>
      </c>
      <c r="C250" t="s">
        <v>191</v>
      </c>
      <c r="D250">
        <v>57.56</v>
      </c>
      <c r="E250">
        <v>2.8028</v>
      </c>
      <c r="F250">
        <v>54.757199999999997</v>
      </c>
      <c r="G250">
        <v>95.13</v>
      </c>
      <c r="H250" t="s">
        <v>16</v>
      </c>
    </row>
    <row r="251" spans="1:8">
      <c r="A251" s="2">
        <v>43119</v>
      </c>
      <c r="B251" t="s">
        <v>424</v>
      </c>
      <c r="C251" t="s">
        <v>425</v>
      </c>
      <c r="D251">
        <v>107.73</v>
      </c>
      <c r="E251">
        <v>89.302499999999995</v>
      </c>
      <c r="F251">
        <v>18.427499999999998</v>
      </c>
      <c r="G251">
        <v>17.11</v>
      </c>
      <c r="H251" t="s">
        <v>16</v>
      </c>
    </row>
    <row r="252" spans="1:8">
      <c r="A252" s="2">
        <v>43119</v>
      </c>
      <c r="B252" t="s">
        <v>426</v>
      </c>
      <c r="C252" t="s">
        <v>427</v>
      </c>
      <c r="D252">
        <v>333.1</v>
      </c>
      <c r="E252">
        <v>149.9</v>
      </c>
      <c r="F252">
        <v>183.2</v>
      </c>
      <c r="G252">
        <v>55</v>
      </c>
      <c r="H252" t="s">
        <v>16</v>
      </c>
    </row>
    <row r="253" spans="1:8">
      <c r="A253" s="2">
        <v>43119</v>
      </c>
      <c r="B253" t="s">
        <v>428</v>
      </c>
      <c r="C253" t="s">
        <v>429</v>
      </c>
      <c r="D253">
        <v>524.69000000000005</v>
      </c>
      <c r="E253">
        <v>316.89</v>
      </c>
      <c r="F253">
        <v>207.8</v>
      </c>
      <c r="G253">
        <v>39.6</v>
      </c>
      <c r="H253" t="s">
        <v>16</v>
      </c>
    </row>
    <row r="254" spans="1:8">
      <c r="A254" s="2">
        <v>43122</v>
      </c>
      <c r="B254" t="s">
        <v>430</v>
      </c>
      <c r="C254" t="s">
        <v>431</v>
      </c>
      <c r="D254">
        <v>698.43</v>
      </c>
      <c r="E254">
        <v>272.5</v>
      </c>
      <c r="F254">
        <v>425.93</v>
      </c>
      <c r="G254">
        <v>60.98</v>
      </c>
      <c r="H254" t="s">
        <v>16</v>
      </c>
    </row>
    <row r="255" spans="1:8">
      <c r="A255" s="2">
        <v>43122</v>
      </c>
      <c r="B255" t="s">
        <v>432</v>
      </c>
      <c r="C255" t="s">
        <v>433</v>
      </c>
      <c r="D255">
        <v>883.21</v>
      </c>
      <c r="E255">
        <v>317.95</v>
      </c>
      <c r="F255">
        <v>565.26</v>
      </c>
      <c r="G255">
        <v>64</v>
      </c>
      <c r="H255" t="s">
        <v>16</v>
      </c>
    </row>
    <row r="256" spans="1:8">
      <c r="A256" s="2">
        <v>43122</v>
      </c>
      <c r="B256" t="s">
        <v>434</v>
      </c>
      <c r="C256" t="s">
        <v>76</v>
      </c>
      <c r="D256">
        <v>5413.93</v>
      </c>
      <c r="E256">
        <v>4558.1899999999996</v>
      </c>
      <c r="F256">
        <v>855.74</v>
      </c>
      <c r="G256">
        <v>15.81</v>
      </c>
      <c r="H256" t="s">
        <v>16</v>
      </c>
    </row>
    <row r="257" spans="1:8">
      <c r="A257" s="2">
        <v>43122</v>
      </c>
      <c r="B257" t="s">
        <v>435</v>
      </c>
      <c r="C257" t="s">
        <v>136</v>
      </c>
      <c r="D257">
        <v>1377.75</v>
      </c>
      <c r="E257">
        <v>1226</v>
      </c>
      <c r="F257">
        <v>151.75</v>
      </c>
      <c r="G257">
        <v>11.01</v>
      </c>
      <c r="H257" t="s">
        <v>16</v>
      </c>
    </row>
    <row r="258" spans="1:8">
      <c r="A258" s="2">
        <v>43122</v>
      </c>
      <c r="B258" t="s">
        <v>436</v>
      </c>
      <c r="C258" t="s">
        <v>437</v>
      </c>
      <c r="D258">
        <v>989.14</v>
      </c>
      <c r="E258">
        <v>847.14</v>
      </c>
      <c r="F258">
        <v>142</v>
      </c>
      <c r="G258">
        <v>14.36</v>
      </c>
      <c r="H258" t="s">
        <v>16</v>
      </c>
    </row>
    <row r="259" spans="1:8">
      <c r="A259" s="2">
        <v>43122</v>
      </c>
      <c r="B259" t="s">
        <v>438</v>
      </c>
      <c r="C259" t="s">
        <v>160</v>
      </c>
      <c r="D259">
        <v>178.08</v>
      </c>
      <c r="E259">
        <v>138.36000000000001</v>
      </c>
      <c r="F259">
        <v>39.72</v>
      </c>
      <c r="G259">
        <v>22.3</v>
      </c>
      <c r="H259" t="s">
        <v>16</v>
      </c>
    </row>
    <row r="260" spans="1:8">
      <c r="A260" s="2">
        <v>43122</v>
      </c>
      <c r="B260" t="s">
        <v>439</v>
      </c>
      <c r="C260" t="s">
        <v>440</v>
      </c>
      <c r="D260">
        <v>1111.96</v>
      </c>
      <c r="E260">
        <v>510.19</v>
      </c>
      <c r="F260">
        <v>601.77</v>
      </c>
      <c r="G260">
        <v>54.12</v>
      </c>
      <c r="H260" t="s">
        <v>16</v>
      </c>
    </row>
    <row r="261" spans="1:8">
      <c r="A261" s="2">
        <v>43122</v>
      </c>
      <c r="B261" t="s">
        <v>441</v>
      </c>
      <c r="C261" t="s">
        <v>80</v>
      </c>
      <c r="D261">
        <v>2595.04</v>
      </c>
      <c r="E261">
        <v>1896.3</v>
      </c>
      <c r="F261">
        <v>698.74</v>
      </c>
      <c r="G261">
        <v>26.93</v>
      </c>
      <c r="H261" t="s">
        <v>16</v>
      </c>
    </row>
    <row r="262" spans="1:8">
      <c r="A262" s="2">
        <v>43122</v>
      </c>
      <c r="B262" t="s">
        <v>442</v>
      </c>
      <c r="C262" t="s">
        <v>443</v>
      </c>
      <c r="D262">
        <v>721.16</v>
      </c>
      <c r="E262">
        <v>394.12700000000001</v>
      </c>
      <c r="F262">
        <v>327.03300000000002</v>
      </c>
      <c r="G262">
        <v>45.35</v>
      </c>
      <c r="H262" t="s">
        <v>16</v>
      </c>
    </row>
    <row r="263" spans="1:8">
      <c r="A263" s="2">
        <v>43122</v>
      </c>
      <c r="B263" t="s">
        <v>444</v>
      </c>
      <c r="C263" t="s">
        <v>445</v>
      </c>
      <c r="D263">
        <v>606.21</v>
      </c>
      <c r="E263">
        <v>198.15</v>
      </c>
      <c r="F263">
        <v>408.06</v>
      </c>
      <c r="G263">
        <v>67.31</v>
      </c>
      <c r="H263" t="s">
        <v>16</v>
      </c>
    </row>
    <row r="264" spans="1:8">
      <c r="A264" s="2">
        <v>43122</v>
      </c>
      <c r="B264" t="s">
        <v>446</v>
      </c>
      <c r="C264" t="s">
        <v>58</v>
      </c>
      <c r="D264">
        <v>120.24</v>
      </c>
      <c r="E264">
        <v>63.456000000000003</v>
      </c>
      <c r="F264">
        <v>56.783999999999999</v>
      </c>
      <c r="G264">
        <v>47.23</v>
      </c>
      <c r="H264" t="s">
        <v>16</v>
      </c>
    </row>
    <row r="265" spans="1:8">
      <c r="A265" s="2">
        <v>43122</v>
      </c>
      <c r="B265" t="s">
        <v>447</v>
      </c>
      <c r="C265" t="s">
        <v>448</v>
      </c>
      <c r="D265">
        <v>1352.41</v>
      </c>
      <c r="E265">
        <v>453.79</v>
      </c>
      <c r="F265">
        <v>898.62</v>
      </c>
      <c r="G265">
        <v>66.45</v>
      </c>
      <c r="H265" t="s">
        <v>16</v>
      </c>
    </row>
    <row r="266" spans="1:8">
      <c r="A266" s="2">
        <v>43122</v>
      </c>
      <c r="B266" t="s">
        <v>449</v>
      </c>
      <c r="C266" t="s">
        <v>138</v>
      </c>
      <c r="D266">
        <v>582.79</v>
      </c>
      <c r="E266">
        <v>189</v>
      </c>
      <c r="F266">
        <v>393.79</v>
      </c>
      <c r="G266">
        <v>67.569999999999993</v>
      </c>
      <c r="H266" t="s">
        <v>16</v>
      </c>
    </row>
    <row r="267" spans="1:8">
      <c r="A267" s="2">
        <v>43122</v>
      </c>
      <c r="B267" t="s">
        <v>450</v>
      </c>
      <c r="C267" t="s">
        <v>74</v>
      </c>
      <c r="D267">
        <v>800.25</v>
      </c>
      <c r="E267">
        <v>471.71100000000001</v>
      </c>
      <c r="F267">
        <v>328.53899999999999</v>
      </c>
      <c r="G267">
        <v>41.05</v>
      </c>
      <c r="H267" t="s">
        <v>16</v>
      </c>
    </row>
    <row r="268" spans="1:8">
      <c r="A268" s="2">
        <v>43122</v>
      </c>
      <c r="B268" t="s">
        <v>451</v>
      </c>
      <c r="C268" t="s">
        <v>102</v>
      </c>
      <c r="D268">
        <v>520.29999999999995</v>
      </c>
      <c r="E268">
        <v>345.45</v>
      </c>
      <c r="F268">
        <v>174.85</v>
      </c>
      <c r="G268">
        <v>33.61</v>
      </c>
      <c r="H268" t="s">
        <v>16</v>
      </c>
    </row>
    <row r="269" spans="1:8">
      <c r="A269" s="2">
        <v>43122</v>
      </c>
      <c r="B269" t="s">
        <v>452</v>
      </c>
      <c r="C269" t="s">
        <v>144</v>
      </c>
      <c r="D269">
        <v>664.24</v>
      </c>
      <c r="E269">
        <v>537.25800000000004</v>
      </c>
      <c r="F269">
        <v>126.982</v>
      </c>
      <c r="G269">
        <v>19.12</v>
      </c>
      <c r="H269" t="s">
        <v>16</v>
      </c>
    </row>
    <row r="270" spans="1:8">
      <c r="A270" s="2">
        <v>43122</v>
      </c>
      <c r="B270" t="s">
        <v>453</v>
      </c>
      <c r="C270" t="s">
        <v>68</v>
      </c>
      <c r="D270">
        <v>530.4</v>
      </c>
      <c r="E270">
        <v>342.80160000000001</v>
      </c>
      <c r="F270">
        <v>187.5984</v>
      </c>
      <c r="G270">
        <v>35.369999999999997</v>
      </c>
      <c r="H270" t="s">
        <v>16</v>
      </c>
    </row>
    <row r="271" spans="1:8">
      <c r="A271" s="2">
        <v>43122</v>
      </c>
      <c r="B271" t="s">
        <v>454</v>
      </c>
      <c r="C271" t="s">
        <v>455</v>
      </c>
      <c r="D271">
        <v>132.63999999999999</v>
      </c>
      <c r="E271">
        <v>38.109000000000002</v>
      </c>
      <c r="F271">
        <v>94.531000000000006</v>
      </c>
      <c r="G271">
        <v>71.27</v>
      </c>
      <c r="H271" t="s">
        <v>16</v>
      </c>
    </row>
    <row r="272" spans="1:8">
      <c r="A272" s="2">
        <v>43122</v>
      </c>
      <c r="B272" t="s">
        <v>456</v>
      </c>
      <c r="C272" t="s">
        <v>457</v>
      </c>
      <c r="D272">
        <v>4826.1000000000004</v>
      </c>
      <c r="E272">
        <v>1710.2455</v>
      </c>
      <c r="F272">
        <v>3115.8544999999999</v>
      </c>
      <c r="G272">
        <v>64.56</v>
      </c>
      <c r="H272" t="s">
        <v>16</v>
      </c>
    </row>
    <row r="273" spans="1:8">
      <c r="A273" s="2">
        <v>43122</v>
      </c>
      <c r="B273" t="s">
        <v>458</v>
      </c>
      <c r="C273" t="s">
        <v>459</v>
      </c>
      <c r="D273">
        <v>148.88</v>
      </c>
      <c r="E273">
        <v>130.09800000000001</v>
      </c>
      <c r="F273">
        <v>18.782</v>
      </c>
      <c r="G273">
        <v>12.62</v>
      </c>
      <c r="H273" t="s">
        <v>16</v>
      </c>
    </row>
    <row r="274" spans="1:8">
      <c r="A274" s="2">
        <v>43122</v>
      </c>
      <c r="B274" t="s">
        <v>460</v>
      </c>
      <c r="C274" t="s">
        <v>461</v>
      </c>
      <c r="D274">
        <v>344</v>
      </c>
      <c r="E274">
        <v>71.607500000000002</v>
      </c>
      <c r="F274">
        <v>272.39249999999998</v>
      </c>
      <c r="G274">
        <v>79.180000000000007</v>
      </c>
      <c r="H274" t="s">
        <v>16</v>
      </c>
    </row>
    <row r="275" spans="1:8">
      <c r="A275" s="2">
        <v>43123</v>
      </c>
      <c r="B275" t="s">
        <v>462</v>
      </c>
      <c r="C275" t="s">
        <v>30</v>
      </c>
      <c r="D275">
        <v>586.79999999999995</v>
      </c>
      <c r="E275">
        <v>474.86</v>
      </c>
      <c r="F275">
        <v>111.94</v>
      </c>
      <c r="G275">
        <v>19.079999999999998</v>
      </c>
      <c r="H275" t="s">
        <v>16</v>
      </c>
    </row>
    <row r="276" spans="1:8">
      <c r="A276" s="2">
        <v>43123</v>
      </c>
      <c r="B276" t="s">
        <v>463</v>
      </c>
      <c r="C276" t="s">
        <v>464</v>
      </c>
      <c r="D276">
        <v>266.70999999999998</v>
      </c>
      <c r="E276">
        <v>90.763999999999996</v>
      </c>
      <c r="F276">
        <v>175.946</v>
      </c>
      <c r="G276">
        <v>65.97</v>
      </c>
      <c r="H276" t="s">
        <v>16</v>
      </c>
    </row>
    <row r="277" spans="1:8">
      <c r="A277" s="2">
        <v>43123</v>
      </c>
      <c r="B277" t="s">
        <v>465</v>
      </c>
      <c r="C277" t="s">
        <v>466</v>
      </c>
      <c r="D277">
        <v>796</v>
      </c>
      <c r="E277">
        <v>83.52</v>
      </c>
      <c r="F277">
        <v>712.48</v>
      </c>
      <c r="G277">
        <v>89.51</v>
      </c>
      <c r="H277" t="s">
        <v>16</v>
      </c>
    </row>
    <row r="278" spans="1:8">
      <c r="A278" s="2">
        <v>43123</v>
      </c>
      <c r="B278" t="s">
        <v>467</v>
      </c>
      <c r="C278" t="s">
        <v>429</v>
      </c>
      <c r="D278">
        <v>116</v>
      </c>
      <c r="E278">
        <v>0</v>
      </c>
      <c r="F278">
        <v>116</v>
      </c>
      <c r="G278">
        <v>100</v>
      </c>
      <c r="H278" t="s">
        <v>16</v>
      </c>
    </row>
    <row r="279" spans="1:8">
      <c r="A279" s="2">
        <v>43123</v>
      </c>
      <c r="B279" t="s">
        <v>468</v>
      </c>
      <c r="C279" t="s">
        <v>76</v>
      </c>
      <c r="D279">
        <v>5016.53</v>
      </c>
      <c r="E279">
        <v>4285.4399999999996</v>
      </c>
      <c r="F279">
        <v>731.09</v>
      </c>
      <c r="G279">
        <v>14.57</v>
      </c>
      <c r="H279" t="s">
        <v>16</v>
      </c>
    </row>
    <row r="280" spans="1:8">
      <c r="A280" s="2">
        <v>43123</v>
      </c>
      <c r="B280" t="s">
        <v>469</v>
      </c>
      <c r="C280" t="s">
        <v>418</v>
      </c>
      <c r="D280">
        <v>5069</v>
      </c>
      <c r="E280">
        <v>3923</v>
      </c>
      <c r="F280">
        <v>1146</v>
      </c>
      <c r="G280">
        <v>22.61</v>
      </c>
      <c r="H280" t="s">
        <v>16</v>
      </c>
    </row>
    <row r="281" spans="1:8">
      <c r="A281" s="2">
        <v>43123</v>
      </c>
      <c r="B281" t="s">
        <v>470</v>
      </c>
      <c r="C281" t="s">
        <v>414</v>
      </c>
      <c r="D281">
        <v>7045.47</v>
      </c>
      <c r="E281">
        <v>6163.56</v>
      </c>
      <c r="F281">
        <v>881.91</v>
      </c>
      <c r="G281">
        <v>12.52</v>
      </c>
      <c r="H281" t="s">
        <v>16</v>
      </c>
    </row>
    <row r="282" spans="1:8">
      <c r="A282" s="2">
        <v>43123</v>
      </c>
      <c r="B282" t="s">
        <v>471</v>
      </c>
      <c r="C282" t="s">
        <v>136</v>
      </c>
      <c r="D282">
        <v>1092.77</v>
      </c>
      <c r="E282">
        <v>636.82000000000005</v>
      </c>
      <c r="F282">
        <v>455.95</v>
      </c>
      <c r="G282">
        <v>41.72</v>
      </c>
      <c r="H282" t="s">
        <v>16</v>
      </c>
    </row>
    <row r="283" spans="1:8">
      <c r="A283" s="2">
        <v>43123</v>
      </c>
      <c r="B283" t="s">
        <v>472</v>
      </c>
      <c r="C283" t="s">
        <v>349</v>
      </c>
      <c r="D283">
        <v>850.47</v>
      </c>
      <c r="E283">
        <v>450.91019999999997</v>
      </c>
      <c r="F283">
        <v>399.5598</v>
      </c>
      <c r="G283">
        <v>46.98</v>
      </c>
      <c r="H283" t="s">
        <v>16</v>
      </c>
    </row>
    <row r="284" spans="1:8">
      <c r="A284" s="2">
        <v>43123</v>
      </c>
      <c r="B284" t="s">
        <v>473</v>
      </c>
      <c r="C284" t="s">
        <v>80</v>
      </c>
      <c r="D284">
        <v>776</v>
      </c>
      <c r="E284">
        <v>624</v>
      </c>
      <c r="F284">
        <v>152</v>
      </c>
      <c r="G284">
        <v>19.59</v>
      </c>
      <c r="H284" t="s">
        <v>16</v>
      </c>
    </row>
    <row r="285" spans="1:8">
      <c r="A285" s="2">
        <v>43123</v>
      </c>
      <c r="B285" t="s">
        <v>474</v>
      </c>
      <c r="C285" t="s">
        <v>475</v>
      </c>
      <c r="D285">
        <v>470.66</v>
      </c>
      <c r="E285">
        <v>388.95800000000003</v>
      </c>
      <c r="F285">
        <v>81.701999999999998</v>
      </c>
      <c r="G285">
        <v>17.36</v>
      </c>
      <c r="H285" t="s">
        <v>16</v>
      </c>
    </row>
    <row r="286" spans="1:8">
      <c r="A286" s="2">
        <v>43123</v>
      </c>
      <c r="B286" t="s">
        <v>476</v>
      </c>
      <c r="C286" t="s">
        <v>18</v>
      </c>
      <c r="D286">
        <v>107.25</v>
      </c>
      <c r="E286">
        <v>49.966000000000001</v>
      </c>
      <c r="F286">
        <v>57.283999999999999</v>
      </c>
      <c r="G286">
        <v>53.41</v>
      </c>
      <c r="H286" t="s">
        <v>16</v>
      </c>
    </row>
    <row r="287" spans="1:8">
      <c r="A287" s="2">
        <v>43123</v>
      </c>
      <c r="B287" t="s">
        <v>477</v>
      </c>
      <c r="C287" t="s">
        <v>217</v>
      </c>
      <c r="D287">
        <v>512.95000000000005</v>
      </c>
      <c r="E287">
        <v>177.495</v>
      </c>
      <c r="F287">
        <v>335.45499999999998</v>
      </c>
      <c r="G287">
        <v>65.400000000000006</v>
      </c>
      <c r="H287" t="s">
        <v>66</v>
      </c>
    </row>
    <row r="288" spans="1:8">
      <c r="A288" s="2">
        <v>43123</v>
      </c>
      <c r="B288" t="s">
        <v>478</v>
      </c>
      <c r="C288" t="s">
        <v>4</v>
      </c>
      <c r="D288">
        <v>615</v>
      </c>
      <c r="E288">
        <v>562.59</v>
      </c>
      <c r="F288">
        <v>52.41</v>
      </c>
      <c r="G288">
        <v>8.52</v>
      </c>
      <c r="H288" t="s">
        <v>16</v>
      </c>
    </row>
    <row r="289" spans="1:8">
      <c r="A289" s="2">
        <v>43123</v>
      </c>
      <c r="B289" t="s">
        <v>479</v>
      </c>
      <c r="C289" t="s">
        <v>480</v>
      </c>
      <c r="D289">
        <v>1326.7</v>
      </c>
      <c r="E289">
        <v>601.04700000000003</v>
      </c>
      <c r="F289">
        <v>725.65300000000002</v>
      </c>
      <c r="G289">
        <v>54.7</v>
      </c>
      <c r="H289" t="s">
        <v>16</v>
      </c>
    </row>
    <row r="290" spans="1:8">
      <c r="A290" s="2">
        <v>43123</v>
      </c>
      <c r="B290" t="s">
        <v>481</v>
      </c>
      <c r="C290" t="s">
        <v>482</v>
      </c>
      <c r="D290">
        <v>101.52</v>
      </c>
      <c r="E290">
        <v>56.284999999999997</v>
      </c>
      <c r="F290">
        <v>45.234999999999999</v>
      </c>
      <c r="G290">
        <v>44.56</v>
      </c>
      <c r="H290" t="s">
        <v>16</v>
      </c>
    </row>
    <row r="291" spans="1:8">
      <c r="A291" s="2">
        <v>43123</v>
      </c>
      <c r="B291" t="s">
        <v>483</v>
      </c>
      <c r="C291" t="s">
        <v>484</v>
      </c>
      <c r="D291">
        <v>317.48</v>
      </c>
      <c r="E291">
        <v>120.67</v>
      </c>
      <c r="F291">
        <v>196.81</v>
      </c>
      <c r="G291">
        <v>61.99</v>
      </c>
      <c r="H291" t="s">
        <v>16</v>
      </c>
    </row>
    <row r="292" spans="1:8">
      <c r="A292" s="2">
        <v>43123</v>
      </c>
      <c r="B292" t="s">
        <v>485</v>
      </c>
      <c r="C292" t="s">
        <v>127</v>
      </c>
      <c r="D292">
        <v>3107.88</v>
      </c>
      <c r="E292">
        <v>1939.74</v>
      </c>
      <c r="F292">
        <v>1168.1400000000001</v>
      </c>
      <c r="G292">
        <v>37.590000000000003</v>
      </c>
      <c r="H292" t="s">
        <v>16</v>
      </c>
    </row>
    <row r="293" spans="1:8">
      <c r="A293" s="2">
        <v>43124</v>
      </c>
      <c r="B293" t="s">
        <v>486</v>
      </c>
      <c r="C293" t="s">
        <v>91</v>
      </c>
      <c r="D293">
        <v>676.66</v>
      </c>
      <c r="E293">
        <v>0</v>
      </c>
      <c r="F293">
        <v>676.66</v>
      </c>
      <c r="G293">
        <v>100</v>
      </c>
      <c r="H293" t="s">
        <v>16</v>
      </c>
    </row>
    <row r="294" spans="1:8">
      <c r="A294" s="2">
        <v>43124</v>
      </c>
      <c r="B294" t="s">
        <v>487</v>
      </c>
      <c r="C294" t="s">
        <v>488</v>
      </c>
      <c r="D294">
        <v>1976.64</v>
      </c>
      <c r="E294">
        <v>751.06</v>
      </c>
      <c r="F294">
        <v>1225.58</v>
      </c>
      <c r="G294">
        <v>62</v>
      </c>
      <c r="H294" t="s">
        <v>16</v>
      </c>
    </row>
    <row r="295" spans="1:8">
      <c r="A295" s="2">
        <v>43124</v>
      </c>
      <c r="B295" t="s">
        <v>489</v>
      </c>
      <c r="C295" t="s">
        <v>158</v>
      </c>
      <c r="D295">
        <v>42</v>
      </c>
      <c r="E295">
        <v>16.490400000000001</v>
      </c>
      <c r="F295">
        <v>25.509599999999999</v>
      </c>
      <c r="G295">
        <v>60.74</v>
      </c>
      <c r="H295" t="s">
        <v>16</v>
      </c>
    </row>
    <row r="296" spans="1:8">
      <c r="A296" s="2">
        <v>43124</v>
      </c>
      <c r="B296" t="s">
        <v>490</v>
      </c>
      <c r="C296" t="s">
        <v>491</v>
      </c>
      <c r="D296">
        <v>1516.4</v>
      </c>
      <c r="E296">
        <v>762.79200000000003</v>
      </c>
      <c r="F296">
        <v>753.60799999999995</v>
      </c>
      <c r="G296">
        <v>49.7</v>
      </c>
      <c r="H296" t="s">
        <v>16</v>
      </c>
    </row>
    <row r="297" spans="1:8">
      <c r="A297" s="2">
        <v>43124</v>
      </c>
      <c r="B297" t="s">
        <v>492</v>
      </c>
      <c r="C297" t="s">
        <v>132</v>
      </c>
      <c r="D297">
        <v>2264.96</v>
      </c>
      <c r="E297">
        <v>1331.4</v>
      </c>
      <c r="F297">
        <v>933.56</v>
      </c>
      <c r="G297">
        <v>41.22</v>
      </c>
      <c r="H297" t="s">
        <v>16</v>
      </c>
    </row>
    <row r="298" spans="1:8">
      <c r="A298" s="2">
        <v>43124</v>
      </c>
      <c r="B298" t="s">
        <v>493</v>
      </c>
      <c r="C298" t="s">
        <v>132</v>
      </c>
      <c r="D298">
        <v>1996.74</v>
      </c>
      <c r="E298">
        <v>1315.21</v>
      </c>
      <c r="F298">
        <v>681.53</v>
      </c>
      <c r="G298">
        <v>34.130000000000003</v>
      </c>
      <c r="H298" t="s">
        <v>16</v>
      </c>
    </row>
    <row r="299" spans="1:8">
      <c r="A299" s="2">
        <v>43124</v>
      </c>
      <c r="B299" t="s">
        <v>494</v>
      </c>
      <c r="C299" t="s">
        <v>132</v>
      </c>
      <c r="D299">
        <v>398</v>
      </c>
      <c r="E299">
        <v>131.19999999999999</v>
      </c>
      <c r="F299">
        <v>266.8</v>
      </c>
      <c r="G299">
        <v>67.040000000000006</v>
      </c>
      <c r="H299" t="s">
        <v>16</v>
      </c>
    </row>
    <row r="300" spans="1:8">
      <c r="A300" s="2">
        <v>43124</v>
      </c>
      <c r="B300" t="s">
        <v>495</v>
      </c>
      <c r="C300" t="s">
        <v>80</v>
      </c>
      <c r="D300">
        <v>1266.5999999999999</v>
      </c>
      <c r="E300">
        <v>946.23</v>
      </c>
      <c r="F300">
        <v>320.37</v>
      </c>
      <c r="G300">
        <v>25.29</v>
      </c>
      <c r="H300" t="s">
        <v>16</v>
      </c>
    </row>
    <row r="301" spans="1:8">
      <c r="A301" s="2">
        <v>43124</v>
      </c>
      <c r="B301" t="s">
        <v>496</v>
      </c>
      <c r="C301" t="s">
        <v>497</v>
      </c>
      <c r="D301">
        <v>429.01</v>
      </c>
      <c r="E301">
        <v>249.83</v>
      </c>
      <c r="F301">
        <v>179.18</v>
      </c>
      <c r="G301">
        <v>41.77</v>
      </c>
      <c r="H301" t="s">
        <v>16</v>
      </c>
    </row>
    <row r="302" spans="1:8">
      <c r="A302" s="2">
        <v>43124</v>
      </c>
      <c r="B302" t="s">
        <v>498</v>
      </c>
      <c r="C302" t="s">
        <v>499</v>
      </c>
      <c r="D302">
        <v>480</v>
      </c>
      <c r="E302">
        <v>78.400000000000006</v>
      </c>
      <c r="F302">
        <v>401.6</v>
      </c>
      <c r="G302">
        <v>83.67</v>
      </c>
      <c r="H302" t="s">
        <v>16</v>
      </c>
    </row>
    <row r="303" spans="1:8">
      <c r="A303" s="2">
        <v>43124</v>
      </c>
      <c r="B303" t="s">
        <v>500</v>
      </c>
      <c r="C303" t="s">
        <v>100</v>
      </c>
      <c r="D303">
        <v>910.17</v>
      </c>
      <c r="E303">
        <v>298.8</v>
      </c>
      <c r="F303">
        <v>611.37</v>
      </c>
      <c r="G303">
        <v>67.17</v>
      </c>
      <c r="H303" t="s">
        <v>16</v>
      </c>
    </row>
    <row r="304" spans="1:8">
      <c r="A304" s="2">
        <v>43124</v>
      </c>
      <c r="B304" t="s">
        <v>501</v>
      </c>
      <c r="C304" t="s">
        <v>299</v>
      </c>
      <c r="D304">
        <v>66.819999999999993</v>
      </c>
      <c r="E304">
        <v>24.128</v>
      </c>
      <c r="F304">
        <v>42.692</v>
      </c>
      <c r="G304">
        <v>63.89</v>
      </c>
      <c r="H304" t="s">
        <v>16</v>
      </c>
    </row>
    <row r="305" spans="1:8">
      <c r="A305" s="2">
        <v>43124</v>
      </c>
      <c r="B305" t="s">
        <v>502</v>
      </c>
      <c r="C305" t="s">
        <v>503</v>
      </c>
      <c r="D305">
        <v>2763.61</v>
      </c>
      <c r="E305">
        <v>1168.8599999999999</v>
      </c>
      <c r="F305">
        <v>1594.75</v>
      </c>
      <c r="G305">
        <v>57.71</v>
      </c>
      <c r="H305" t="s">
        <v>16</v>
      </c>
    </row>
    <row r="306" spans="1:8">
      <c r="A306" s="2">
        <v>43124</v>
      </c>
      <c r="B306" t="s">
        <v>504</v>
      </c>
      <c r="C306" t="s">
        <v>505</v>
      </c>
      <c r="D306">
        <v>125.55</v>
      </c>
      <c r="E306">
        <v>76.59</v>
      </c>
      <c r="F306">
        <v>48.96</v>
      </c>
      <c r="G306">
        <v>39</v>
      </c>
      <c r="H306" t="s">
        <v>16</v>
      </c>
    </row>
    <row r="307" spans="1:8">
      <c r="A307" s="2">
        <v>43124</v>
      </c>
      <c r="B307" t="s">
        <v>506</v>
      </c>
      <c r="C307" t="s">
        <v>63</v>
      </c>
      <c r="D307">
        <v>1004.2</v>
      </c>
      <c r="E307">
        <v>731.4</v>
      </c>
      <c r="F307">
        <v>272.8</v>
      </c>
      <c r="G307">
        <v>27.17</v>
      </c>
      <c r="H307" t="s">
        <v>16</v>
      </c>
    </row>
    <row r="308" spans="1:8">
      <c r="A308" s="2">
        <v>43124</v>
      </c>
      <c r="B308" t="s">
        <v>507</v>
      </c>
      <c r="C308" t="s">
        <v>508</v>
      </c>
      <c r="D308">
        <v>2199.8000000000002</v>
      </c>
      <c r="E308">
        <v>1568.4</v>
      </c>
      <c r="F308">
        <v>631.4</v>
      </c>
      <c r="G308">
        <v>28.7</v>
      </c>
      <c r="H308" t="s">
        <v>16</v>
      </c>
    </row>
    <row r="309" spans="1:8">
      <c r="A309" s="2">
        <v>43124</v>
      </c>
      <c r="B309" t="s">
        <v>509</v>
      </c>
      <c r="C309" t="s">
        <v>34</v>
      </c>
      <c r="D309">
        <v>1680.78</v>
      </c>
      <c r="E309">
        <v>1096.26</v>
      </c>
      <c r="F309">
        <v>584.52</v>
      </c>
      <c r="G309">
        <v>34.78</v>
      </c>
      <c r="H309" t="s">
        <v>16</v>
      </c>
    </row>
    <row r="310" spans="1:8">
      <c r="A310" s="2">
        <v>43125</v>
      </c>
      <c r="B310" t="s">
        <v>510</v>
      </c>
      <c r="C310" t="s">
        <v>511</v>
      </c>
      <c r="D310">
        <v>905.52</v>
      </c>
      <c r="E310">
        <v>385.44</v>
      </c>
      <c r="F310">
        <v>520.08000000000004</v>
      </c>
      <c r="G310">
        <v>57.43</v>
      </c>
      <c r="H310" t="s">
        <v>16</v>
      </c>
    </row>
    <row r="311" spans="1:8">
      <c r="A311" s="2">
        <v>43125</v>
      </c>
      <c r="B311" t="s">
        <v>512</v>
      </c>
      <c r="C311" t="s">
        <v>513</v>
      </c>
      <c r="D311">
        <v>1150</v>
      </c>
      <c r="E311">
        <v>955</v>
      </c>
      <c r="F311">
        <v>195</v>
      </c>
      <c r="G311">
        <v>16.96</v>
      </c>
      <c r="H311" t="s">
        <v>16</v>
      </c>
    </row>
    <row r="312" spans="1:8">
      <c r="A312" s="2">
        <v>43125</v>
      </c>
      <c r="B312" t="s">
        <v>514</v>
      </c>
      <c r="C312" t="s">
        <v>515</v>
      </c>
      <c r="D312">
        <v>420.87</v>
      </c>
      <c r="E312">
        <v>150.024</v>
      </c>
      <c r="F312">
        <v>270.846</v>
      </c>
      <c r="G312">
        <v>64.349999999999994</v>
      </c>
      <c r="H312" t="s">
        <v>16</v>
      </c>
    </row>
    <row r="313" spans="1:8">
      <c r="A313" s="2">
        <v>43125</v>
      </c>
      <c r="B313" t="s">
        <v>516</v>
      </c>
      <c r="C313" t="s">
        <v>517</v>
      </c>
      <c r="D313">
        <v>6134.97</v>
      </c>
      <c r="E313">
        <v>4326.1081999999997</v>
      </c>
      <c r="F313">
        <v>1808.8617999999999</v>
      </c>
      <c r="G313">
        <v>29.48</v>
      </c>
      <c r="H313" t="s">
        <v>16</v>
      </c>
    </row>
    <row r="314" spans="1:8">
      <c r="A314" s="2">
        <v>43125</v>
      </c>
      <c r="B314" t="s">
        <v>518</v>
      </c>
      <c r="C314" t="s">
        <v>364</v>
      </c>
      <c r="D314">
        <v>120</v>
      </c>
      <c r="E314">
        <v>75</v>
      </c>
      <c r="F314">
        <v>45</v>
      </c>
      <c r="G314">
        <v>37.5</v>
      </c>
      <c r="H314" t="s">
        <v>16</v>
      </c>
    </row>
    <row r="315" spans="1:8">
      <c r="A315" s="2">
        <v>43125</v>
      </c>
      <c r="B315" t="s">
        <v>519</v>
      </c>
      <c r="C315" t="s">
        <v>520</v>
      </c>
      <c r="D315">
        <v>395.68</v>
      </c>
      <c r="E315">
        <v>165.05</v>
      </c>
      <c r="F315">
        <v>230.63</v>
      </c>
      <c r="G315">
        <v>58.29</v>
      </c>
      <c r="H315" t="s">
        <v>16</v>
      </c>
    </row>
    <row r="316" spans="1:8">
      <c r="A316" s="2">
        <v>43125</v>
      </c>
      <c r="B316" t="s">
        <v>521</v>
      </c>
      <c r="C316" t="s">
        <v>522</v>
      </c>
      <c r="D316">
        <v>4037.85</v>
      </c>
      <c r="E316">
        <v>1861.83</v>
      </c>
      <c r="F316">
        <v>2176.02</v>
      </c>
      <c r="G316">
        <v>53.89</v>
      </c>
      <c r="H316" t="s">
        <v>16</v>
      </c>
    </row>
    <row r="317" spans="1:8">
      <c r="A317" s="2">
        <v>43125</v>
      </c>
      <c r="B317" t="s">
        <v>523</v>
      </c>
      <c r="C317" t="s">
        <v>524</v>
      </c>
      <c r="D317">
        <v>285</v>
      </c>
      <c r="E317">
        <v>136.19</v>
      </c>
      <c r="F317">
        <v>148.81</v>
      </c>
      <c r="G317">
        <v>52.21</v>
      </c>
      <c r="H317" t="s">
        <v>16</v>
      </c>
    </row>
    <row r="318" spans="1:8">
      <c r="A318" s="2">
        <v>43125</v>
      </c>
      <c r="B318" t="s">
        <v>525</v>
      </c>
      <c r="C318" t="s">
        <v>526</v>
      </c>
      <c r="D318">
        <v>758.29</v>
      </c>
      <c r="E318">
        <v>475.37</v>
      </c>
      <c r="F318">
        <v>282.92</v>
      </c>
      <c r="G318">
        <v>37.31</v>
      </c>
      <c r="H318" t="s">
        <v>16</v>
      </c>
    </row>
    <row r="319" spans="1:8">
      <c r="A319" s="2">
        <v>43125</v>
      </c>
      <c r="B319" t="s">
        <v>527</v>
      </c>
      <c r="C319" t="s">
        <v>74</v>
      </c>
      <c r="D319">
        <v>221</v>
      </c>
      <c r="E319">
        <v>156.57</v>
      </c>
      <c r="F319">
        <v>64.430000000000007</v>
      </c>
      <c r="G319">
        <v>29.15</v>
      </c>
      <c r="H319" t="s">
        <v>16</v>
      </c>
    </row>
    <row r="320" spans="1:8">
      <c r="A320" s="2">
        <v>43125</v>
      </c>
      <c r="B320" t="s">
        <v>528</v>
      </c>
      <c r="C320" t="s">
        <v>46</v>
      </c>
      <c r="D320">
        <v>3960</v>
      </c>
      <c r="E320">
        <v>2877.56</v>
      </c>
      <c r="F320">
        <v>1082.44</v>
      </c>
      <c r="G320">
        <v>27.33</v>
      </c>
      <c r="H320" t="s">
        <v>16</v>
      </c>
    </row>
    <row r="321" spans="1:8">
      <c r="A321" s="2">
        <v>43125</v>
      </c>
      <c r="B321" t="s">
        <v>529</v>
      </c>
      <c r="C321" t="s">
        <v>530</v>
      </c>
      <c r="D321">
        <v>2188.52</v>
      </c>
      <c r="E321">
        <v>1693.8775000000001</v>
      </c>
      <c r="F321">
        <v>494.64249999999998</v>
      </c>
      <c r="G321">
        <v>22.6</v>
      </c>
      <c r="H321" t="s">
        <v>16</v>
      </c>
    </row>
    <row r="322" spans="1:8">
      <c r="A322" s="2">
        <v>43125</v>
      </c>
      <c r="B322" t="s">
        <v>531</v>
      </c>
      <c r="C322" t="s">
        <v>280</v>
      </c>
      <c r="D322">
        <v>319</v>
      </c>
      <c r="E322">
        <v>220.74799999999999</v>
      </c>
      <c r="F322">
        <v>98.251999999999995</v>
      </c>
      <c r="G322">
        <v>30.8</v>
      </c>
      <c r="H322" t="s">
        <v>16</v>
      </c>
    </row>
    <row r="323" spans="1:8">
      <c r="A323" s="2">
        <v>43125</v>
      </c>
      <c r="B323" t="s">
        <v>532</v>
      </c>
      <c r="C323" t="s">
        <v>533</v>
      </c>
      <c r="D323">
        <v>228</v>
      </c>
      <c r="E323">
        <v>33.17</v>
      </c>
      <c r="F323">
        <v>194.83</v>
      </c>
      <c r="G323">
        <v>85.45</v>
      </c>
      <c r="H323" t="s">
        <v>16</v>
      </c>
    </row>
    <row r="324" spans="1:8">
      <c r="A324" s="2">
        <v>43125</v>
      </c>
      <c r="B324" t="s">
        <v>534</v>
      </c>
      <c r="C324" t="s">
        <v>505</v>
      </c>
      <c r="D324">
        <v>596.20000000000005</v>
      </c>
      <c r="E324">
        <v>356.6</v>
      </c>
      <c r="F324">
        <v>239.6</v>
      </c>
      <c r="G324">
        <v>40.19</v>
      </c>
      <c r="H324" t="s">
        <v>16</v>
      </c>
    </row>
    <row r="325" spans="1:8">
      <c r="A325" s="2">
        <v>43125</v>
      </c>
      <c r="B325" t="s">
        <v>535</v>
      </c>
      <c r="C325" t="s">
        <v>536</v>
      </c>
      <c r="D325">
        <v>827.3</v>
      </c>
      <c r="E325">
        <v>102.48699999999999</v>
      </c>
      <c r="F325">
        <v>724.81299999999999</v>
      </c>
      <c r="G325">
        <v>87.61</v>
      </c>
      <c r="H325" t="s">
        <v>16</v>
      </c>
    </row>
    <row r="326" spans="1:8">
      <c r="A326" s="2">
        <v>43125</v>
      </c>
      <c r="B326" t="s">
        <v>537</v>
      </c>
      <c r="C326" t="s">
        <v>538</v>
      </c>
      <c r="D326">
        <v>903.28</v>
      </c>
      <c r="E326">
        <v>342.64</v>
      </c>
      <c r="F326">
        <v>560.64</v>
      </c>
      <c r="G326">
        <v>62.07</v>
      </c>
      <c r="H326" t="s">
        <v>16</v>
      </c>
    </row>
    <row r="327" spans="1:8">
      <c r="A327" s="2">
        <v>43125</v>
      </c>
      <c r="B327" t="s">
        <v>539</v>
      </c>
      <c r="C327" t="s">
        <v>130</v>
      </c>
      <c r="D327">
        <v>1810</v>
      </c>
      <c r="E327">
        <v>1405</v>
      </c>
      <c r="F327">
        <v>405</v>
      </c>
      <c r="G327">
        <v>22.38</v>
      </c>
      <c r="H327" t="s">
        <v>16</v>
      </c>
    </row>
    <row r="328" spans="1:8">
      <c r="A328" s="2">
        <v>43125</v>
      </c>
      <c r="B328" t="s">
        <v>540</v>
      </c>
      <c r="C328" t="s">
        <v>130</v>
      </c>
      <c r="D328">
        <v>1039.3</v>
      </c>
      <c r="E328">
        <v>785.8</v>
      </c>
      <c r="F328">
        <v>253.5</v>
      </c>
      <c r="G328">
        <v>24.39</v>
      </c>
      <c r="H328" t="s">
        <v>16</v>
      </c>
    </row>
    <row r="329" spans="1:8">
      <c r="A329" s="2">
        <v>43125</v>
      </c>
      <c r="B329" t="s">
        <v>541</v>
      </c>
      <c r="C329" t="s">
        <v>76</v>
      </c>
      <c r="D329">
        <v>3329.29</v>
      </c>
      <c r="E329">
        <v>2811.06</v>
      </c>
      <c r="F329">
        <v>518.23</v>
      </c>
      <c r="G329">
        <v>15.57</v>
      </c>
      <c r="H329" t="s">
        <v>16</v>
      </c>
    </row>
    <row r="330" spans="1:8">
      <c r="A330" s="2">
        <v>43126</v>
      </c>
      <c r="B330" t="s">
        <v>542</v>
      </c>
      <c r="C330" t="s">
        <v>91</v>
      </c>
      <c r="D330">
        <v>131.44</v>
      </c>
      <c r="E330">
        <v>93.84</v>
      </c>
      <c r="F330">
        <v>37.6</v>
      </c>
      <c r="G330">
        <v>28.61</v>
      </c>
      <c r="H330" t="s">
        <v>16</v>
      </c>
    </row>
    <row r="331" spans="1:8">
      <c r="A331" s="2">
        <v>43126</v>
      </c>
      <c r="B331" t="s">
        <v>543</v>
      </c>
      <c r="C331" t="s">
        <v>91</v>
      </c>
      <c r="D331">
        <v>658.4</v>
      </c>
      <c r="E331">
        <v>469.2</v>
      </c>
      <c r="F331">
        <v>189.2</v>
      </c>
      <c r="G331">
        <v>28.74</v>
      </c>
      <c r="H331" t="s">
        <v>16</v>
      </c>
    </row>
    <row r="332" spans="1:8">
      <c r="A332" s="2">
        <v>43126</v>
      </c>
      <c r="B332" t="s">
        <v>544</v>
      </c>
      <c r="C332" t="s">
        <v>91</v>
      </c>
      <c r="D332">
        <v>1413.46</v>
      </c>
      <c r="E332">
        <v>1159.5340000000001</v>
      </c>
      <c r="F332">
        <v>253.92599999999999</v>
      </c>
      <c r="G332">
        <v>17.96</v>
      </c>
      <c r="H332" t="s">
        <v>16</v>
      </c>
    </row>
    <row r="333" spans="1:8">
      <c r="A333" s="2">
        <v>43126</v>
      </c>
      <c r="B333" t="s">
        <v>545</v>
      </c>
      <c r="C333" t="s">
        <v>30</v>
      </c>
      <c r="D333">
        <v>3024</v>
      </c>
      <c r="E333">
        <v>2382</v>
      </c>
      <c r="F333">
        <v>642</v>
      </c>
      <c r="G333">
        <v>21.23</v>
      </c>
      <c r="H333" t="s">
        <v>16</v>
      </c>
    </row>
    <row r="334" spans="1:8">
      <c r="A334" s="2">
        <v>43126</v>
      </c>
      <c r="B334" t="s">
        <v>546</v>
      </c>
      <c r="C334" t="s">
        <v>142</v>
      </c>
      <c r="D334">
        <v>290</v>
      </c>
      <c r="E334">
        <v>181.98</v>
      </c>
      <c r="F334">
        <v>108.02</v>
      </c>
      <c r="G334">
        <v>37.25</v>
      </c>
      <c r="H334" t="s">
        <v>16</v>
      </c>
    </row>
    <row r="335" spans="1:8">
      <c r="A335" s="2">
        <v>43126</v>
      </c>
      <c r="B335" t="s">
        <v>547</v>
      </c>
      <c r="C335" t="s">
        <v>548</v>
      </c>
      <c r="D335">
        <v>1716</v>
      </c>
      <c r="E335">
        <v>1482.74</v>
      </c>
      <c r="F335">
        <v>233.26</v>
      </c>
      <c r="G335">
        <v>13.59</v>
      </c>
      <c r="H335" t="s">
        <v>16</v>
      </c>
    </row>
    <row r="336" spans="1:8">
      <c r="A336" s="2">
        <v>43126</v>
      </c>
      <c r="B336" t="s">
        <v>549</v>
      </c>
      <c r="C336" t="s">
        <v>550</v>
      </c>
      <c r="D336">
        <v>454</v>
      </c>
      <c r="E336">
        <v>40.049999999999997</v>
      </c>
      <c r="F336">
        <v>413.95</v>
      </c>
      <c r="G336">
        <v>91.18</v>
      </c>
      <c r="H336" t="s">
        <v>16</v>
      </c>
    </row>
    <row r="337" spans="1:8">
      <c r="A337" s="2">
        <v>43126</v>
      </c>
      <c r="B337" t="s">
        <v>551</v>
      </c>
      <c r="C337" t="s">
        <v>321</v>
      </c>
      <c r="D337">
        <v>1527.38</v>
      </c>
      <c r="E337">
        <v>661.79</v>
      </c>
      <c r="F337">
        <v>865.59</v>
      </c>
      <c r="G337">
        <v>56.67</v>
      </c>
      <c r="H337" t="s">
        <v>16</v>
      </c>
    </row>
    <row r="338" spans="1:8">
      <c r="A338" s="2">
        <v>43126</v>
      </c>
      <c r="B338" t="s">
        <v>552</v>
      </c>
      <c r="C338" t="s">
        <v>130</v>
      </c>
      <c r="D338">
        <v>1729.2</v>
      </c>
      <c r="E338">
        <v>1283.8</v>
      </c>
      <c r="F338">
        <v>445.4</v>
      </c>
      <c r="G338">
        <v>25.76</v>
      </c>
      <c r="H338" t="s">
        <v>16</v>
      </c>
    </row>
    <row r="339" spans="1:8">
      <c r="A339" s="2">
        <v>43126</v>
      </c>
      <c r="B339" t="s">
        <v>553</v>
      </c>
      <c r="C339" t="s">
        <v>127</v>
      </c>
      <c r="D339">
        <v>502.95</v>
      </c>
      <c r="E339">
        <v>287.35000000000002</v>
      </c>
      <c r="F339">
        <v>215.6</v>
      </c>
      <c r="G339">
        <v>42.87</v>
      </c>
      <c r="H339" t="s">
        <v>16</v>
      </c>
    </row>
    <row r="340" spans="1:8">
      <c r="A340" s="2">
        <v>43126</v>
      </c>
      <c r="B340" t="s">
        <v>554</v>
      </c>
      <c r="C340" t="s">
        <v>555</v>
      </c>
      <c r="D340">
        <v>1083.33</v>
      </c>
      <c r="E340">
        <v>849.24</v>
      </c>
      <c r="F340">
        <v>234.09</v>
      </c>
      <c r="G340">
        <v>21.61</v>
      </c>
      <c r="H340" t="s">
        <v>16</v>
      </c>
    </row>
    <row r="341" spans="1:8">
      <c r="A341" s="2">
        <v>43126</v>
      </c>
      <c r="B341" t="s">
        <v>556</v>
      </c>
      <c r="C341" t="s">
        <v>86</v>
      </c>
      <c r="D341">
        <v>800</v>
      </c>
      <c r="E341">
        <v>121.2</v>
      </c>
      <c r="F341">
        <v>678.8</v>
      </c>
      <c r="G341">
        <v>84.85</v>
      </c>
      <c r="H341" t="s">
        <v>16</v>
      </c>
    </row>
    <row r="342" spans="1:8">
      <c r="A342" s="2">
        <v>43126</v>
      </c>
      <c r="B342" t="s">
        <v>557</v>
      </c>
      <c r="C342" t="s">
        <v>6</v>
      </c>
      <c r="D342">
        <v>1799.8</v>
      </c>
      <c r="E342">
        <v>1396</v>
      </c>
      <c r="F342">
        <v>403.8</v>
      </c>
      <c r="G342">
        <v>22.44</v>
      </c>
      <c r="H342" t="s">
        <v>16</v>
      </c>
    </row>
    <row r="343" spans="1:8">
      <c r="A343" s="2">
        <v>43126</v>
      </c>
      <c r="B343" t="s">
        <v>558</v>
      </c>
      <c r="C343" t="s">
        <v>8</v>
      </c>
      <c r="D343">
        <v>4024.82</v>
      </c>
      <c r="E343">
        <v>3340.18</v>
      </c>
      <c r="F343">
        <v>684.64</v>
      </c>
      <c r="G343">
        <v>17.010000000000002</v>
      </c>
      <c r="H343" t="s">
        <v>16</v>
      </c>
    </row>
    <row r="344" spans="1:8">
      <c r="A344" s="2">
        <v>43126</v>
      </c>
      <c r="B344" t="s">
        <v>559</v>
      </c>
      <c r="C344" t="s">
        <v>560</v>
      </c>
      <c r="D344">
        <v>668</v>
      </c>
      <c r="E344">
        <v>590.84</v>
      </c>
      <c r="F344">
        <v>77.16</v>
      </c>
      <c r="G344">
        <v>11.55</v>
      </c>
      <c r="H344" t="s">
        <v>16</v>
      </c>
    </row>
    <row r="345" spans="1:8">
      <c r="A345" s="2">
        <v>43126</v>
      </c>
      <c r="B345" t="s">
        <v>561</v>
      </c>
      <c r="C345" t="s">
        <v>40</v>
      </c>
      <c r="D345">
        <v>136.46</v>
      </c>
      <c r="E345">
        <v>101.08</v>
      </c>
      <c r="F345">
        <v>35.380000000000003</v>
      </c>
      <c r="G345">
        <v>25.93</v>
      </c>
      <c r="H345" t="s">
        <v>16</v>
      </c>
    </row>
    <row r="346" spans="1:8">
      <c r="A346" s="2">
        <v>43126</v>
      </c>
      <c r="B346" t="s">
        <v>562</v>
      </c>
      <c r="C346" t="s">
        <v>563</v>
      </c>
      <c r="D346">
        <v>274.54000000000002</v>
      </c>
      <c r="E346">
        <v>132.9</v>
      </c>
      <c r="F346">
        <v>141.63999999999999</v>
      </c>
      <c r="G346">
        <v>51.59</v>
      </c>
      <c r="H346" t="s">
        <v>16</v>
      </c>
    </row>
    <row r="347" spans="1:8">
      <c r="A347" s="2">
        <v>43129</v>
      </c>
      <c r="B347" t="s">
        <v>564</v>
      </c>
      <c r="C347" t="s">
        <v>517</v>
      </c>
      <c r="D347">
        <v>3273.29</v>
      </c>
      <c r="E347">
        <v>1838.92</v>
      </c>
      <c r="F347">
        <v>1434.37</v>
      </c>
      <c r="G347">
        <v>43.82</v>
      </c>
      <c r="H347" t="s">
        <v>16</v>
      </c>
    </row>
    <row r="348" spans="1:8">
      <c r="A348" s="2">
        <v>43129</v>
      </c>
      <c r="B348" t="s">
        <v>565</v>
      </c>
      <c r="C348" t="s">
        <v>91</v>
      </c>
      <c r="D348">
        <v>2334.7800000000002</v>
      </c>
      <c r="E348">
        <v>1761.2</v>
      </c>
      <c r="F348">
        <v>573.58000000000004</v>
      </c>
      <c r="G348">
        <v>24.57</v>
      </c>
      <c r="H348" t="s">
        <v>16</v>
      </c>
    </row>
    <row r="349" spans="1:8">
      <c r="A349" s="2">
        <v>43129</v>
      </c>
      <c r="B349" t="s">
        <v>566</v>
      </c>
      <c r="C349" t="s">
        <v>91</v>
      </c>
      <c r="D349">
        <v>458.36</v>
      </c>
      <c r="E349">
        <v>328.16</v>
      </c>
      <c r="F349">
        <v>130.19999999999999</v>
      </c>
      <c r="G349">
        <v>28.41</v>
      </c>
      <c r="H349" t="s">
        <v>16</v>
      </c>
    </row>
    <row r="350" spans="1:8">
      <c r="A350" s="2">
        <v>43129</v>
      </c>
      <c r="B350" t="s">
        <v>567</v>
      </c>
      <c r="C350" t="s">
        <v>78</v>
      </c>
      <c r="D350">
        <v>210.84</v>
      </c>
      <c r="E350">
        <v>101.88</v>
      </c>
      <c r="F350">
        <v>108.96</v>
      </c>
      <c r="G350">
        <v>51.68</v>
      </c>
      <c r="H350" t="s">
        <v>16</v>
      </c>
    </row>
    <row r="351" spans="1:8">
      <c r="A351" s="2">
        <v>43129</v>
      </c>
      <c r="B351" t="s">
        <v>568</v>
      </c>
      <c r="C351" t="s">
        <v>569</v>
      </c>
      <c r="D351">
        <v>572.79999999999995</v>
      </c>
      <c r="E351">
        <v>289.536</v>
      </c>
      <c r="F351">
        <v>283.26400000000001</v>
      </c>
      <c r="G351">
        <v>49.45</v>
      </c>
      <c r="H351" t="s">
        <v>16</v>
      </c>
    </row>
    <row r="352" spans="1:8">
      <c r="A352" s="2">
        <v>43129</v>
      </c>
      <c r="B352" t="s">
        <v>570</v>
      </c>
      <c r="C352" t="s">
        <v>488</v>
      </c>
      <c r="D352">
        <v>121.3</v>
      </c>
      <c r="E352">
        <v>66.739999999999995</v>
      </c>
      <c r="F352">
        <v>54.56</v>
      </c>
      <c r="G352">
        <v>44.98</v>
      </c>
      <c r="H352" t="s">
        <v>16</v>
      </c>
    </row>
    <row r="353" spans="1:8">
      <c r="A353" s="2">
        <v>43129</v>
      </c>
      <c r="B353" t="s">
        <v>571</v>
      </c>
      <c r="C353" t="s">
        <v>210</v>
      </c>
      <c r="D353">
        <v>1511</v>
      </c>
      <c r="E353">
        <v>1183.01</v>
      </c>
      <c r="F353">
        <v>327.99</v>
      </c>
      <c r="G353">
        <v>21.71</v>
      </c>
      <c r="H353" t="s">
        <v>16</v>
      </c>
    </row>
    <row r="354" spans="1:8">
      <c r="A354" s="2">
        <v>43129</v>
      </c>
      <c r="B354" t="s">
        <v>572</v>
      </c>
      <c r="C354" t="s">
        <v>63</v>
      </c>
      <c r="D354">
        <v>6217.47</v>
      </c>
      <c r="E354">
        <v>3575.07</v>
      </c>
      <c r="F354">
        <v>2642.4</v>
      </c>
      <c r="G354">
        <v>42.5</v>
      </c>
      <c r="H354" t="s">
        <v>16</v>
      </c>
    </row>
    <row r="355" spans="1:8">
      <c r="A355" s="2">
        <v>43129</v>
      </c>
      <c r="B355" t="s">
        <v>573</v>
      </c>
      <c r="C355" t="s">
        <v>574</v>
      </c>
      <c r="D355">
        <v>161</v>
      </c>
      <c r="E355">
        <v>13.72</v>
      </c>
      <c r="F355">
        <v>147.28</v>
      </c>
      <c r="G355">
        <v>91.48</v>
      </c>
      <c r="H355" t="s">
        <v>16</v>
      </c>
    </row>
    <row r="356" spans="1:8">
      <c r="A356" s="2">
        <v>43129</v>
      </c>
      <c r="B356" t="s">
        <v>575</v>
      </c>
      <c r="C356" t="s">
        <v>32</v>
      </c>
      <c r="D356">
        <v>407.22</v>
      </c>
      <c r="E356">
        <v>204.048</v>
      </c>
      <c r="F356">
        <v>203.172</v>
      </c>
      <c r="G356">
        <v>49.89</v>
      </c>
      <c r="H356" t="s">
        <v>16</v>
      </c>
    </row>
    <row r="357" spans="1:8">
      <c r="A357" s="2">
        <v>43129</v>
      </c>
      <c r="B357" t="s">
        <v>576</v>
      </c>
      <c r="C357" t="s">
        <v>86</v>
      </c>
      <c r="D357">
        <v>600</v>
      </c>
      <c r="E357">
        <v>207.69</v>
      </c>
      <c r="F357">
        <v>392.31</v>
      </c>
      <c r="G357">
        <v>65.39</v>
      </c>
      <c r="H357" t="s">
        <v>16</v>
      </c>
    </row>
    <row r="358" spans="1:8">
      <c r="A358" s="2">
        <v>43129</v>
      </c>
      <c r="B358" t="s">
        <v>577</v>
      </c>
      <c r="C358" t="s">
        <v>358</v>
      </c>
      <c r="D358">
        <v>369.42</v>
      </c>
      <c r="E358">
        <v>260.73599999999999</v>
      </c>
      <c r="F358">
        <v>108.684</v>
      </c>
      <c r="G358">
        <v>29.42</v>
      </c>
      <c r="H358" t="s">
        <v>16</v>
      </c>
    </row>
    <row r="359" spans="1:8">
      <c r="A359" s="2">
        <v>43129</v>
      </c>
      <c r="B359" t="s">
        <v>578</v>
      </c>
      <c r="C359" t="s">
        <v>142</v>
      </c>
      <c r="D359">
        <v>54805.43</v>
      </c>
      <c r="E359">
        <v>30073.275000000001</v>
      </c>
      <c r="F359">
        <v>24732.154999999999</v>
      </c>
      <c r="G359">
        <v>45.13</v>
      </c>
      <c r="H359" t="s">
        <v>16</v>
      </c>
    </row>
    <row r="360" spans="1:8">
      <c r="A360" s="2">
        <v>43129</v>
      </c>
      <c r="B360" t="s">
        <v>579</v>
      </c>
      <c r="C360" t="s">
        <v>142</v>
      </c>
      <c r="D360">
        <v>3764.79</v>
      </c>
      <c r="E360">
        <v>3115.056</v>
      </c>
      <c r="F360">
        <v>649.73400000000004</v>
      </c>
      <c r="G360">
        <v>17.260000000000002</v>
      </c>
      <c r="H360" t="s">
        <v>16</v>
      </c>
    </row>
    <row r="361" spans="1:8">
      <c r="A361" s="2">
        <v>43129</v>
      </c>
      <c r="B361" t="s">
        <v>580</v>
      </c>
      <c r="C361" t="s">
        <v>414</v>
      </c>
      <c r="D361">
        <v>532.78</v>
      </c>
      <c r="E361">
        <v>424.38600000000002</v>
      </c>
      <c r="F361">
        <v>108.39400000000001</v>
      </c>
      <c r="G361">
        <v>20.34</v>
      </c>
      <c r="H361" t="s">
        <v>16</v>
      </c>
    </row>
    <row r="362" spans="1:8">
      <c r="A362" s="2">
        <v>43129</v>
      </c>
      <c r="B362" t="s">
        <v>581</v>
      </c>
      <c r="C362" t="s">
        <v>582</v>
      </c>
      <c r="D362">
        <v>719.09</v>
      </c>
      <c r="E362">
        <v>386.15499999999997</v>
      </c>
      <c r="F362">
        <v>332.935</v>
      </c>
      <c r="G362">
        <v>46.3</v>
      </c>
      <c r="H362" t="s">
        <v>16</v>
      </c>
    </row>
    <row r="363" spans="1:8">
      <c r="A363" s="2">
        <v>43129</v>
      </c>
      <c r="B363" t="s">
        <v>583</v>
      </c>
      <c r="C363" t="s">
        <v>358</v>
      </c>
      <c r="D363">
        <v>7654.5</v>
      </c>
      <c r="E363">
        <v>5641.5</v>
      </c>
      <c r="F363">
        <v>2013</v>
      </c>
      <c r="G363">
        <v>26.3</v>
      </c>
      <c r="H363" t="s">
        <v>16</v>
      </c>
    </row>
    <row r="364" spans="1:8">
      <c r="A364" s="2">
        <v>43129</v>
      </c>
      <c r="B364" t="s">
        <v>584</v>
      </c>
      <c r="C364" t="s">
        <v>8</v>
      </c>
      <c r="D364">
        <v>4725.0600000000004</v>
      </c>
      <c r="E364">
        <v>3656.7813999999998</v>
      </c>
      <c r="F364">
        <v>1068.2786000000001</v>
      </c>
      <c r="G364">
        <v>22.61</v>
      </c>
      <c r="H364" t="s">
        <v>16</v>
      </c>
    </row>
    <row r="365" spans="1:8">
      <c r="A365" s="2">
        <v>43129</v>
      </c>
      <c r="B365" t="s">
        <v>585</v>
      </c>
      <c r="C365" t="s">
        <v>586</v>
      </c>
      <c r="D365">
        <v>692</v>
      </c>
      <c r="E365">
        <v>275.55</v>
      </c>
      <c r="F365">
        <v>416.45</v>
      </c>
      <c r="G365">
        <v>60.18</v>
      </c>
      <c r="H365" t="s">
        <v>16</v>
      </c>
    </row>
    <row r="366" spans="1:8">
      <c r="A366" s="2">
        <v>43129</v>
      </c>
      <c r="B366" t="s">
        <v>587</v>
      </c>
      <c r="C366" t="s">
        <v>76</v>
      </c>
      <c r="D366">
        <v>4631.6499999999996</v>
      </c>
      <c r="E366">
        <v>3906</v>
      </c>
      <c r="F366">
        <v>725.65</v>
      </c>
      <c r="G366">
        <v>15.67</v>
      </c>
      <c r="H366" t="s">
        <v>16</v>
      </c>
    </row>
    <row r="367" spans="1:8">
      <c r="A367" s="2">
        <v>43129</v>
      </c>
      <c r="B367" t="s">
        <v>588</v>
      </c>
      <c r="C367" t="s">
        <v>513</v>
      </c>
      <c r="D367">
        <v>6900</v>
      </c>
      <c r="E367">
        <v>5730</v>
      </c>
      <c r="F367">
        <v>1170</v>
      </c>
      <c r="G367">
        <v>16.96</v>
      </c>
      <c r="H367" t="s">
        <v>16</v>
      </c>
    </row>
    <row r="368" spans="1:8">
      <c r="A368" s="2">
        <v>43129</v>
      </c>
      <c r="B368" t="s">
        <v>589</v>
      </c>
      <c r="C368" t="s">
        <v>513</v>
      </c>
      <c r="D368">
        <v>1150</v>
      </c>
      <c r="E368">
        <v>955</v>
      </c>
      <c r="F368">
        <v>195</v>
      </c>
      <c r="G368">
        <v>16.96</v>
      </c>
      <c r="H368" t="s">
        <v>16</v>
      </c>
    </row>
    <row r="369" spans="1:8">
      <c r="A369" s="2">
        <v>43130</v>
      </c>
      <c r="B369" t="s">
        <v>590</v>
      </c>
      <c r="C369" t="s">
        <v>591</v>
      </c>
      <c r="D369">
        <v>1160.99</v>
      </c>
      <c r="E369">
        <v>644.06550000000004</v>
      </c>
      <c r="F369">
        <v>516.92449999999997</v>
      </c>
      <c r="G369">
        <v>44.52</v>
      </c>
      <c r="H369" t="s">
        <v>16</v>
      </c>
    </row>
    <row r="370" spans="1:8">
      <c r="A370" s="2">
        <v>43130</v>
      </c>
      <c r="B370" t="s">
        <v>592</v>
      </c>
      <c r="C370" t="s">
        <v>593</v>
      </c>
      <c r="D370">
        <v>2020.3</v>
      </c>
      <c r="E370">
        <v>1411.84</v>
      </c>
      <c r="F370">
        <v>608.46</v>
      </c>
      <c r="G370">
        <v>30.12</v>
      </c>
      <c r="H370" t="s">
        <v>16</v>
      </c>
    </row>
    <row r="371" spans="1:8">
      <c r="A371" s="2">
        <v>43130</v>
      </c>
      <c r="B371" t="s">
        <v>594</v>
      </c>
      <c r="C371" t="s">
        <v>63</v>
      </c>
      <c r="D371">
        <v>954.7</v>
      </c>
      <c r="E371">
        <v>531.4</v>
      </c>
      <c r="F371">
        <v>423.3</v>
      </c>
      <c r="G371">
        <v>44.34</v>
      </c>
      <c r="H371" t="s">
        <v>16</v>
      </c>
    </row>
    <row r="372" spans="1:8">
      <c r="A372" s="2">
        <v>43130</v>
      </c>
      <c r="B372" t="s">
        <v>595</v>
      </c>
      <c r="C372" t="s">
        <v>248</v>
      </c>
      <c r="D372">
        <v>1712.32</v>
      </c>
      <c r="E372">
        <v>1154.3599999999999</v>
      </c>
      <c r="F372">
        <v>557.96</v>
      </c>
      <c r="G372">
        <v>32.590000000000003</v>
      </c>
      <c r="H372" t="s">
        <v>16</v>
      </c>
    </row>
    <row r="373" spans="1:8">
      <c r="A373" s="2">
        <v>43130</v>
      </c>
      <c r="B373" t="s">
        <v>596</v>
      </c>
      <c r="C373" t="s">
        <v>184</v>
      </c>
      <c r="D373">
        <v>4351.5200000000004</v>
      </c>
      <c r="E373">
        <v>4123.6400000000003</v>
      </c>
      <c r="F373">
        <v>227.88</v>
      </c>
      <c r="G373">
        <v>5.24</v>
      </c>
      <c r="H373" t="s">
        <v>16</v>
      </c>
    </row>
    <row r="374" spans="1:8">
      <c r="A374" s="2">
        <v>43130</v>
      </c>
      <c r="B374" t="s">
        <v>597</v>
      </c>
      <c r="C374" t="s">
        <v>130</v>
      </c>
      <c r="D374">
        <v>72</v>
      </c>
      <c r="E374">
        <v>56</v>
      </c>
      <c r="F374">
        <v>16</v>
      </c>
      <c r="G374">
        <v>22.22</v>
      </c>
      <c r="H374" t="s">
        <v>16</v>
      </c>
    </row>
    <row r="375" spans="1:8">
      <c r="A375" s="2">
        <v>43130</v>
      </c>
      <c r="B375" t="s">
        <v>598</v>
      </c>
      <c r="C375" t="s">
        <v>599</v>
      </c>
      <c r="D375">
        <v>152.33000000000001</v>
      </c>
      <c r="E375">
        <v>46.944000000000003</v>
      </c>
      <c r="F375">
        <v>105.386</v>
      </c>
      <c r="G375">
        <v>69.180000000000007</v>
      </c>
      <c r="H375" t="s">
        <v>16</v>
      </c>
    </row>
    <row r="376" spans="1:8">
      <c r="A376" s="2">
        <v>43130</v>
      </c>
      <c r="B376" t="s">
        <v>600</v>
      </c>
      <c r="C376" t="s">
        <v>5</v>
      </c>
      <c r="D376">
        <v>5158.51</v>
      </c>
      <c r="E376">
        <v>2169.73</v>
      </c>
      <c r="F376">
        <v>2988.78</v>
      </c>
      <c r="G376">
        <v>57.94</v>
      </c>
      <c r="H376" t="s">
        <v>16</v>
      </c>
    </row>
    <row r="377" spans="1:8">
      <c r="A377" s="2">
        <v>43130</v>
      </c>
      <c r="B377" t="s">
        <v>601</v>
      </c>
      <c r="C377" t="s">
        <v>149</v>
      </c>
      <c r="D377">
        <v>278.49</v>
      </c>
      <c r="E377">
        <v>217.77</v>
      </c>
      <c r="F377">
        <v>60.72</v>
      </c>
      <c r="G377">
        <v>21.8</v>
      </c>
      <c r="H377" t="s">
        <v>16</v>
      </c>
    </row>
    <row r="378" spans="1:8">
      <c r="A378" s="2">
        <v>43130</v>
      </c>
      <c r="B378" t="s">
        <v>602</v>
      </c>
      <c r="C378" t="s">
        <v>603</v>
      </c>
      <c r="D378">
        <v>72.36</v>
      </c>
      <c r="E378">
        <v>31.544</v>
      </c>
      <c r="F378">
        <v>40.816000000000003</v>
      </c>
      <c r="G378">
        <v>56.41</v>
      </c>
      <c r="H378" t="s">
        <v>16</v>
      </c>
    </row>
    <row r="379" spans="1:8">
      <c r="A379" s="2">
        <v>43130</v>
      </c>
      <c r="B379" t="s">
        <v>604</v>
      </c>
      <c r="C379" t="s">
        <v>82</v>
      </c>
      <c r="D379">
        <v>6502</v>
      </c>
      <c r="E379">
        <v>5252.06</v>
      </c>
      <c r="F379">
        <v>1249.94</v>
      </c>
      <c r="G379">
        <v>19.22</v>
      </c>
      <c r="H379" t="s">
        <v>16</v>
      </c>
    </row>
    <row r="380" spans="1:8">
      <c r="A380" s="2">
        <v>43130</v>
      </c>
      <c r="B380" t="s">
        <v>605</v>
      </c>
      <c r="C380" t="s">
        <v>606</v>
      </c>
      <c r="D380">
        <v>856</v>
      </c>
      <c r="E380">
        <v>246</v>
      </c>
      <c r="F380">
        <v>610</v>
      </c>
      <c r="G380">
        <v>71.260000000000005</v>
      </c>
      <c r="H380" t="s">
        <v>16</v>
      </c>
    </row>
    <row r="381" spans="1:8">
      <c r="A381" s="2">
        <v>43130</v>
      </c>
      <c r="B381" t="s">
        <v>607</v>
      </c>
      <c r="C381" t="s">
        <v>325</v>
      </c>
      <c r="D381">
        <v>540</v>
      </c>
      <c r="E381">
        <v>364.8</v>
      </c>
      <c r="F381">
        <v>175.2</v>
      </c>
      <c r="G381">
        <v>32.44</v>
      </c>
      <c r="H381" t="s">
        <v>16</v>
      </c>
    </row>
    <row r="382" spans="1:8">
      <c r="A382" s="2">
        <v>43130</v>
      </c>
      <c r="B382" t="s">
        <v>608</v>
      </c>
      <c r="C382" t="s">
        <v>609</v>
      </c>
      <c r="D382">
        <v>488.92</v>
      </c>
      <c r="E382">
        <v>271.10000000000002</v>
      </c>
      <c r="F382">
        <v>217.82</v>
      </c>
      <c r="G382">
        <v>44.55</v>
      </c>
      <c r="H382" t="s">
        <v>16</v>
      </c>
    </row>
    <row r="383" spans="1:8">
      <c r="A383" s="2">
        <v>43130</v>
      </c>
      <c r="B383" t="s">
        <v>610</v>
      </c>
      <c r="C383" t="s">
        <v>611</v>
      </c>
      <c r="D383">
        <v>1197</v>
      </c>
      <c r="E383">
        <v>843.84</v>
      </c>
      <c r="F383">
        <v>353.16</v>
      </c>
      <c r="G383">
        <v>29.5</v>
      </c>
      <c r="H383" t="s">
        <v>16</v>
      </c>
    </row>
    <row r="384" spans="1:8">
      <c r="A384" s="2">
        <v>43130</v>
      </c>
      <c r="B384" t="s">
        <v>612</v>
      </c>
      <c r="C384" t="s">
        <v>30</v>
      </c>
      <c r="D384">
        <v>3006.25</v>
      </c>
      <c r="E384">
        <v>2345.04</v>
      </c>
      <c r="F384">
        <v>661.21</v>
      </c>
      <c r="G384">
        <v>21.99</v>
      </c>
      <c r="H384" t="s">
        <v>16</v>
      </c>
    </row>
    <row r="385" spans="1:8">
      <c r="A385" s="2">
        <v>43130</v>
      </c>
      <c r="B385" t="s">
        <v>613</v>
      </c>
      <c r="C385" t="s">
        <v>289</v>
      </c>
      <c r="D385">
        <v>1317.25</v>
      </c>
      <c r="E385">
        <v>756</v>
      </c>
      <c r="F385">
        <v>561.25</v>
      </c>
      <c r="G385">
        <v>42.61</v>
      </c>
      <c r="H385" t="s">
        <v>16</v>
      </c>
    </row>
    <row r="386" spans="1:8">
      <c r="A386" s="2">
        <v>43130</v>
      </c>
      <c r="B386" t="s">
        <v>614</v>
      </c>
      <c r="C386" t="s">
        <v>289</v>
      </c>
      <c r="D386">
        <v>619.69000000000005</v>
      </c>
      <c r="E386">
        <v>508.69</v>
      </c>
      <c r="F386">
        <v>111</v>
      </c>
      <c r="G386">
        <v>17.91</v>
      </c>
      <c r="H386" t="s">
        <v>16</v>
      </c>
    </row>
    <row r="387" spans="1:8">
      <c r="A387" s="2">
        <v>43130</v>
      </c>
      <c r="B387" t="s">
        <v>615</v>
      </c>
      <c r="C387" t="s">
        <v>616</v>
      </c>
      <c r="D387">
        <v>270.10000000000002</v>
      </c>
      <c r="E387">
        <v>132</v>
      </c>
      <c r="F387">
        <v>138.1</v>
      </c>
      <c r="G387">
        <v>51.13</v>
      </c>
      <c r="H387" t="s">
        <v>16</v>
      </c>
    </row>
    <row r="388" spans="1:8">
      <c r="A388" s="2">
        <v>43130</v>
      </c>
      <c r="B388" t="s">
        <v>617</v>
      </c>
      <c r="C388" t="s">
        <v>433</v>
      </c>
      <c r="D388">
        <v>1678.12</v>
      </c>
      <c r="E388">
        <v>1451.88</v>
      </c>
      <c r="F388">
        <v>226.24</v>
      </c>
      <c r="G388">
        <v>13.48</v>
      </c>
      <c r="H388" t="s">
        <v>16</v>
      </c>
    </row>
    <row r="389" spans="1:8">
      <c r="A389" s="2">
        <v>43130</v>
      </c>
      <c r="B389" t="s">
        <v>618</v>
      </c>
      <c r="C389" t="s">
        <v>619</v>
      </c>
      <c r="D389">
        <v>3124.38</v>
      </c>
      <c r="E389">
        <v>2734.79</v>
      </c>
      <c r="F389">
        <v>389.59</v>
      </c>
      <c r="G389">
        <v>12.47</v>
      </c>
      <c r="H389" t="s">
        <v>16</v>
      </c>
    </row>
    <row r="390" spans="1:8">
      <c r="A390" s="2">
        <v>43130</v>
      </c>
      <c r="B390" t="s">
        <v>620</v>
      </c>
      <c r="C390" t="s">
        <v>621</v>
      </c>
      <c r="D390">
        <v>1821</v>
      </c>
      <c r="E390">
        <v>1450.49</v>
      </c>
      <c r="F390">
        <v>370.51</v>
      </c>
      <c r="G390">
        <v>20.350000000000001</v>
      </c>
      <c r="H390" t="s">
        <v>16</v>
      </c>
    </row>
    <row r="391" spans="1:8">
      <c r="A391" s="2">
        <v>43130</v>
      </c>
      <c r="B391" t="s">
        <v>622</v>
      </c>
      <c r="C391" t="s">
        <v>623</v>
      </c>
      <c r="D391">
        <v>2326.5</v>
      </c>
      <c r="E391">
        <v>1145.5006000000001</v>
      </c>
      <c r="F391">
        <v>1180.9993999999999</v>
      </c>
      <c r="G391">
        <v>50.76</v>
      </c>
      <c r="H391" t="s">
        <v>16</v>
      </c>
    </row>
    <row r="392" spans="1:8">
      <c r="A392" s="2">
        <v>43130</v>
      </c>
      <c r="B392" t="s">
        <v>624</v>
      </c>
      <c r="C392" t="s">
        <v>184</v>
      </c>
      <c r="D392">
        <v>1667.86</v>
      </c>
      <c r="E392">
        <v>1519.53</v>
      </c>
      <c r="F392">
        <v>148.33000000000001</v>
      </c>
      <c r="G392">
        <v>8.89</v>
      </c>
      <c r="H392" t="s">
        <v>16</v>
      </c>
    </row>
    <row r="393" spans="1:8">
      <c r="A393" s="2">
        <v>43130</v>
      </c>
      <c r="B393" t="s">
        <v>625</v>
      </c>
      <c r="C393" t="s">
        <v>8</v>
      </c>
      <c r="D393">
        <v>14694.11</v>
      </c>
      <c r="E393">
        <v>11371.414199999999</v>
      </c>
      <c r="F393">
        <v>3322.6958</v>
      </c>
      <c r="G393">
        <v>22.61</v>
      </c>
      <c r="H393" t="s">
        <v>16</v>
      </c>
    </row>
    <row r="394" spans="1:8">
      <c r="A394" s="2">
        <v>43130</v>
      </c>
      <c r="B394" t="s">
        <v>626</v>
      </c>
      <c r="C394" t="s">
        <v>627</v>
      </c>
      <c r="D394">
        <v>116.12</v>
      </c>
      <c r="E394">
        <v>35.799999999999997</v>
      </c>
      <c r="F394">
        <v>80.319999999999993</v>
      </c>
      <c r="G394">
        <v>69.17</v>
      </c>
      <c r="H394" t="s">
        <v>16</v>
      </c>
    </row>
    <row r="395" spans="1:8">
      <c r="A395" s="2">
        <v>43131</v>
      </c>
      <c r="B395" t="s">
        <v>628</v>
      </c>
      <c r="C395" t="s">
        <v>629</v>
      </c>
      <c r="D395">
        <v>549.1</v>
      </c>
      <c r="E395">
        <v>131.86000000000001</v>
      </c>
      <c r="F395">
        <v>417.24</v>
      </c>
      <c r="G395">
        <v>75.989999999999995</v>
      </c>
      <c r="H395" t="s">
        <v>16</v>
      </c>
    </row>
    <row r="396" spans="1:8">
      <c r="A396" s="2">
        <v>43131</v>
      </c>
      <c r="B396" t="s">
        <v>630</v>
      </c>
      <c r="C396" t="s">
        <v>631</v>
      </c>
      <c r="D396">
        <v>158.76</v>
      </c>
      <c r="E396">
        <v>52.64</v>
      </c>
      <c r="F396">
        <v>106.12</v>
      </c>
      <c r="G396">
        <v>66.84</v>
      </c>
      <c r="H396" t="s">
        <v>16</v>
      </c>
    </row>
    <row r="397" spans="1:8">
      <c r="A397" s="2">
        <v>43131</v>
      </c>
      <c r="B397" t="s">
        <v>632</v>
      </c>
      <c r="C397" t="s">
        <v>633</v>
      </c>
      <c r="D397">
        <v>641</v>
      </c>
      <c r="E397">
        <v>119.92</v>
      </c>
      <c r="F397">
        <v>521.08000000000004</v>
      </c>
      <c r="G397">
        <v>81.290000000000006</v>
      </c>
      <c r="H397" t="s">
        <v>16</v>
      </c>
    </row>
    <row r="398" spans="1:8">
      <c r="A398" s="2">
        <v>43131</v>
      </c>
      <c r="B398" t="s">
        <v>634</v>
      </c>
      <c r="C398" t="s">
        <v>102</v>
      </c>
      <c r="D398">
        <v>415.04</v>
      </c>
      <c r="E398">
        <v>271.37400000000002</v>
      </c>
      <c r="F398">
        <v>143.666</v>
      </c>
      <c r="G398">
        <v>34.61</v>
      </c>
      <c r="H398" t="s">
        <v>16</v>
      </c>
    </row>
    <row r="399" spans="1:8">
      <c r="A399" s="2">
        <v>43131</v>
      </c>
      <c r="B399" t="s">
        <v>635</v>
      </c>
      <c r="C399" t="s">
        <v>127</v>
      </c>
      <c r="D399">
        <v>25344.98</v>
      </c>
      <c r="E399">
        <v>12672</v>
      </c>
      <c r="F399">
        <v>12672.98</v>
      </c>
      <c r="G399">
        <v>50</v>
      </c>
      <c r="H399" t="s">
        <v>16</v>
      </c>
    </row>
    <row r="400" spans="1:8">
      <c r="A400" s="2">
        <v>43131</v>
      </c>
      <c r="B400" t="s">
        <v>636</v>
      </c>
      <c r="C400" t="s">
        <v>5</v>
      </c>
      <c r="D400">
        <v>790</v>
      </c>
      <c r="E400">
        <v>312</v>
      </c>
      <c r="F400">
        <v>478</v>
      </c>
      <c r="G400">
        <v>60.51</v>
      </c>
      <c r="H400" t="s">
        <v>16</v>
      </c>
    </row>
    <row r="401" spans="1:8">
      <c r="A401" s="2">
        <v>43131</v>
      </c>
      <c r="B401" t="s">
        <v>637</v>
      </c>
      <c r="C401" t="s">
        <v>5</v>
      </c>
      <c r="D401">
        <v>176</v>
      </c>
      <c r="E401">
        <v>9.64</v>
      </c>
      <c r="F401">
        <v>166.36</v>
      </c>
      <c r="G401">
        <v>94.52</v>
      </c>
      <c r="H401" t="s">
        <v>16</v>
      </c>
    </row>
    <row r="402" spans="1:8">
      <c r="A402" s="2">
        <v>43131</v>
      </c>
      <c r="B402" t="s">
        <v>638</v>
      </c>
      <c r="C402" t="s">
        <v>100</v>
      </c>
      <c r="D402">
        <v>2955.2</v>
      </c>
      <c r="E402">
        <v>1833.07</v>
      </c>
      <c r="F402">
        <v>1122.1300000000001</v>
      </c>
      <c r="G402">
        <v>37.97</v>
      </c>
      <c r="H402" t="s">
        <v>16</v>
      </c>
    </row>
    <row r="403" spans="1:8">
      <c r="A403" s="2">
        <v>43131</v>
      </c>
      <c r="B403" t="s">
        <v>639</v>
      </c>
      <c r="C403" t="s">
        <v>640</v>
      </c>
      <c r="D403">
        <v>402.75</v>
      </c>
      <c r="E403">
        <v>166.30250000000001</v>
      </c>
      <c r="F403">
        <v>236.44749999999999</v>
      </c>
      <c r="G403">
        <v>58.71</v>
      </c>
      <c r="H403" t="s">
        <v>16</v>
      </c>
    </row>
    <row r="404" spans="1:8">
      <c r="A404" s="2">
        <v>43131</v>
      </c>
      <c r="B404" t="s">
        <v>641</v>
      </c>
      <c r="C404" t="s">
        <v>80</v>
      </c>
      <c r="D404">
        <v>2138</v>
      </c>
      <c r="E404">
        <v>1286</v>
      </c>
      <c r="F404">
        <v>852</v>
      </c>
      <c r="G404">
        <v>39.85</v>
      </c>
      <c r="H404" t="s">
        <v>16</v>
      </c>
    </row>
    <row r="405" spans="1:8">
      <c r="A405" s="2">
        <v>43131</v>
      </c>
      <c r="B405" t="s">
        <v>642</v>
      </c>
      <c r="C405" t="s">
        <v>643</v>
      </c>
      <c r="D405">
        <v>700</v>
      </c>
      <c r="E405">
        <v>475.82</v>
      </c>
      <c r="F405">
        <v>224.18</v>
      </c>
      <c r="G405">
        <v>32.03</v>
      </c>
      <c r="H405" t="s">
        <v>16</v>
      </c>
    </row>
    <row r="406" spans="1:8">
      <c r="A406" s="2">
        <v>43131</v>
      </c>
      <c r="B406" t="s">
        <v>644</v>
      </c>
      <c r="C406" t="s">
        <v>179</v>
      </c>
      <c r="D406">
        <v>267.74</v>
      </c>
      <c r="E406">
        <v>97.128500000000003</v>
      </c>
      <c r="F406">
        <v>170.61150000000001</v>
      </c>
      <c r="G406">
        <v>63.72</v>
      </c>
      <c r="H406" t="s">
        <v>16</v>
      </c>
    </row>
    <row r="407" spans="1:8">
      <c r="A407" s="2">
        <v>43131</v>
      </c>
      <c r="B407" t="s">
        <v>645</v>
      </c>
      <c r="C407" t="s">
        <v>646</v>
      </c>
      <c r="D407">
        <v>4711.08</v>
      </c>
      <c r="E407">
        <v>3454.09</v>
      </c>
      <c r="F407">
        <v>1256.99</v>
      </c>
      <c r="G407">
        <v>26.68</v>
      </c>
      <c r="H407" t="s">
        <v>16</v>
      </c>
    </row>
    <row r="408" spans="1:8">
      <c r="A408" s="2">
        <v>43131</v>
      </c>
      <c r="B408" t="s">
        <v>647</v>
      </c>
      <c r="C408" t="s">
        <v>648</v>
      </c>
      <c r="D408">
        <v>3041.46</v>
      </c>
      <c r="E408">
        <v>1628.0640000000001</v>
      </c>
      <c r="F408">
        <v>1413.396</v>
      </c>
      <c r="G408">
        <v>46.47</v>
      </c>
      <c r="H408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"/>
  <sheetViews>
    <sheetView workbookViewId="0">
      <selection sqref="A1:A1048576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43374</v>
      </c>
      <c r="B2" t="s">
        <v>4686</v>
      </c>
      <c r="C2" t="s">
        <v>433</v>
      </c>
      <c r="D2">
        <v>1252.6300000000001</v>
      </c>
      <c r="E2">
        <v>557.08000000000004</v>
      </c>
      <c r="F2">
        <v>695.55</v>
      </c>
      <c r="G2">
        <v>55.53</v>
      </c>
      <c r="H2" t="s">
        <v>16</v>
      </c>
    </row>
    <row r="3" spans="1:8">
      <c r="A3" s="2">
        <v>43374</v>
      </c>
      <c r="B3" t="s">
        <v>4687</v>
      </c>
      <c r="C3" t="s">
        <v>142</v>
      </c>
      <c r="D3">
        <v>270</v>
      </c>
      <c r="E3">
        <v>150</v>
      </c>
      <c r="F3">
        <v>120</v>
      </c>
      <c r="G3">
        <v>44.44</v>
      </c>
      <c r="H3" t="s">
        <v>16</v>
      </c>
    </row>
    <row r="4" spans="1:8">
      <c r="A4" s="2">
        <v>43374</v>
      </c>
      <c r="B4" t="s">
        <v>4688</v>
      </c>
      <c r="C4" t="s">
        <v>63</v>
      </c>
      <c r="D4">
        <v>2039.8</v>
      </c>
      <c r="E4">
        <v>1501.4</v>
      </c>
      <c r="F4">
        <v>538.4</v>
      </c>
      <c r="G4">
        <v>26.39</v>
      </c>
      <c r="H4" t="s">
        <v>16</v>
      </c>
    </row>
    <row r="5" spans="1:8">
      <c r="A5" s="2">
        <v>43374</v>
      </c>
      <c r="B5" t="s">
        <v>4689</v>
      </c>
      <c r="C5" t="s">
        <v>1072</v>
      </c>
      <c r="D5">
        <v>705.54</v>
      </c>
      <c r="E5">
        <v>351.53199999999998</v>
      </c>
      <c r="F5">
        <v>354.00799999999998</v>
      </c>
      <c r="G5">
        <v>50.18</v>
      </c>
      <c r="H5" t="s">
        <v>16</v>
      </c>
    </row>
    <row r="6" spans="1:8">
      <c r="A6" s="2">
        <v>43374</v>
      </c>
      <c r="B6" t="s">
        <v>4690</v>
      </c>
      <c r="C6" t="s">
        <v>2308</v>
      </c>
      <c r="D6">
        <v>2424.2399999999998</v>
      </c>
      <c r="E6">
        <v>1927.74</v>
      </c>
      <c r="F6">
        <v>496.5</v>
      </c>
      <c r="G6">
        <v>20.48</v>
      </c>
      <c r="H6" t="s">
        <v>16</v>
      </c>
    </row>
    <row r="7" spans="1:8">
      <c r="A7" s="2">
        <v>43374</v>
      </c>
      <c r="B7" t="s">
        <v>4691</v>
      </c>
      <c r="C7" t="s">
        <v>257</v>
      </c>
      <c r="D7">
        <v>1527.69</v>
      </c>
      <c r="E7">
        <v>813.23</v>
      </c>
      <c r="F7">
        <v>714.46</v>
      </c>
      <c r="G7">
        <v>46.77</v>
      </c>
      <c r="H7" t="s">
        <v>16</v>
      </c>
    </row>
    <row r="8" spans="1:8">
      <c r="A8" s="2">
        <v>43374</v>
      </c>
      <c r="B8" t="s">
        <v>4692</v>
      </c>
      <c r="C8" t="s">
        <v>475</v>
      </c>
      <c r="D8">
        <v>425.01</v>
      </c>
      <c r="E8">
        <v>349.97199999999998</v>
      </c>
      <c r="F8">
        <v>75.037999999999997</v>
      </c>
      <c r="G8">
        <v>17.66</v>
      </c>
      <c r="H8" t="s">
        <v>16</v>
      </c>
    </row>
    <row r="9" spans="1:8">
      <c r="A9" s="2">
        <v>43374</v>
      </c>
      <c r="B9" t="s">
        <v>4693</v>
      </c>
      <c r="C9" t="s">
        <v>4694</v>
      </c>
      <c r="D9">
        <v>41</v>
      </c>
      <c r="E9">
        <v>15.29</v>
      </c>
      <c r="F9">
        <v>25.71</v>
      </c>
      <c r="G9">
        <v>62.71</v>
      </c>
      <c r="H9" t="s">
        <v>16</v>
      </c>
    </row>
    <row r="10" spans="1:8">
      <c r="A10" s="2">
        <v>43374</v>
      </c>
      <c r="B10" t="s">
        <v>4695</v>
      </c>
      <c r="C10" t="s">
        <v>251</v>
      </c>
      <c r="D10">
        <v>224.75</v>
      </c>
      <c r="E10">
        <v>109.474</v>
      </c>
      <c r="F10">
        <v>115.276</v>
      </c>
      <c r="G10">
        <v>51.29</v>
      </c>
      <c r="H10" t="s">
        <v>16</v>
      </c>
    </row>
    <row r="11" spans="1:8">
      <c r="A11" s="2">
        <v>43374</v>
      </c>
      <c r="B11" t="s">
        <v>4696</v>
      </c>
      <c r="C11" t="s">
        <v>248</v>
      </c>
      <c r="D11">
        <v>6024.55</v>
      </c>
      <c r="E11">
        <v>3826.63</v>
      </c>
      <c r="F11">
        <v>2197.92</v>
      </c>
      <c r="G11">
        <v>36.479999999999997</v>
      </c>
      <c r="H11" t="s">
        <v>16</v>
      </c>
    </row>
    <row r="12" spans="1:8">
      <c r="A12" s="2">
        <v>43374</v>
      </c>
      <c r="B12" t="s">
        <v>4697</v>
      </c>
      <c r="C12" t="s">
        <v>4698</v>
      </c>
      <c r="D12">
        <v>673.28</v>
      </c>
      <c r="E12">
        <v>592.75400000000002</v>
      </c>
      <c r="F12">
        <v>80.525999999999996</v>
      </c>
      <c r="G12">
        <v>11.96</v>
      </c>
      <c r="H12" t="s">
        <v>16</v>
      </c>
    </row>
    <row r="13" spans="1:8">
      <c r="A13" s="2">
        <v>43374</v>
      </c>
      <c r="B13" t="s">
        <v>4699</v>
      </c>
      <c r="C13" t="s">
        <v>100</v>
      </c>
      <c r="D13">
        <v>1314.69</v>
      </c>
      <c r="E13">
        <v>447.2</v>
      </c>
      <c r="F13">
        <v>867.49</v>
      </c>
      <c r="G13">
        <v>65.98</v>
      </c>
      <c r="H13" t="s">
        <v>16</v>
      </c>
    </row>
    <row r="14" spans="1:8">
      <c r="A14" s="2">
        <v>43374</v>
      </c>
      <c r="B14" t="s">
        <v>4700</v>
      </c>
      <c r="C14" t="s">
        <v>2822</v>
      </c>
      <c r="D14">
        <v>315.98</v>
      </c>
      <c r="E14">
        <v>202.2</v>
      </c>
      <c r="F14">
        <v>113.78</v>
      </c>
      <c r="G14">
        <v>36.01</v>
      </c>
      <c r="H14" t="s">
        <v>16</v>
      </c>
    </row>
    <row r="15" spans="1:8">
      <c r="A15" s="2">
        <v>43374</v>
      </c>
      <c r="B15" t="s">
        <v>4701</v>
      </c>
      <c r="C15" t="s">
        <v>6</v>
      </c>
      <c r="D15">
        <v>1648.94</v>
      </c>
      <c r="E15">
        <v>947.14</v>
      </c>
      <c r="F15">
        <v>701.8</v>
      </c>
      <c r="G15">
        <v>42.56</v>
      </c>
      <c r="H15" t="s">
        <v>16</v>
      </c>
    </row>
    <row r="16" spans="1:8">
      <c r="A16" s="2">
        <v>43374</v>
      </c>
      <c r="B16" t="s">
        <v>4702</v>
      </c>
      <c r="C16" t="s">
        <v>80</v>
      </c>
      <c r="D16">
        <v>28.81</v>
      </c>
      <c r="E16">
        <v>16.66</v>
      </c>
      <c r="F16">
        <v>12.15</v>
      </c>
      <c r="G16">
        <v>42.17</v>
      </c>
      <c r="H16" t="s">
        <v>16</v>
      </c>
    </row>
    <row r="17" spans="1:8">
      <c r="A17" s="2">
        <v>43374</v>
      </c>
      <c r="B17" t="s">
        <v>4703</v>
      </c>
      <c r="C17" t="s">
        <v>8</v>
      </c>
      <c r="D17">
        <v>2333.38</v>
      </c>
      <c r="E17">
        <v>2201.1019999999999</v>
      </c>
      <c r="F17">
        <v>132.27799999999999</v>
      </c>
      <c r="G17">
        <v>5.67</v>
      </c>
      <c r="H17" t="s">
        <v>16</v>
      </c>
    </row>
    <row r="18" spans="1:8">
      <c r="A18" s="2">
        <v>43374</v>
      </c>
      <c r="B18" t="s">
        <v>4704</v>
      </c>
      <c r="C18" t="s">
        <v>80</v>
      </c>
      <c r="D18">
        <v>50.5</v>
      </c>
      <c r="E18">
        <v>39.31</v>
      </c>
      <c r="F18">
        <v>11.19</v>
      </c>
      <c r="G18">
        <v>22.16</v>
      </c>
      <c r="H18" t="s">
        <v>16</v>
      </c>
    </row>
    <row r="19" spans="1:8">
      <c r="A19" s="2">
        <v>43374</v>
      </c>
      <c r="B19" t="s">
        <v>4705</v>
      </c>
      <c r="C19" t="s">
        <v>2822</v>
      </c>
      <c r="D19">
        <v>1399.84</v>
      </c>
      <c r="E19">
        <v>968.16</v>
      </c>
      <c r="F19">
        <v>431.68</v>
      </c>
      <c r="G19">
        <v>30.84</v>
      </c>
      <c r="H19" t="s">
        <v>16</v>
      </c>
    </row>
    <row r="20" spans="1:8">
      <c r="A20" s="2">
        <v>43374</v>
      </c>
      <c r="B20" t="s">
        <v>4706</v>
      </c>
      <c r="C20" t="s">
        <v>1081</v>
      </c>
      <c r="D20">
        <v>377</v>
      </c>
      <c r="E20">
        <v>269.72000000000003</v>
      </c>
      <c r="F20">
        <v>107.28</v>
      </c>
      <c r="G20">
        <v>28.46</v>
      </c>
      <c r="H20" t="s">
        <v>16</v>
      </c>
    </row>
    <row r="21" spans="1:8">
      <c r="A21" s="2">
        <v>43375</v>
      </c>
      <c r="B21" t="s">
        <v>4707</v>
      </c>
      <c r="C21" t="s">
        <v>8</v>
      </c>
      <c r="D21">
        <v>-2243.1799999999998</v>
      </c>
      <c r="E21">
        <v>-2175.63</v>
      </c>
      <c r="F21">
        <v>-67.55</v>
      </c>
      <c r="G21">
        <v>-3.01</v>
      </c>
      <c r="H21" t="s">
        <v>16</v>
      </c>
    </row>
    <row r="22" spans="1:8">
      <c r="A22" s="2">
        <v>43375</v>
      </c>
      <c r="B22" t="s">
        <v>4708</v>
      </c>
      <c r="C22" t="s">
        <v>8</v>
      </c>
      <c r="D22">
        <v>800</v>
      </c>
      <c r="E22">
        <v>0</v>
      </c>
      <c r="F22">
        <v>800</v>
      </c>
      <c r="G22">
        <v>100</v>
      </c>
      <c r="H22" t="s">
        <v>16</v>
      </c>
    </row>
    <row r="23" spans="1:8">
      <c r="A23" s="2">
        <v>43375</v>
      </c>
      <c r="B23" t="s">
        <v>4709</v>
      </c>
      <c r="C23" t="s">
        <v>3702</v>
      </c>
      <c r="D23">
        <v>243.84</v>
      </c>
      <c r="E23">
        <v>142.34</v>
      </c>
      <c r="F23">
        <v>101.5</v>
      </c>
      <c r="G23">
        <v>41.63</v>
      </c>
      <c r="H23" t="s">
        <v>16</v>
      </c>
    </row>
    <row r="24" spans="1:8">
      <c r="A24" s="2">
        <v>43375</v>
      </c>
      <c r="B24" t="s">
        <v>4710</v>
      </c>
      <c r="C24" t="s">
        <v>1070</v>
      </c>
      <c r="D24">
        <v>844.4</v>
      </c>
      <c r="E24">
        <v>476.36</v>
      </c>
      <c r="F24">
        <v>368.04</v>
      </c>
      <c r="G24">
        <v>43.59</v>
      </c>
      <c r="H24" t="s">
        <v>16</v>
      </c>
    </row>
    <row r="25" spans="1:8">
      <c r="A25" s="2">
        <v>43375</v>
      </c>
      <c r="B25" t="s">
        <v>4711</v>
      </c>
      <c r="C25" t="s">
        <v>136</v>
      </c>
      <c r="D25">
        <v>4069.4</v>
      </c>
      <c r="E25">
        <v>2996.29</v>
      </c>
      <c r="F25">
        <v>1073.1099999999999</v>
      </c>
      <c r="G25">
        <v>26.37</v>
      </c>
      <c r="H25" t="s">
        <v>16</v>
      </c>
    </row>
    <row r="26" spans="1:8">
      <c r="A26" s="2">
        <v>43375</v>
      </c>
      <c r="B26" t="s">
        <v>4712</v>
      </c>
      <c r="C26" t="s">
        <v>102</v>
      </c>
      <c r="D26">
        <v>2486</v>
      </c>
      <c r="E26">
        <v>1897.4</v>
      </c>
      <c r="F26">
        <v>588.6</v>
      </c>
      <c r="G26">
        <v>23.68</v>
      </c>
      <c r="H26" t="s">
        <v>16</v>
      </c>
    </row>
    <row r="27" spans="1:8">
      <c r="A27" s="2">
        <v>43375</v>
      </c>
      <c r="B27" t="s">
        <v>4713</v>
      </c>
      <c r="C27" t="s">
        <v>9</v>
      </c>
      <c r="D27">
        <v>1712.84</v>
      </c>
      <c r="E27">
        <v>764.62</v>
      </c>
      <c r="F27">
        <v>948.22</v>
      </c>
      <c r="G27">
        <v>55.36</v>
      </c>
      <c r="H27" t="s">
        <v>16</v>
      </c>
    </row>
    <row r="28" spans="1:8">
      <c r="A28" s="2">
        <v>43375</v>
      </c>
      <c r="B28" t="s">
        <v>4714</v>
      </c>
      <c r="C28" t="s">
        <v>360</v>
      </c>
      <c r="D28">
        <v>4257.95</v>
      </c>
      <c r="E28">
        <v>2119.6999999999998</v>
      </c>
      <c r="F28">
        <v>2138.25</v>
      </c>
      <c r="G28">
        <v>50.22</v>
      </c>
      <c r="H28" t="s">
        <v>16</v>
      </c>
    </row>
    <row r="29" spans="1:8">
      <c r="A29" s="2">
        <v>43375</v>
      </c>
      <c r="B29" t="s">
        <v>4715</v>
      </c>
      <c r="C29" t="s">
        <v>457</v>
      </c>
      <c r="D29">
        <v>897.6</v>
      </c>
      <c r="E29">
        <v>381.48</v>
      </c>
      <c r="F29">
        <v>516.12</v>
      </c>
      <c r="G29">
        <v>57.5</v>
      </c>
      <c r="H29" t="s">
        <v>16</v>
      </c>
    </row>
    <row r="30" spans="1:8">
      <c r="A30" s="2">
        <v>43375</v>
      </c>
      <c r="B30" t="s">
        <v>4716</v>
      </c>
      <c r="C30" t="s">
        <v>156</v>
      </c>
      <c r="D30">
        <v>436.16</v>
      </c>
      <c r="E30">
        <v>133.88</v>
      </c>
      <c r="F30">
        <v>302.27999999999997</v>
      </c>
      <c r="G30">
        <v>69.3</v>
      </c>
      <c r="H30" t="s">
        <v>16</v>
      </c>
    </row>
    <row r="31" spans="1:8">
      <c r="A31" s="2">
        <v>43375</v>
      </c>
      <c r="B31" t="s">
        <v>4717</v>
      </c>
      <c r="C31" t="s">
        <v>20</v>
      </c>
      <c r="D31">
        <v>508.3</v>
      </c>
      <c r="E31">
        <v>365.58499999999998</v>
      </c>
      <c r="F31">
        <v>142.715</v>
      </c>
      <c r="G31">
        <v>28.08</v>
      </c>
      <c r="H31" t="s">
        <v>16</v>
      </c>
    </row>
    <row r="32" spans="1:8">
      <c r="A32" s="2">
        <v>43375</v>
      </c>
      <c r="B32" t="s">
        <v>4718</v>
      </c>
      <c r="C32" t="s">
        <v>110</v>
      </c>
      <c r="D32">
        <v>1492.83</v>
      </c>
      <c r="E32">
        <v>679.755</v>
      </c>
      <c r="F32">
        <v>813.07500000000005</v>
      </c>
      <c r="G32">
        <v>54.47</v>
      </c>
      <c r="H32" t="s">
        <v>16</v>
      </c>
    </row>
    <row r="33" spans="1:8">
      <c r="A33" s="2">
        <v>43375</v>
      </c>
      <c r="B33" t="s">
        <v>4719</v>
      </c>
      <c r="C33" t="s">
        <v>134</v>
      </c>
      <c r="D33">
        <v>303.95999999999998</v>
      </c>
      <c r="E33">
        <v>230.86</v>
      </c>
      <c r="F33">
        <v>73.099999999999994</v>
      </c>
      <c r="G33">
        <v>24.05</v>
      </c>
      <c r="H33" t="s">
        <v>16</v>
      </c>
    </row>
    <row r="34" spans="1:8">
      <c r="A34" s="2">
        <v>43376</v>
      </c>
      <c r="B34" t="s">
        <v>4720</v>
      </c>
      <c r="C34" t="s">
        <v>199</v>
      </c>
      <c r="D34">
        <v>104.51</v>
      </c>
      <c r="E34">
        <v>58.293999999999997</v>
      </c>
      <c r="F34">
        <v>46.216000000000001</v>
      </c>
      <c r="G34">
        <v>44.22</v>
      </c>
      <c r="H34" t="s">
        <v>16</v>
      </c>
    </row>
    <row r="35" spans="1:8">
      <c r="A35" s="2">
        <v>43376</v>
      </c>
      <c r="B35" t="s">
        <v>4721</v>
      </c>
      <c r="C35" t="s">
        <v>82</v>
      </c>
      <c r="D35">
        <v>4808.2</v>
      </c>
      <c r="E35">
        <v>3489.259</v>
      </c>
      <c r="F35">
        <v>1318.941</v>
      </c>
      <c r="G35">
        <v>27.43</v>
      </c>
      <c r="H35" t="s">
        <v>16</v>
      </c>
    </row>
    <row r="36" spans="1:8">
      <c r="A36" s="2">
        <v>43376</v>
      </c>
      <c r="B36" t="s">
        <v>4722</v>
      </c>
      <c r="C36" t="s">
        <v>15</v>
      </c>
      <c r="D36">
        <v>849</v>
      </c>
      <c r="E36">
        <v>547</v>
      </c>
      <c r="F36">
        <v>302</v>
      </c>
      <c r="G36">
        <v>35.57</v>
      </c>
      <c r="H36" t="s">
        <v>16</v>
      </c>
    </row>
    <row r="37" spans="1:8">
      <c r="A37" s="2">
        <v>43376</v>
      </c>
      <c r="B37" t="s">
        <v>4723</v>
      </c>
      <c r="C37" t="s">
        <v>15</v>
      </c>
      <c r="D37">
        <v>2898.34</v>
      </c>
      <c r="E37">
        <v>1438.42</v>
      </c>
      <c r="F37">
        <v>1459.92</v>
      </c>
      <c r="G37">
        <v>50.37</v>
      </c>
      <c r="H37" t="s">
        <v>16</v>
      </c>
    </row>
    <row r="38" spans="1:8">
      <c r="A38" s="2">
        <v>43376</v>
      </c>
      <c r="B38" t="s">
        <v>4724</v>
      </c>
      <c r="C38" t="s">
        <v>517</v>
      </c>
      <c r="D38">
        <v>801.54</v>
      </c>
      <c r="E38">
        <v>558.09</v>
      </c>
      <c r="F38">
        <v>243.45</v>
      </c>
      <c r="G38">
        <v>30.37</v>
      </c>
      <c r="H38" t="s">
        <v>16</v>
      </c>
    </row>
    <row r="39" spans="1:8">
      <c r="A39" s="2">
        <v>43376</v>
      </c>
      <c r="B39" t="s">
        <v>4725</v>
      </c>
      <c r="C39" t="s">
        <v>394</v>
      </c>
      <c r="D39">
        <v>161.02000000000001</v>
      </c>
      <c r="E39">
        <v>71.322000000000003</v>
      </c>
      <c r="F39">
        <v>89.697999999999993</v>
      </c>
      <c r="G39">
        <v>55.71</v>
      </c>
      <c r="H39" t="s">
        <v>16</v>
      </c>
    </row>
    <row r="40" spans="1:8">
      <c r="A40" s="2">
        <v>43376</v>
      </c>
      <c r="B40" t="s">
        <v>4726</v>
      </c>
      <c r="C40" t="s">
        <v>20</v>
      </c>
      <c r="D40">
        <v>720</v>
      </c>
      <c r="E40">
        <v>217.95</v>
      </c>
      <c r="F40">
        <v>502.05</v>
      </c>
      <c r="G40">
        <v>69.73</v>
      </c>
      <c r="H40" t="s">
        <v>16</v>
      </c>
    </row>
    <row r="41" spans="1:8">
      <c r="A41" s="2">
        <v>43376</v>
      </c>
      <c r="B41" t="s">
        <v>4727</v>
      </c>
      <c r="C41" t="s">
        <v>76</v>
      </c>
      <c r="D41">
        <v>11888.6</v>
      </c>
      <c r="E41">
        <v>6316.46</v>
      </c>
      <c r="F41">
        <v>5572.14</v>
      </c>
      <c r="G41">
        <v>46.87</v>
      </c>
      <c r="H41" t="s">
        <v>16</v>
      </c>
    </row>
    <row r="42" spans="1:8">
      <c r="A42" s="2">
        <v>43376</v>
      </c>
      <c r="B42" t="s">
        <v>4728</v>
      </c>
      <c r="C42" t="s">
        <v>110</v>
      </c>
      <c r="D42">
        <v>1028.03</v>
      </c>
      <c r="E42">
        <v>544.72500000000002</v>
      </c>
      <c r="F42">
        <v>483.30500000000001</v>
      </c>
      <c r="G42">
        <v>47.01</v>
      </c>
      <c r="H42" t="s">
        <v>16</v>
      </c>
    </row>
    <row r="43" spans="1:8">
      <c r="A43" s="2">
        <v>43376</v>
      </c>
      <c r="B43" t="s">
        <v>4729</v>
      </c>
      <c r="C43" t="s">
        <v>72</v>
      </c>
      <c r="D43">
        <v>2611.1999999999998</v>
      </c>
      <c r="E43">
        <v>2045.04</v>
      </c>
      <c r="F43">
        <v>566.16</v>
      </c>
      <c r="G43">
        <v>21.68</v>
      </c>
      <c r="H43" t="s">
        <v>16</v>
      </c>
    </row>
    <row r="44" spans="1:8">
      <c r="A44" s="2">
        <v>43376</v>
      </c>
      <c r="B44" t="s">
        <v>4730</v>
      </c>
      <c r="C44" t="s">
        <v>1656</v>
      </c>
      <c r="D44">
        <v>321.37</v>
      </c>
      <c r="E44">
        <v>114.65600000000001</v>
      </c>
      <c r="F44">
        <v>206.714</v>
      </c>
      <c r="G44">
        <v>64.319999999999993</v>
      </c>
      <c r="H44" t="s">
        <v>16</v>
      </c>
    </row>
    <row r="45" spans="1:8">
      <c r="A45" s="2">
        <v>43376</v>
      </c>
      <c r="B45" t="s">
        <v>4731</v>
      </c>
      <c r="C45" t="s">
        <v>4694</v>
      </c>
      <c r="D45">
        <v>65</v>
      </c>
      <c r="E45">
        <v>45.68</v>
      </c>
      <c r="F45">
        <v>19.32</v>
      </c>
      <c r="G45">
        <v>29.72</v>
      </c>
      <c r="H45" t="s">
        <v>16</v>
      </c>
    </row>
    <row r="46" spans="1:8">
      <c r="A46" s="2">
        <v>43376</v>
      </c>
      <c r="B46" t="s">
        <v>4732</v>
      </c>
      <c r="C46" t="s">
        <v>334</v>
      </c>
      <c r="D46">
        <v>5890.4</v>
      </c>
      <c r="E46">
        <v>2791.1</v>
      </c>
      <c r="F46">
        <v>3099.3</v>
      </c>
      <c r="G46">
        <v>52.62</v>
      </c>
      <c r="H46" t="s">
        <v>16</v>
      </c>
    </row>
    <row r="47" spans="1:8">
      <c r="A47" s="2">
        <v>43376</v>
      </c>
      <c r="B47" t="s">
        <v>4733</v>
      </c>
      <c r="C47" t="s">
        <v>459</v>
      </c>
      <c r="D47">
        <v>549.73</v>
      </c>
      <c r="E47">
        <v>353.55</v>
      </c>
      <c r="F47">
        <v>196.18</v>
      </c>
      <c r="G47">
        <v>35.69</v>
      </c>
      <c r="H47" t="s">
        <v>16</v>
      </c>
    </row>
    <row r="48" spans="1:8">
      <c r="A48" s="2">
        <v>43376</v>
      </c>
      <c r="B48" t="s">
        <v>4734</v>
      </c>
      <c r="C48" t="s">
        <v>459</v>
      </c>
      <c r="D48">
        <v>291.14</v>
      </c>
      <c r="E48">
        <v>181.44200000000001</v>
      </c>
      <c r="F48">
        <v>109.69799999999999</v>
      </c>
      <c r="G48">
        <v>37.68</v>
      </c>
      <c r="H48" t="s">
        <v>16</v>
      </c>
    </row>
    <row r="49" spans="1:8">
      <c r="A49" s="2">
        <v>43376</v>
      </c>
      <c r="B49" t="s">
        <v>4735</v>
      </c>
      <c r="C49" t="s">
        <v>459</v>
      </c>
      <c r="D49">
        <v>69.14</v>
      </c>
      <c r="E49">
        <v>59.081000000000003</v>
      </c>
      <c r="F49">
        <v>10.058999999999999</v>
      </c>
      <c r="G49">
        <v>14.55</v>
      </c>
      <c r="H49" t="s">
        <v>16</v>
      </c>
    </row>
    <row r="50" spans="1:8">
      <c r="A50" s="2">
        <v>43376</v>
      </c>
      <c r="B50" t="s">
        <v>4736</v>
      </c>
      <c r="C50" t="s">
        <v>1874</v>
      </c>
      <c r="D50">
        <v>5439.3</v>
      </c>
      <c r="E50">
        <v>4216.6409999999996</v>
      </c>
      <c r="F50">
        <v>1222.6590000000001</v>
      </c>
      <c r="G50">
        <v>22.48</v>
      </c>
      <c r="H50" t="s">
        <v>16</v>
      </c>
    </row>
    <row r="51" spans="1:8">
      <c r="A51" s="2">
        <v>43376</v>
      </c>
      <c r="B51" t="s">
        <v>4737</v>
      </c>
      <c r="C51" t="s">
        <v>262</v>
      </c>
      <c r="D51">
        <v>1253.49</v>
      </c>
      <c r="E51">
        <v>852.31500000000005</v>
      </c>
      <c r="F51">
        <v>401.17500000000001</v>
      </c>
      <c r="G51">
        <v>32</v>
      </c>
      <c r="H51" t="s">
        <v>16</v>
      </c>
    </row>
    <row r="52" spans="1:8">
      <c r="A52" s="2">
        <v>43377</v>
      </c>
      <c r="B52" t="s">
        <v>4738</v>
      </c>
      <c r="C52" t="s">
        <v>308</v>
      </c>
      <c r="D52">
        <v>326.5</v>
      </c>
      <c r="E52">
        <v>180.05</v>
      </c>
      <c r="F52">
        <v>146.44999999999999</v>
      </c>
      <c r="G52">
        <v>44.85</v>
      </c>
      <c r="H52" t="s">
        <v>16</v>
      </c>
    </row>
    <row r="53" spans="1:8">
      <c r="A53" s="2">
        <v>43377</v>
      </c>
      <c r="B53" t="s">
        <v>4739</v>
      </c>
      <c r="C53" t="s">
        <v>142</v>
      </c>
      <c r="D53">
        <v>9343.7000000000007</v>
      </c>
      <c r="E53">
        <v>8262.75</v>
      </c>
      <c r="F53">
        <v>1080.95</v>
      </c>
      <c r="G53">
        <v>11.57</v>
      </c>
      <c r="H53" t="s">
        <v>16</v>
      </c>
    </row>
    <row r="54" spans="1:8">
      <c r="A54" s="2">
        <v>43377</v>
      </c>
      <c r="B54" t="s">
        <v>4740</v>
      </c>
      <c r="C54" t="s">
        <v>1408</v>
      </c>
      <c r="D54">
        <v>45.89</v>
      </c>
      <c r="E54">
        <v>16.625</v>
      </c>
      <c r="F54">
        <v>29.265000000000001</v>
      </c>
      <c r="G54">
        <v>63.77</v>
      </c>
      <c r="H54" t="s">
        <v>16</v>
      </c>
    </row>
    <row r="55" spans="1:8">
      <c r="A55" s="2">
        <v>43377</v>
      </c>
      <c r="B55" t="s">
        <v>4741</v>
      </c>
      <c r="C55" t="s">
        <v>138</v>
      </c>
      <c r="D55">
        <v>8087.73</v>
      </c>
      <c r="E55">
        <v>6424.2</v>
      </c>
      <c r="F55">
        <v>1663.53</v>
      </c>
      <c r="G55">
        <v>20.57</v>
      </c>
      <c r="H55" t="s">
        <v>16</v>
      </c>
    </row>
    <row r="56" spans="1:8">
      <c r="A56" s="2">
        <v>43377</v>
      </c>
      <c r="B56" t="s">
        <v>4742</v>
      </c>
      <c r="C56" t="s">
        <v>138</v>
      </c>
      <c r="D56">
        <v>8572.19</v>
      </c>
      <c r="E56">
        <v>6783.9</v>
      </c>
      <c r="F56">
        <v>1788.29</v>
      </c>
      <c r="G56">
        <v>20.86</v>
      </c>
      <c r="H56" t="s">
        <v>16</v>
      </c>
    </row>
    <row r="57" spans="1:8">
      <c r="A57" s="2">
        <v>43377</v>
      </c>
      <c r="B57" t="s">
        <v>4743</v>
      </c>
      <c r="C57" t="s">
        <v>138</v>
      </c>
      <c r="D57">
        <v>290</v>
      </c>
      <c r="E57">
        <v>229</v>
      </c>
      <c r="F57">
        <v>61</v>
      </c>
      <c r="G57">
        <v>21.03</v>
      </c>
      <c r="H57" t="s">
        <v>16</v>
      </c>
    </row>
    <row r="58" spans="1:8">
      <c r="A58" s="2">
        <v>43377</v>
      </c>
      <c r="B58" t="s">
        <v>4744</v>
      </c>
      <c r="C58" t="s">
        <v>1081</v>
      </c>
      <c r="D58">
        <v>418</v>
      </c>
      <c r="E58">
        <v>300.2</v>
      </c>
      <c r="F58">
        <v>117.8</v>
      </c>
      <c r="G58">
        <v>28.18</v>
      </c>
      <c r="H58" t="s">
        <v>16</v>
      </c>
    </row>
    <row r="59" spans="1:8">
      <c r="A59" s="2">
        <v>43377</v>
      </c>
      <c r="B59" t="s">
        <v>4745</v>
      </c>
      <c r="C59" t="s">
        <v>134</v>
      </c>
      <c r="D59">
        <v>1103.0899999999999</v>
      </c>
      <c r="E59">
        <v>899.97749999999996</v>
      </c>
      <c r="F59">
        <v>203.11250000000001</v>
      </c>
      <c r="G59">
        <v>18.41</v>
      </c>
      <c r="H59" t="s">
        <v>16</v>
      </c>
    </row>
    <row r="60" spans="1:8">
      <c r="A60" s="2">
        <v>43377</v>
      </c>
      <c r="B60" t="s">
        <v>4746</v>
      </c>
      <c r="C60" t="s">
        <v>499</v>
      </c>
      <c r="D60">
        <v>720</v>
      </c>
      <c r="E60">
        <v>125.45</v>
      </c>
      <c r="F60">
        <v>594.54999999999995</v>
      </c>
      <c r="G60">
        <v>82.58</v>
      </c>
      <c r="H60" t="s">
        <v>16</v>
      </c>
    </row>
    <row r="61" spans="1:8">
      <c r="A61" s="2">
        <v>43377</v>
      </c>
      <c r="B61" t="s">
        <v>4747</v>
      </c>
      <c r="C61" t="s">
        <v>76</v>
      </c>
      <c r="D61">
        <v>3045.08</v>
      </c>
      <c r="E61">
        <v>2544</v>
      </c>
      <c r="F61">
        <v>501.08</v>
      </c>
      <c r="G61">
        <v>16.46</v>
      </c>
      <c r="H61" t="s">
        <v>16</v>
      </c>
    </row>
    <row r="62" spans="1:8">
      <c r="A62" s="2">
        <v>43377</v>
      </c>
      <c r="B62" t="s">
        <v>4748</v>
      </c>
      <c r="C62" t="s">
        <v>803</v>
      </c>
      <c r="D62">
        <v>7163.21</v>
      </c>
      <c r="E62">
        <v>4959.9544999999998</v>
      </c>
      <c r="F62">
        <v>2203.2555000000002</v>
      </c>
      <c r="G62">
        <v>30.76</v>
      </c>
      <c r="H62" t="s">
        <v>16</v>
      </c>
    </row>
    <row r="63" spans="1:8">
      <c r="A63" s="2">
        <v>43377</v>
      </c>
      <c r="B63" t="s">
        <v>4749</v>
      </c>
      <c r="C63" t="s">
        <v>1323</v>
      </c>
      <c r="D63">
        <v>144.16999999999999</v>
      </c>
      <c r="E63">
        <v>48.7605</v>
      </c>
      <c r="F63">
        <v>95.409499999999994</v>
      </c>
      <c r="G63">
        <v>66.180000000000007</v>
      </c>
      <c r="H63" t="s">
        <v>16</v>
      </c>
    </row>
    <row r="64" spans="1:8">
      <c r="A64" s="2">
        <v>43377</v>
      </c>
      <c r="B64" t="s">
        <v>4750</v>
      </c>
      <c r="C64" t="s">
        <v>102</v>
      </c>
      <c r="D64">
        <v>930</v>
      </c>
      <c r="E64">
        <v>743.7</v>
      </c>
      <c r="F64">
        <v>186.3</v>
      </c>
      <c r="G64">
        <v>20.03</v>
      </c>
      <c r="H64" t="s">
        <v>16</v>
      </c>
    </row>
    <row r="65" spans="1:8">
      <c r="A65" s="2">
        <v>43377</v>
      </c>
      <c r="B65" t="s">
        <v>4751</v>
      </c>
      <c r="C65" t="s">
        <v>745</v>
      </c>
      <c r="D65">
        <v>1422.6</v>
      </c>
      <c r="E65">
        <v>657.6</v>
      </c>
      <c r="F65">
        <v>765</v>
      </c>
      <c r="G65">
        <v>53.77</v>
      </c>
      <c r="H65" t="s">
        <v>16</v>
      </c>
    </row>
    <row r="66" spans="1:8">
      <c r="A66" s="2">
        <v>43377</v>
      </c>
      <c r="B66" t="s">
        <v>4752</v>
      </c>
      <c r="C66" t="s">
        <v>6</v>
      </c>
      <c r="D66">
        <v>1588.52</v>
      </c>
      <c r="E66">
        <v>945</v>
      </c>
      <c r="F66">
        <v>643.52</v>
      </c>
      <c r="G66">
        <v>40.51</v>
      </c>
      <c r="H66" t="s">
        <v>16</v>
      </c>
    </row>
    <row r="67" spans="1:8">
      <c r="A67" s="2">
        <v>43377</v>
      </c>
      <c r="B67" t="s">
        <v>4753</v>
      </c>
      <c r="C67" t="s">
        <v>366</v>
      </c>
      <c r="D67">
        <v>53.19</v>
      </c>
      <c r="E67">
        <v>21.373000000000001</v>
      </c>
      <c r="F67">
        <v>31.817</v>
      </c>
      <c r="G67">
        <v>59.82</v>
      </c>
      <c r="H67" t="s">
        <v>16</v>
      </c>
    </row>
    <row r="68" spans="1:8">
      <c r="A68" s="2">
        <v>43377</v>
      </c>
      <c r="B68" t="s">
        <v>4754</v>
      </c>
      <c r="C68" t="s">
        <v>134</v>
      </c>
      <c r="D68">
        <v>2105.9</v>
      </c>
      <c r="E68">
        <v>1674.45</v>
      </c>
      <c r="F68">
        <v>431.45</v>
      </c>
      <c r="G68">
        <v>20.49</v>
      </c>
      <c r="H68" t="s">
        <v>16</v>
      </c>
    </row>
    <row r="69" spans="1:8">
      <c r="A69" s="2">
        <v>43377</v>
      </c>
      <c r="B69" t="s">
        <v>4755</v>
      </c>
      <c r="C69" t="s">
        <v>255</v>
      </c>
      <c r="D69">
        <v>914.23</v>
      </c>
      <c r="E69">
        <v>673.56399999999996</v>
      </c>
      <c r="F69">
        <v>240.666</v>
      </c>
      <c r="G69">
        <v>26.32</v>
      </c>
      <c r="H69" t="s">
        <v>16</v>
      </c>
    </row>
    <row r="70" spans="1:8">
      <c r="A70" s="2">
        <v>43377</v>
      </c>
      <c r="B70" t="s">
        <v>4756</v>
      </c>
      <c r="C70" t="s">
        <v>803</v>
      </c>
      <c r="D70">
        <v>721.5</v>
      </c>
      <c r="E70">
        <v>565.73</v>
      </c>
      <c r="F70">
        <v>155.77000000000001</v>
      </c>
      <c r="G70">
        <v>21.59</v>
      </c>
      <c r="H70" t="s">
        <v>16</v>
      </c>
    </row>
    <row r="71" spans="1:8">
      <c r="A71" s="2">
        <v>43377</v>
      </c>
      <c r="B71" t="s">
        <v>4757</v>
      </c>
      <c r="C71" t="s">
        <v>30</v>
      </c>
      <c r="D71">
        <v>1043.46</v>
      </c>
      <c r="E71">
        <v>742.39</v>
      </c>
      <c r="F71">
        <v>301.07</v>
      </c>
      <c r="G71">
        <v>28.85</v>
      </c>
      <c r="H71" t="s">
        <v>16</v>
      </c>
    </row>
    <row r="72" spans="1:8">
      <c r="A72" s="2">
        <v>43377</v>
      </c>
      <c r="B72" t="s">
        <v>4758</v>
      </c>
      <c r="C72" t="s">
        <v>1180</v>
      </c>
      <c r="D72">
        <v>3655.55</v>
      </c>
      <c r="E72">
        <v>1695.08</v>
      </c>
      <c r="F72">
        <v>1960.47</v>
      </c>
      <c r="G72">
        <v>53.63</v>
      </c>
      <c r="H72" t="s">
        <v>16</v>
      </c>
    </row>
    <row r="73" spans="1:8">
      <c r="A73" s="2">
        <v>43377</v>
      </c>
      <c r="B73" t="s">
        <v>4759</v>
      </c>
      <c r="C73" t="s">
        <v>1072</v>
      </c>
      <c r="D73">
        <v>116</v>
      </c>
      <c r="E73">
        <v>0</v>
      </c>
      <c r="F73">
        <v>116</v>
      </c>
      <c r="G73">
        <v>100</v>
      </c>
      <c r="H73" t="s">
        <v>16</v>
      </c>
    </row>
    <row r="74" spans="1:8">
      <c r="A74" s="2">
        <v>43377</v>
      </c>
      <c r="B74" t="s">
        <v>4760</v>
      </c>
      <c r="C74" t="s">
        <v>63</v>
      </c>
      <c r="D74">
        <v>1516.35</v>
      </c>
      <c r="E74">
        <v>850.3</v>
      </c>
      <c r="F74">
        <v>666.05</v>
      </c>
      <c r="G74">
        <v>43.92</v>
      </c>
      <c r="H74" t="s">
        <v>16</v>
      </c>
    </row>
    <row r="75" spans="1:8">
      <c r="A75" s="2">
        <v>43377</v>
      </c>
      <c r="B75" t="s">
        <v>4761</v>
      </c>
      <c r="C75" t="s">
        <v>76</v>
      </c>
      <c r="D75">
        <v>14909.83</v>
      </c>
      <c r="E75">
        <v>6318.2354999999998</v>
      </c>
      <c r="F75">
        <v>8591.5944999999992</v>
      </c>
      <c r="G75">
        <v>57.62</v>
      </c>
      <c r="H75" t="s">
        <v>16</v>
      </c>
    </row>
    <row r="76" spans="1:8">
      <c r="A76" s="2">
        <v>43377</v>
      </c>
      <c r="B76" t="s">
        <v>4762</v>
      </c>
      <c r="C76" t="s">
        <v>76</v>
      </c>
      <c r="D76">
        <v>3206.14</v>
      </c>
      <c r="E76">
        <v>1522.4</v>
      </c>
      <c r="F76">
        <v>1683.74</v>
      </c>
      <c r="G76">
        <v>52.52</v>
      </c>
      <c r="H76" t="s">
        <v>16</v>
      </c>
    </row>
    <row r="77" spans="1:8">
      <c r="A77" s="2">
        <v>43377</v>
      </c>
      <c r="B77" t="s">
        <v>4763</v>
      </c>
      <c r="C77" t="s">
        <v>739</v>
      </c>
      <c r="D77">
        <v>677.89</v>
      </c>
      <c r="E77">
        <v>308.42</v>
      </c>
      <c r="F77">
        <v>369.47</v>
      </c>
      <c r="G77">
        <v>54.5</v>
      </c>
      <c r="H77" t="s">
        <v>16</v>
      </c>
    </row>
    <row r="78" spans="1:8">
      <c r="A78" s="2">
        <v>43377</v>
      </c>
      <c r="B78" t="s">
        <v>4764</v>
      </c>
      <c r="C78" t="s">
        <v>34</v>
      </c>
      <c r="D78">
        <v>1391.55</v>
      </c>
      <c r="E78">
        <v>1090.135</v>
      </c>
      <c r="F78">
        <v>301.41500000000002</v>
      </c>
      <c r="G78">
        <v>21.66</v>
      </c>
      <c r="H78" t="s">
        <v>16</v>
      </c>
    </row>
    <row r="79" spans="1:8">
      <c r="A79" s="2">
        <v>43377</v>
      </c>
      <c r="B79" t="s">
        <v>4765</v>
      </c>
      <c r="C79" t="s">
        <v>34</v>
      </c>
      <c r="D79">
        <v>1737.96</v>
      </c>
      <c r="E79">
        <v>1104.72</v>
      </c>
      <c r="F79">
        <v>633.24</v>
      </c>
      <c r="G79">
        <v>36.44</v>
      </c>
      <c r="H79" t="s">
        <v>16</v>
      </c>
    </row>
    <row r="80" spans="1:8">
      <c r="A80" s="2">
        <v>43377</v>
      </c>
      <c r="B80" t="s">
        <v>4766</v>
      </c>
      <c r="C80" t="s">
        <v>4767</v>
      </c>
      <c r="D80">
        <v>126.7</v>
      </c>
      <c r="E80">
        <v>38.71</v>
      </c>
      <c r="F80">
        <v>87.99</v>
      </c>
      <c r="G80">
        <v>69.45</v>
      </c>
      <c r="H80" t="s">
        <v>16</v>
      </c>
    </row>
    <row r="81" spans="1:8">
      <c r="A81" s="2">
        <v>43377</v>
      </c>
      <c r="B81" t="s">
        <v>4768</v>
      </c>
      <c r="C81" t="s">
        <v>76</v>
      </c>
      <c r="D81">
        <v>4773.78</v>
      </c>
      <c r="E81">
        <v>4022.7</v>
      </c>
      <c r="F81">
        <v>751.08</v>
      </c>
      <c r="G81">
        <v>15.73</v>
      </c>
      <c r="H81" t="s">
        <v>16</v>
      </c>
    </row>
    <row r="82" spans="1:8">
      <c r="A82" s="2">
        <v>43377</v>
      </c>
      <c r="B82" t="s">
        <v>4769</v>
      </c>
      <c r="C82" t="s">
        <v>4770</v>
      </c>
      <c r="D82">
        <v>8.85</v>
      </c>
      <c r="E82">
        <v>2.68</v>
      </c>
      <c r="F82">
        <v>6.17</v>
      </c>
      <c r="G82">
        <v>69.72</v>
      </c>
      <c r="H82" t="s">
        <v>16</v>
      </c>
    </row>
    <row r="83" spans="1:8">
      <c r="A83" s="2">
        <v>43378</v>
      </c>
      <c r="B83" t="s">
        <v>4771</v>
      </c>
      <c r="C83" t="s">
        <v>4772</v>
      </c>
      <c r="D83">
        <v>333.4</v>
      </c>
      <c r="E83">
        <v>131.75399999999999</v>
      </c>
      <c r="F83">
        <v>201.64599999999999</v>
      </c>
      <c r="G83">
        <v>60.48</v>
      </c>
      <c r="H83" t="s">
        <v>16</v>
      </c>
    </row>
    <row r="84" spans="1:8">
      <c r="A84" s="2">
        <v>43378</v>
      </c>
      <c r="B84" t="s">
        <v>4773</v>
      </c>
      <c r="C84" t="s">
        <v>408</v>
      </c>
      <c r="D84">
        <v>445.27</v>
      </c>
      <c r="E84">
        <v>251.62649999999999</v>
      </c>
      <c r="F84">
        <v>193.64349999999999</v>
      </c>
      <c r="G84">
        <v>43.49</v>
      </c>
      <c r="H84" t="s">
        <v>16</v>
      </c>
    </row>
    <row r="85" spans="1:8">
      <c r="A85" s="2">
        <v>43378</v>
      </c>
      <c r="B85" t="s">
        <v>4774</v>
      </c>
      <c r="C85" t="s">
        <v>6</v>
      </c>
      <c r="D85">
        <v>4599</v>
      </c>
      <c r="E85">
        <v>2245</v>
      </c>
      <c r="F85">
        <v>2354</v>
      </c>
      <c r="G85">
        <v>51.19</v>
      </c>
      <c r="H85" t="s">
        <v>16</v>
      </c>
    </row>
    <row r="86" spans="1:8">
      <c r="A86" s="2">
        <v>43378</v>
      </c>
      <c r="B86" t="s">
        <v>4775</v>
      </c>
      <c r="C86" t="s">
        <v>327</v>
      </c>
      <c r="D86">
        <v>211.23</v>
      </c>
      <c r="E86">
        <v>95.382000000000005</v>
      </c>
      <c r="F86">
        <v>115.848</v>
      </c>
      <c r="G86">
        <v>54.84</v>
      </c>
      <c r="H86" t="s">
        <v>16</v>
      </c>
    </row>
    <row r="87" spans="1:8">
      <c r="A87" s="2">
        <v>43378</v>
      </c>
      <c r="B87" t="s">
        <v>4776</v>
      </c>
      <c r="C87" t="s">
        <v>5</v>
      </c>
      <c r="D87">
        <v>390</v>
      </c>
      <c r="E87">
        <v>200</v>
      </c>
      <c r="F87">
        <v>190</v>
      </c>
      <c r="G87">
        <v>48.72</v>
      </c>
      <c r="H87" t="s">
        <v>16</v>
      </c>
    </row>
    <row r="88" spans="1:8">
      <c r="A88" s="2">
        <v>43378</v>
      </c>
      <c r="B88" t="s">
        <v>4777</v>
      </c>
      <c r="C88" t="s">
        <v>138</v>
      </c>
      <c r="D88">
        <v>290</v>
      </c>
      <c r="E88">
        <v>229</v>
      </c>
      <c r="F88">
        <v>61</v>
      </c>
      <c r="G88">
        <v>21.03</v>
      </c>
      <c r="H88" t="s">
        <v>16</v>
      </c>
    </row>
    <row r="89" spans="1:8">
      <c r="A89" s="2">
        <v>43378</v>
      </c>
      <c r="B89" t="s">
        <v>4778</v>
      </c>
      <c r="C89" t="s">
        <v>648</v>
      </c>
      <c r="D89">
        <v>1083.22</v>
      </c>
      <c r="E89">
        <v>648.21</v>
      </c>
      <c r="F89">
        <v>435.01</v>
      </c>
      <c r="G89">
        <v>40.159999999999997</v>
      </c>
      <c r="H89" t="s">
        <v>16</v>
      </c>
    </row>
    <row r="90" spans="1:8">
      <c r="A90" s="2">
        <v>43378</v>
      </c>
      <c r="B90" t="s">
        <v>4779</v>
      </c>
      <c r="C90" t="s">
        <v>2264</v>
      </c>
      <c r="D90">
        <v>2145</v>
      </c>
      <c r="E90">
        <v>1179</v>
      </c>
      <c r="F90">
        <v>966</v>
      </c>
      <c r="G90">
        <v>45.03</v>
      </c>
      <c r="H90" t="s">
        <v>16</v>
      </c>
    </row>
    <row r="91" spans="1:8">
      <c r="A91" s="2">
        <v>43378</v>
      </c>
      <c r="B91" t="s">
        <v>4780</v>
      </c>
      <c r="C91" t="s">
        <v>6</v>
      </c>
      <c r="D91">
        <v>3816.42</v>
      </c>
      <c r="E91">
        <v>1876.98</v>
      </c>
      <c r="F91">
        <v>1939.44</v>
      </c>
      <c r="G91">
        <v>50.82</v>
      </c>
      <c r="H91" t="s">
        <v>16</v>
      </c>
    </row>
    <row r="92" spans="1:8">
      <c r="A92" s="2">
        <v>43378</v>
      </c>
      <c r="B92" t="s">
        <v>4781</v>
      </c>
      <c r="C92" t="s">
        <v>94</v>
      </c>
      <c r="D92">
        <v>1400</v>
      </c>
      <c r="E92">
        <v>1248.24</v>
      </c>
      <c r="F92">
        <v>151.76</v>
      </c>
      <c r="G92">
        <v>10.84</v>
      </c>
      <c r="H92" t="s">
        <v>16</v>
      </c>
    </row>
    <row r="93" spans="1:8">
      <c r="A93" s="2">
        <v>43378</v>
      </c>
      <c r="B93" t="s">
        <v>4782</v>
      </c>
      <c r="C93" t="s">
        <v>6</v>
      </c>
      <c r="D93">
        <v>2012.9</v>
      </c>
      <c r="E93">
        <v>1529.69</v>
      </c>
      <c r="F93">
        <v>483.21</v>
      </c>
      <c r="G93">
        <v>24.01</v>
      </c>
      <c r="H93" t="s">
        <v>16</v>
      </c>
    </row>
    <row r="94" spans="1:8">
      <c r="A94" s="2">
        <v>43378</v>
      </c>
      <c r="B94" t="s">
        <v>4783</v>
      </c>
      <c r="C94" t="s">
        <v>34</v>
      </c>
      <c r="D94">
        <v>240</v>
      </c>
      <c r="E94">
        <v>180.5</v>
      </c>
      <c r="F94">
        <v>59.5</v>
      </c>
      <c r="G94">
        <v>24.79</v>
      </c>
      <c r="H94" t="s">
        <v>16</v>
      </c>
    </row>
    <row r="95" spans="1:8">
      <c r="A95" s="2">
        <v>43381</v>
      </c>
      <c r="B95" t="s">
        <v>4784</v>
      </c>
      <c r="C95" t="s">
        <v>517</v>
      </c>
      <c r="D95">
        <v>2850</v>
      </c>
      <c r="E95">
        <v>2616.33</v>
      </c>
      <c r="F95">
        <v>233.67</v>
      </c>
      <c r="G95">
        <v>8.1999999999999993</v>
      </c>
      <c r="H95" t="s">
        <v>16</v>
      </c>
    </row>
    <row r="96" spans="1:8">
      <c r="A96" s="2">
        <v>43381</v>
      </c>
      <c r="B96" t="s">
        <v>4785</v>
      </c>
      <c r="C96" t="s">
        <v>517</v>
      </c>
      <c r="D96">
        <v>106.87</v>
      </c>
      <c r="E96">
        <v>74.412000000000006</v>
      </c>
      <c r="F96">
        <v>32.457999999999998</v>
      </c>
      <c r="G96">
        <v>30.37</v>
      </c>
      <c r="H96" t="s">
        <v>16</v>
      </c>
    </row>
    <row r="97" spans="1:8">
      <c r="A97" s="2">
        <v>43381</v>
      </c>
      <c r="B97" t="s">
        <v>4786</v>
      </c>
      <c r="C97" t="s">
        <v>225</v>
      </c>
      <c r="D97">
        <v>290</v>
      </c>
      <c r="E97">
        <v>125.77</v>
      </c>
      <c r="F97">
        <v>164.23</v>
      </c>
      <c r="G97">
        <v>56.63</v>
      </c>
      <c r="H97" t="s">
        <v>16</v>
      </c>
    </row>
    <row r="98" spans="1:8">
      <c r="A98" s="2">
        <v>43381</v>
      </c>
      <c r="B98" t="s">
        <v>4787</v>
      </c>
      <c r="C98" t="s">
        <v>517</v>
      </c>
      <c r="D98">
        <v>2699</v>
      </c>
      <c r="E98">
        <v>2485.2800000000002</v>
      </c>
      <c r="F98">
        <v>213.72</v>
      </c>
      <c r="G98">
        <v>7.92</v>
      </c>
      <c r="H98" t="s">
        <v>16</v>
      </c>
    </row>
    <row r="99" spans="1:8">
      <c r="A99" s="2">
        <v>43381</v>
      </c>
      <c r="B99" t="s">
        <v>4788</v>
      </c>
      <c r="C99" t="s">
        <v>225</v>
      </c>
      <c r="D99">
        <v>290</v>
      </c>
      <c r="E99">
        <v>125.77</v>
      </c>
      <c r="F99">
        <v>164.23</v>
      </c>
      <c r="G99">
        <v>56.63</v>
      </c>
      <c r="H99" t="s">
        <v>16</v>
      </c>
    </row>
    <row r="100" spans="1:8">
      <c r="A100" s="2">
        <v>43381</v>
      </c>
      <c r="B100" t="s">
        <v>4789</v>
      </c>
      <c r="C100" t="s">
        <v>63</v>
      </c>
      <c r="D100">
        <v>6334.42</v>
      </c>
      <c r="E100">
        <v>3466.55</v>
      </c>
      <c r="F100">
        <v>2867.87</v>
      </c>
      <c r="G100">
        <v>45.27</v>
      </c>
      <c r="H100" t="s">
        <v>16</v>
      </c>
    </row>
    <row r="101" spans="1:8">
      <c r="A101" s="2">
        <v>43381</v>
      </c>
      <c r="B101" t="s">
        <v>4790</v>
      </c>
      <c r="C101" t="s">
        <v>63</v>
      </c>
      <c r="D101">
        <v>137.85</v>
      </c>
      <c r="E101">
        <v>77.5</v>
      </c>
      <c r="F101">
        <v>60.35</v>
      </c>
      <c r="G101">
        <v>43.78</v>
      </c>
      <c r="H101" t="s">
        <v>16</v>
      </c>
    </row>
    <row r="102" spans="1:8">
      <c r="A102" s="2">
        <v>43381</v>
      </c>
      <c r="B102" t="s">
        <v>4791</v>
      </c>
      <c r="C102" t="s">
        <v>1718</v>
      </c>
      <c r="D102">
        <v>1497.7</v>
      </c>
      <c r="E102">
        <v>1163.49</v>
      </c>
      <c r="F102">
        <v>334.21</v>
      </c>
      <c r="G102">
        <v>22.31</v>
      </c>
      <c r="H102" t="s">
        <v>16</v>
      </c>
    </row>
    <row r="103" spans="1:8">
      <c r="A103" s="2">
        <v>43381</v>
      </c>
      <c r="B103" t="s">
        <v>4792</v>
      </c>
      <c r="C103" t="s">
        <v>310</v>
      </c>
      <c r="D103">
        <v>1689.1</v>
      </c>
      <c r="E103">
        <v>892.8</v>
      </c>
      <c r="F103">
        <v>796.3</v>
      </c>
      <c r="G103">
        <v>47.14</v>
      </c>
      <c r="H103" t="s">
        <v>16</v>
      </c>
    </row>
    <row r="104" spans="1:8">
      <c r="A104" s="2">
        <v>43381</v>
      </c>
      <c r="B104" t="s">
        <v>4793</v>
      </c>
      <c r="C104" t="s">
        <v>1726</v>
      </c>
      <c r="D104">
        <v>726.82</v>
      </c>
      <c r="E104">
        <v>382.14499999999998</v>
      </c>
      <c r="F104">
        <v>344.67500000000001</v>
      </c>
      <c r="G104">
        <v>47.42</v>
      </c>
      <c r="H104" t="s">
        <v>16</v>
      </c>
    </row>
    <row r="105" spans="1:8">
      <c r="A105" s="2">
        <v>43381</v>
      </c>
      <c r="B105" t="s">
        <v>4794</v>
      </c>
      <c r="C105" t="s">
        <v>930</v>
      </c>
      <c r="D105">
        <v>535.28</v>
      </c>
      <c r="E105">
        <v>361.92</v>
      </c>
      <c r="F105">
        <v>173.36</v>
      </c>
      <c r="G105">
        <v>32.39</v>
      </c>
      <c r="H105" t="s">
        <v>16</v>
      </c>
    </row>
    <row r="106" spans="1:8">
      <c r="A106" s="2">
        <v>43381</v>
      </c>
      <c r="B106" t="s">
        <v>4795</v>
      </c>
      <c r="C106" t="s">
        <v>91</v>
      </c>
      <c r="D106">
        <v>1845.18</v>
      </c>
      <c r="E106">
        <v>1460.376</v>
      </c>
      <c r="F106">
        <v>384.80399999999997</v>
      </c>
      <c r="G106">
        <v>20.85</v>
      </c>
      <c r="H106" t="s">
        <v>16</v>
      </c>
    </row>
    <row r="107" spans="1:8">
      <c r="A107" s="2">
        <v>43381</v>
      </c>
      <c r="B107" t="s">
        <v>4796</v>
      </c>
      <c r="C107" t="s">
        <v>3736</v>
      </c>
      <c r="D107">
        <v>506.71</v>
      </c>
      <c r="E107">
        <v>240.45</v>
      </c>
      <c r="F107">
        <v>266.26</v>
      </c>
      <c r="G107">
        <v>52.55</v>
      </c>
      <c r="H107" t="s">
        <v>16</v>
      </c>
    </row>
    <row r="108" spans="1:8">
      <c r="A108" s="2">
        <v>43381</v>
      </c>
      <c r="B108" t="s">
        <v>4797</v>
      </c>
      <c r="C108" t="s">
        <v>650</v>
      </c>
      <c r="D108">
        <v>2432.6999999999998</v>
      </c>
      <c r="E108">
        <v>1643.22</v>
      </c>
      <c r="F108">
        <v>789.48</v>
      </c>
      <c r="G108">
        <v>32.450000000000003</v>
      </c>
      <c r="H108" t="s">
        <v>16</v>
      </c>
    </row>
    <row r="109" spans="1:8">
      <c r="A109" s="2">
        <v>43381</v>
      </c>
      <c r="B109" t="s">
        <v>4798</v>
      </c>
      <c r="C109" t="s">
        <v>1641</v>
      </c>
      <c r="D109">
        <v>836.92</v>
      </c>
      <c r="E109">
        <v>393.96</v>
      </c>
      <c r="F109">
        <v>442.96</v>
      </c>
      <c r="G109">
        <v>52.93</v>
      </c>
      <c r="H109" t="s">
        <v>16</v>
      </c>
    </row>
    <row r="110" spans="1:8">
      <c r="A110" s="2">
        <v>43381</v>
      </c>
      <c r="B110" t="s">
        <v>4799</v>
      </c>
      <c r="C110" t="s">
        <v>74</v>
      </c>
      <c r="D110">
        <v>204</v>
      </c>
      <c r="E110">
        <v>158.94999999999999</v>
      </c>
      <c r="F110">
        <v>45.05</v>
      </c>
      <c r="G110">
        <v>22.08</v>
      </c>
      <c r="H110" t="s">
        <v>16</v>
      </c>
    </row>
    <row r="111" spans="1:8">
      <c r="A111" s="2">
        <v>43381</v>
      </c>
      <c r="B111" t="s">
        <v>4800</v>
      </c>
      <c r="C111" t="s">
        <v>175</v>
      </c>
      <c r="D111">
        <v>789.56</v>
      </c>
      <c r="E111">
        <v>491.70600000000002</v>
      </c>
      <c r="F111">
        <v>297.85399999999998</v>
      </c>
      <c r="G111">
        <v>37.72</v>
      </c>
      <c r="H111" t="s">
        <v>16</v>
      </c>
    </row>
    <row r="112" spans="1:8">
      <c r="A112" s="2">
        <v>43381</v>
      </c>
      <c r="B112" t="s">
        <v>4801</v>
      </c>
      <c r="C112" t="s">
        <v>215</v>
      </c>
      <c r="D112">
        <v>787.17</v>
      </c>
      <c r="E112">
        <v>339.23</v>
      </c>
      <c r="F112">
        <v>447.94</v>
      </c>
      <c r="G112">
        <v>56.91</v>
      </c>
      <c r="H112" t="s">
        <v>16</v>
      </c>
    </row>
    <row r="113" spans="1:8">
      <c r="A113" s="2">
        <v>43381</v>
      </c>
      <c r="B113" t="s">
        <v>4802</v>
      </c>
      <c r="C113" t="s">
        <v>299</v>
      </c>
      <c r="D113">
        <v>68.900000000000006</v>
      </c>
      <c r="E113">
        <v>24.998000000000001</v>
      </c>
      <c r="F113">
        <v>43.902000000000001</v>
      </c>
      <c r="G113">
        <v>63.72</v>
      </c>
      <c r="H113" t="s">
        <v>16</v>
      </c>
    </row>
    <row r="114" spans="1:8">
      <c r="A114" s="2">
        <v>43381</v>
      </c>
      <c r="B114" t="s">
        <v>4803</v>
      </c>
      <c r="C114" t="s">
        <v>515</v>
      </c>
      <c r="D114">
        <v>434.15</v>
      </c>
      <c r="E114">
        <v>154.374</v>
      </c>
      <c r="F114">
        <v>279.77600000000001</v>
      </c>
      <c r="G114">
        <v>64.44</v>
      </c>
      <c r="H114" t="s">
        <v>16</v>
      </c>
    </row>
    <row r="115" spans="1:8">
      <c r="A115" s="2">
        <v>43381</v>
      </c>
      <c r="B115" t="s">
        <v>4804</v>
      </c>
      <c r="C115" t="s">
        <v>646</v>
      </c>
      <c r="D115">
        <v>7498.4</v>
      </c>
      <c r="E115">
        <v>4875.21</v>
      </c>
      <c r="F115">
        <v>2623.19</v>
      </c>
      <c r="G115">
        <v>34.979999999999997</v>
      </c>
      <c r="H115" t="s">
        <v>16</v>
      </c>
    </row>
    <row r="116" spans="1:8">
      <c r="A116" s="2">
        <v>43381</v>
      </c>
      <c r="B116" t="s">
        <v>4805</v>
      </c>
      <c r="C116" t="s">
        <v>1361</v>
      </c>
      <c r="D116">
        <v>5479.91</v>
      </c>
      <c r="E116">
        <v>4016.32</v>
      </c>
      <c r="F116">
        <v>1463.59</v>
      </c>
      <c r="G116">
        <v>26.71</v>
      </c>
      <c r="H116" t="s">
        <v>16</v>
      </c>
    </row>
    <row r="117" spans="1:8">
      <c r="A117" s="2">
        <v>43381</v>
      </c>
      <c r="B117" t="s">
        <v>4806</v>
      </c>
      <c r="C117" t="s">
        <v>289</v>
      </c>
      <c r="D117">
        <v>2426.2800000000002</v>
      </c>
      <c r="E117">
        <v>1664.56</v>
      </c>
      <c r="F117">
        <v>761.72</v>
      </c>
      <c r="G117">
        <v>31.39</v>
      </c>
      <c r="H117" t="s">
        <v>16</v>
      </c>
    </row>
    <row r="118" spans="1:8">
      <c r="A118" s="2">
        <v>43381</v>
      </c>
      <c r="B118" t="s">
        <v>4807</v>
      </c>
      <c r="C118" t="s">
        <v>5</v>
      </c>
      <c r="D118">
        <v>554.4</v>
      </c>
      <c r="E118">
        <v>435</v>
      </c>
      <c r="F118">
        <v>119.4</v>
      </c>
      <c r="G118">
        <v>21.54</v>
      </c>
      <c r="H118" t="s">
        <v>16</v>
      </c>
    </row>
    <row r="119" spans="1:8">
      <c r="A119" s="2">
        <v>43382</v>
      </c>
      <c r="B119" t="s">
        <v>4808</v>
      </c>
      <c r="C119" t="s">
        <v>46</v>
      </c>
      <c r="D119">
        <v>-150</v>
      </c>
      <c r="E119">
        <v>0</v>
      </c>
      <c r="F119">
        <v>-150</v>
      </c>
      <c r="G119">
        <v>-100</v>
      </c>
      <c r="H119" t="s">
        <v>16</v>
      </c>
    </row>
    <row r="120" spans="1:8">
      <c r="A120" s="2">
        <v>43382</v>
      </c>
      <c r="B120" t="s">
        <v>4809</v>
      </c>
      <c r="C120" t="s">
        <v>30</v>
      </c>
      <c r="D120">
        <v>136.80000000000001</v>
      </c>
      <c r="E120">
        <v>79.5</v>
      </c>
      <c r="F120">
        <v>57.3</v>
      </c>
      <c r="G120">
        <v>41.89</v>
      </c>
      <c r="H120" t="s">
        <v>16</v>
      </c>
    </row>
    <row r="121" spans="1:8">
      <c r="A121" s="2">
        <v>43382</v>
      </c>
      <c r="B121" t="s">
        <v>4810</v>
      </c>
      <c r="C121" t="s">
        <v>136</v>
      </c>
      <c r="D121">
        <v>7008.5</v>
      </c>
      <c r="E121">
        <v>5802.5249999999996</v>
      </c>
      <c r="F121">
        <v>1205.9749999999999</v>
      </c>
      <c r="G121">
        <v>17.21</v>
      </c>
      <c r="H121" t="s">
        <v>16</v>
      </c>
    </row>
    <row r="122" spans="1:8">
      <c r="A122" s="2">
        <v>43382</v>
      </c>
      <c r="B122" t="s">
        <v>4811</v>
      </c>
      <c r="C122" t="s">
        <v>136</v>
      </c>
      <c r="D122">
        <v>112</v>
      </c>
      <c r="E122">
        <v>51.75</v>
      </c>
      <c r="F122">
        <v>60.25</v>
      </c>
      <c r="G122">
        <v>53.79</v>
      </c>
      <c r="H122" t="s">
        <v>16</v>
      </c>
    </row>
    <row r="123" spans="1:8">
      <c r="A123" s="2">
        <v>43382</v>
      </c>
      <c r="B123" t="s">
        <v>4812</v>
      </c>
      <c r="C123" t="s">
        <v>74</v>
      </c>
      <c r="D123">
        <v>9186</v>
      </c>
      <c r="E123">
        <v>6407.8440000000001</v>
      </c>
      <c r="F123">
        <v>2778.1559999999999</v>
      </c>
      <c r="G123">
        <v>30.24</v>
      </c>
      <c r="H123" t="s">
        <v>16</v>
      </c>
    </row>
    <row r="124" spans="1:8">
      <c r="A124" s="2">
        <v>43382</v>
      </c>
      <c r="B124" t="s">
        <v>4813</v>
      </c>
      <c r="C124" t="s">
        <v>511</v>
      </c>
      <c r="D124">
        <v>1896</v>
      </c>
      <c r="E124">
        <v>902.13</v>
      </c>
      <c r="F124">
        <v>993.87</v>
      </c>
      <c r="G124">
        <v>52.42</v>
      </c>
      <c r="H124" t="s">
        <v>16</v>
      </c>
    </row>
    <row r="125" spans="1:8">
      <c r="A125" s="2">
        <v>43382</v>
      </c>
      <c r="B125" t="s">
        <v>4814</v>
      </c>
      <c r="C125" t="s">
        <v>4767</v>
      </c>
      <c r="D125">
        <v>458.8</v>
      </c>
      <c r="E125">
        <v>154.96</v>
      </c>
      <c r="F125">
        <v>303.83999999999997</v>
      </c>
      <c r="G125">
        <v>66.22</v>
      </c>
      <c r="H125" t="s">
        <v>16</v>
      </c>
    </row>
    <row r="126" spans="1:8">
      <c r="A126" s="2">
        <v>43382</v>
      </c>
      <c r="B126" t="s">
        <v>4815</v>
      </c>
      <c r="C126" t="s">
        <v>3223</v>
      </c>
      <c r="D126">
        <v>1164</v>
      </c>
      <c r="E126">
        <v>645.75</v>
      </c>
      <c r="F126">
        <v>518.25</v>
      </c>
      <c r="G126">
        <v>44.52</v>
      </c>
      <c r="H126" t="s">
        <v>16</v>
      </c>
    </row>
    <row r="127" spans="1:8">
      <c r="A127" s="2">
        <v>43382</v>
      </c>
      <c r="B127" t="s">
        <v>4816</v>
      </c>
      <c r="C127" t="s">
        <v>4817</v>
      </c>
      <c r="D127">
        <v>82.27</v>
      </c>
      <c r="E127">
        <v>61.67</v>
      </c>
      <c r="F127">
        <v>20.6</v>
      </c>
      <c r="G127">
        <v>25.04</v>
      </c>
      <c r="H127" t="s">
        <v>16</v>
      </c>
    </row>
    <row r="128" spans="1:8">
      <c r="A128" s="2">
        <v>43382</v>
      </c>
      <c r="B128" t="s">
        <v>4818</v>
      </c>
      <c r="C128" t="s">
        <v>1688</v>
      </c>
      <c r="D128">
        <v>473.9</v>
      </c>
      <c r="E128">
        <v>276.09500000000003</v>
      </c>
      <c r="F128">
        <v>197.80500000000001</v>
      </c>
      <c r="G128">
        <v>41.74</v>
      </c>
      <c r="H128" t="s">
        <v>16</v>
      </c>
    </row>
    <row r="129" spans="1:8">
      <c r="A129" s="2">
        <v>43382</v>
      </c>
      <c r="B129" t="s">
        <v>4819</v>
      </c>
      <c r="C129" t="s">
        <v>3503</v>
      </c>
      <c r="D129">
        <v>238.83</v>
      </c>
      <c r="E129">
        <v>90.34</v>
      </c>
      <c r="F129">
        <v>148.49</v>
      </c>
      <c r="G129">
        <v>62.17</v>
      </c>
      <c r="H129" t="s">
        <v>16</v>
      </c>
    </row>
    <row r="130" spans="1:8">
      <c r="A130" s="2">
        <v>43382</v>
      </c>
      <c r="B130" t="s">
        <v>4820</v>
      </c>
      <c r="C130" t="s">
        <v>287</v>
      </c>
      <c r="D130">
        <v>1913.47</v>
      </c>
      <c r="E130">
        <v>1055.2760000000001</v>
      </c>
      <c r="F130">
        <v>858.19399999999996</v>
      </c>
      <c r="G130">
        <v>44.85</v>
      </c>
      <c r="H130" t="s">
        <v>16</v>
      </c>
    </row>
    <row r="131" spans="1:8">
      <c r="A131" s="2">
        <v>43382</v>
      </c>
      <c r="B131" t="s">
        <v>4821</v>
      </c>
      <c r="C131" t="s">
        <v>248</v>
      </c>
      <c r="D131">
        <v>879.07</v>
      </c>
      <c r="E131">
        <v>580.6</v>
      </c>
      <c r="F131">
        <v>298.47000000000003</v>
      </c>
      <c r="G131">
        <v>33.950000000000003</v>
      </c>
      <c r="H131" t="s">
        <v>16</v>
      </c>
    </row>
    <row r="132" spans="1:8">
      <c r="A132" s="2">
        <v>43382</v>
      </c>
      <c r="B132" t="s">
        <v>4822</v>
      </c>
      <c r="C132" t="s">
        <v>8</v>
      </c>
      <c r="D132">
        <v>44238.09</v>
      </c>
      <c r="E132">
        <v>35616.6</v>
      </c>
      <c r="F132">
        <v>8621.49</v>
      </c>
      <c r="G132">
        <v>19.489999999999998</v>
      </c>
      <c r="H132" t="s">
        <v>16</v>
      </c>
    </row>
    <row r="133" spans="1:8">
      <c r="A133" s="2">
        <v>43383</v>
      </c>
      <c r="B133" t="s">
        <v>4823</v>
      </c>
      <c r="C133" t="s">
        <v>248</v>
      </c>
      <c r="D133">
        <v>603</v>
      </c>
      <c r="E133">
        <v>412.2</v>
      </c>
      <c r="F133">
        <v>190.8</v>
      </c>
      <c r="G133">
        <v>31.64</v>
      </c>
      <c r="H133" t="s">
        <v>16</v>
      </c>
    </row>
    <row r="134" spans="1:8">
      <c r="A134" s="2">
        <v>43383</v>
      </c>
      <c r="B134" t="s">
        <v>4824</v>
      </c>
      <c r="C134" t="s">
        <v>70</v>
      </c>
      <c r="D134">
        <v>2800</v>
      </c>
      <c r="E134">
        <v>2199.98</v>
      </c>
      <c r="F134">
        <v>600.02</v>
      </c>
      <c r="G134">
        <v>21.43</v>
      </c>
      <c r="H134" t="s">
        <v>16</v>
      </c>
    </row>
    <row r="135" spans="1:8">
      <c r="A135" s="2">
        <v>43383</v>
      </c>
      <c r="B135" t="s">
        <v>4825</v>
      </c>
      <c r="C135" t="s">
        <v>737</v>
      </c>
      <c r="D135">
        <v>1548</v>
      </c>
      <c r="E135">
        <v>1084.4000000000001</v>
      </c>
      <c r="F135">
        <v>463.6</v>
      </c>
      <c r="G135">
        <v>29.95</v>
      </c>
      <c r="H135" t="s">
        <v>16</v>
      </c>
    </row>
    <row r="136" spans="1:8">
      <c r="A136" s="2">
        <v>43383</v>
      </c>
      <c r="B136" t="s">
        <v>4826</v>
      </c>
      <c r="C136" t="s">
        <v>2514</v>
      </c>
      <c r="D136">
        <v>2923.5</v>
      </c>
      <c r="E136">
        <v>1674.77</v>
      </c>
      <c r="F136">
        <v>1248.73</v>
      </c>
      <c r="G136">
        <v>42.71</v>
      </c>
      <c r="H136" t="s">
        <v>16</v>
      </c>
    </row>
    <row r="137" spans="1:8">
      <c r="A137" s="2">
        <v>43383</v>
      </c>
      <c r="B137" t="s">
        <v>4827</v>
      </c>
      <c r="C137" t="s">
        <v>271</v>
      </c>
      <c r="D137">
        <v>2210</v>
      </c>
      <c r="E137">
        <v>1551.1880000000001</v>
      </c>
      <c r="F137">
        <v>658.81200000000001</v>
      </c>
      <c r="G137">
        <v>29.81</v>
      </c>
      <c r="H137" t="s">
        <v>16</v>
      </c>
    </row>
    <row r="138" spans="1:8">
      <c r="A138" s="2">
        <v>43383</v>
      </c>
      <c r="B138" t="s">
        <v>4828</v>
      </c>
      <c r="C138" t="s">
        <v>158</v>
      </c>
      <c r="D138">
        <v>275.2</v>
      </c>
      <c r="E138">
        <v>93.756</v>
      </c>
      <c r="F138">
        <v>181.44399999999999</v>
      </c>
      <c r="G138">
        <v>65.930000000000007</v>
      </c>
      <c r="H138" t="s">
        <v>16</v>
      </c>
    </row>
    <row r="139" spans="1:8">
      <c r="A139" s="2">
        <v>43383</v>
      </c>
      <c r="B139" t="s">
        <v>4829</v>
      </c>
      <c r="C139" t="s">
        <v>184</v>
      </c>
      <c r="D139">
        <v>1704.6</v>
      </c>
      <c r="E139">
        <v>1375.2</v>
      </c>
      <c r="F139">
        <v>329.4</v>
      </c>
      <c r="G139">
        <v>19.32</v>
      </c>
      <c r="H139" t="s">
        <v>16</v>
      </c>
    </row>
    <row r="140" spans="1:8">
      <c r="A140" s="2">
        <v>43383</v>
      </c>
      <c r="B140" t="s">
        <v>4830</v>
      </c>
      <c r="C140" t="s">
        <v>184</v>
      </c>
      <c r="D140">
        <v>852.3</v>
      </c>
      <c r="E140">
        <v>687.6</v>
      </c>
      <c r="F140">
        <v>164.7</v>
      </c>
      <c r="G140">
        <v>19.32</v>
      </c>
      <c r="H140" t="s">
        <v>16</v>
      </c>
    </row>
    <row r="141" spans="1:8">
      <c r="A141" s="2">
        <v>43383</v>
      </c>
      <c r="B141" t="s">
        <v>4831</v>
      </c>
      <c r="C141" t="s">
        <v>938</v>
      </c>
      <c r="D141">
        <v>1119.95</v>
      </c>
      <c r="E141">
        <v>851.46400000000006</v>
      </c>
      <c r="F141">
        <v>268.48599999999999</v>
      </c>
      <c r="G141">
        <v>23.97</v>
      </c>
      <c r="H141" t="s">
        <v>16</v>
      </c>
    </row>
    <row r="142" spans="1:8">
      <c r="A142" s="2">
        <v>43383</v>
      </c>
      <c r="B142" t="s">
        <v>4832</v>
      </c>
      <c r="C142" t="s">
        <v>6</v>
      </c>
      <c r="D142">
        <v>1818.02</v>
      </c>
      <c r="E142">
        <v>1026.0921000000001</v>
      </c>
      <c r="F142">
        <v>791.92790000000002</v>
      </c>
      <c r="G142">
        <v>43.56</v>
      </c>
      <c r="H142" t="s">
        <v>16</v>
      </c>
    </row>
    <row r="143" spans="1:8">
      <c r="A143" s="2">
        <v>43383</v>
      </c>
      <c r="B143" t="s">
        <v>4833</v>
      </c>
      <c r="C143" t="s">
        <v>271</v>
      </c>
      <c r="D143">
        <v>2339.1999999999998</v>
      </c>
      <c r="E143">
        <v>0</v>
      </c>
      <c r="F143">
        <v>2339.1999999999998</v>
      </c>
      <c r="G143">
        <v>100</v>
      </c>
      <c r="H143" t="s">
        <v>16</v>
      </c>
    </row>
    <row r="144" spans="1:8">
      <c r="A144" s="2">
        <v>43383</v>
      </c>
      <c r="B144" t="s">
        <v>4834</v>
      </c>
      <c r="C144" t="s">
        <v>271</v>
      </c>
      <c r="D144">
        <v>345</v>
      </c>
      <c r="E144">
        <v>98.7</v>
      </c>
      <c r="F144">
        <v>246.3</v>
      </c>
      <c r="G144">
        <v>71.39</v>
      </c>
      <c r="H144" t="s">
        <v>16</v>
      </c>
    </row>
    <row r="145" spans="1:8">
      <c r="A145" s="2">
        <v>43383</v>
      </c>
      <c r="B145" t="s">
        <v>4835</v>
      </c>
      <c r="C145" t="s">
        <v>786</v>
      </c>
      <c r="D145">
        <v>493.87</v>
      </c>
      <c r="E145">
        <v>176.316</v>
      </c>
      <c r="F145">
        <v>317.55399999999997</v>
      </c>
      <c r="G145">
        <v>64.3</v>
      </c>
      <c r="H145" t="s">
        <v>16</v>
      </c>
    </row>
    <row r="146" spans="1:8">
      <c r="A146" s="2">
        <v>43383</v>
      </c>
      <c r="B146" t="s">
        <v>4836</v>
      </c>
      <c r="C146" t="s">
        <v>491</v>
      </c>
      <c r="D146">
        <v>2177.61</v>
      </c>
      <c r="E146">
        <v>1076.7360000000001</v>
      </c>
      <c r="F146">
        <v>1100.874</v>
      </c>
      <c r="G146">
        <v>50.55</v>
      </c>
      <c r="H146" t="s">
        <v>16</v>
      </c>
    </row>
    <row r="147" spans="1:8">
      <c r="A147" s="2">
        <v>43384</v>
      </c>
      <c r="B147" t="s">
        <v>4837</v>
      </c>
      <c r="C147" t="s">
        <v>803</v>
      </c>
      <c r="D147">
        <v>2586.7199999999998</v>
      </c>
      <c r="E147">
        <v>2513.2800000000002</v>
      </c>
      <c r="F147">
        <v>73.44</v>
      </c>
      <c r="G147">
        <v>2.84</v>
      </c>
      <c r="H147" t="s">
        <v>16</v>
      </c>
    </row>
    <row r="148" spans="1:8">
      <c r="A148" s="2">
        <v>43384</v>
      </c>
      <c r="B148" t="s">
        <v>4838</v>
      </c>
      <c r="C148" t="s">
        <v>63</v>
      </c>
      <c r="D148">
        <v>5939.15</v>
      </c>
      <c r="E148">
        <v>3321.2</v>
      </c>
      <c r="F148">
        <v>2617.9499999999998</v>
      </c>
      <c r="G148">
        <v>44.08</v>
      </c>
      <c r="H148" t="s">
        <v>16</v>
      </c>
    </row>
    <row r="149" spans="1:8">
      <c r="A149" s="2">
        <v>43384</v>
      </c>
      <c r="B149" t="s">
        <v>4839</v>
      </c>
      <c r="C149" t="s">
        <v>289</v>
      </c>
      <c r="D149">
        <v>820.76</v>
      </c>
      <c r="E149">
        <v>464.27</v>
      </c>
      <c r="F149">
        <v>356.49</v>
      </c>
      <c r="G149">
        <v>43.43</v>
      </c>
      <c r="H149" t="s">
        <v>16</v>
      </c>
    </row>
    <row r="150" spans="1:8">
      <c r="A150" s="2">
        <v>43384</v>
      </c>
      <c r="B150" t="s">
        <v>4840</v>
      </c>
      <c r="C150" t="s">
        <v>175</v>
      </c>
      <c r="D150">
        <v>472.25</v>
      </c>
      <c r="E150">
        <v>300.85300000000001</v>
      </c>
      <c r="F150">
        <v>171.39699999999999</v>
      </c>
      <c r="G150">
        <v>36.29</v>
      </c>
      <c r="H150" t="s">
        <v>16</v>
      </c>
    </row>
    <row r="151" spans="1:8">
      <c r="A151" s="2">
        <v>43384</v>
      </c>
      <c r="B151" t="s">
        <v>4841</v>
      </c>
      <c r="C151" t="s">
        <v>3184</v>
      </c>
      <c r="D151">
        <v>426</v>
      </c>
      <c r="E151">
        <v>133.77000000000001</v>
      </c>
      <c r="F151">
        <v>292.23</v>
      </c>
      <c r="G151">
        <v>68.599999999999994</v>
      </c>
      <c r="H151" t="s">
        <v>16</v>
      </c>
    </row>
    <row r="152" spans="1:8">
      <c r="A152" s="2">
        <v>43384</v>
      </c>
      <c r="B152" t="s">
        <v>4842</v>
      </c>
      <c r="C152" t="s">
        <v>729</v>
      </c>
      <c r="D152">
        <v>700</v>
      </c>
      <c r="E152">
        <v>611.20000000000005</v>
      </c>
      <c r="F152">
        <v>88.8</v>
      </c>
      <c r="G152">
        <v>12.69</v>
      </c>
      <c r="H152" t="s">
        <v>16</v>
      </c>
    </row>
    <row r="153" spans="1:8">
      <c r="A153" s="2">
        <v>43384</v>
      </c>
      <c r="B153" t="s">
        <v>4843</v>
      </c>
      <c r="C153" t="s">
        <v>457</v>
      </c>
      <c r="D153">
        <v>630</v>
      </c>
      <c r="E153">
        <v>458.4</v>
      </c>
      <c r="F153">
        <v>171.6</v>
      </c>
      <c r="G153">
        <v>27.24</v>
      </c>
      <c r="H153" t="s">
        <v>16</v>
      </c>
    </row>
    <row r="154" spans="1:8">
      <c r="A154" s="2">
        <v>43384</v>
      </c>
      <c r="B154" t="s">
        <v>4844</v>
      </c>
      <c r="C154" t="s">
        <v>136</v>
      </c>
      <c r="D154">
        <v>659.5</v>
      </c>
      <c r="E154">
        <v>397.92</v>
      </c>
      <c r="F154">
        <v>261.58</v>
      </c>
      <c r="G154">
        <v>39.659999999999997</v>
      </c>
      <c r="H154" t="s">
        <v>16</v>
      </c>
    </row>
    <row r="155" spans="1:8">
      <c r="A155" s="2">
        <v>43384</v>
      </c>
      <c r="B155" t="s">
        <v>4845</v>
      </c>
      <c r="C155" t="s">
        <v>32</v>
      </c>
      <c r="D155">
        <v>1046.18</v>
      </c>
      <c r="E155">
        <v>615.654</v>
      </c>
      <c r="F155">
        <v>430.52600000000001</v>
      </c>
      <c r="G155">
        <v>41.15</v>
      </c>
      <c r="H155" t="s">
        <v>16</v>
      </c>
    </row>
    <row r="156" spans="1:8">
      <c r="A156" s="2">
        <v>43384</v>
      </c>
      <c r="B156" t="s">
        <v>4846</v>
      </c>
      <c r="C156" t="s">
        <v>82</v>
      </c>
      <c r="D156">
        <v>3548</v>
      </c>
      <c r="E156">
        <v>2877.88</v>
      </c>
      <c r="F156">
        <v>670.12</v>
      </c>
      <c r="G156">
        <v>18.89</v>
      </c>
      <c r="H156" t="s">
        <v>16</v>
      </c>
    </row>
    <row r="157" spans="1:8">
      <c r="A157" s="2">
        <v>43384</v>
      </c>
      <c r="B157" t="s">
        <v>4847</v>
      </c>
      <c r="C157" t="s">
        <v>82</v>
      </c>
      <c r="D157">
        <v>2680.9</v>
      </c>
      <c r="E157">
        <v>1884.7049999999999</v>
      </c>
      <c r="F157">
        <v>796.19500000000005</v>
      </c>
      <c r="G157">
        <v>29.7</v>
      </c>
      <c r="H157" t="s">
        <v>16</v>
      </c>
    </row>
    <row r="158" spans="1:8">
      <c r="A158" s="2">
        <v>43384</v>
      </c>
      <c r="B158" t="s">
        <v>4848</v>
      </c>
      <c r="C158" t="s">
        <v>398</v>
      </c>
      <c r="D158">
        <v>503.46</v>
      </c>
      <c r="E158">
        <v>179.851</v>
      </c>
      <c r="F158">
        <v>323.60899999999998</v>
      </c>
      <c r="G158">
        <v>64.28</v>
      </c>
      <c r="H158" t="s">
        <v>16</v>
      </c>
    </row>
    <row r="159" spans="1:8">
      <c r="A159" s="2">
        <v>43384</v>
      </c>
      <c r="B159" t="s">
        <v>4849</v>
      </c>
      <c r="C159" t="s">
        <v>332</v>
      </c>
      <c r="D159">
        <v>53.72</v>
      </c>
      <c r="E159">
        <v>38.28</v>
      </c>
      <c r="F159">
        <v>15.44</v>
      </c>
      <c r="G159">
        <v>28.74</v>
      </c>
      <c r="H159" t="s">
        <v>16</v>
      </c>
    </row>
    <row r="160" spans="1:8">
      <c r="A160" s="2">
        <v>43384</v>
      </c>
      <c r="B160" t="s">
        <v>4850</v>
      </c>
      <c r="C160" t="s">
        <v>253</v>
      </c>
      <c r="D160">
        <v>358.48</v>
      </c>
      <c r="E160">
        <v>215.96</v>
      </c>
      <c r="F160">
        <v>142.52000000000001</v>
      </c>
      <c r="G160">
        <v>39.76</v>
      </c>
      <c r="H160" t="s">
        <v>16</v>
      </c>
    </row>
    <row r="161" spans="1:8">
      <c r="A161" s="2">
        <v>43384</v>
      </c>
      <c r="B161" t="s">
        <v>4851</v>
      </c>
      <c r="C161" t="s">
        <v>160</v>
      </c>
      <c r="D161">
        <v>4644</v>
      </c>
      <c r="E161">
        <v>4272.8999999999996</v>
      </c>
      <c r="F161">
        <v>371.1</v>
      </c>
      <c r="G161">
        <v>7.99</v>
      </c>
      <c r="H161" t="s">
        <v>16</v>
      </c>
    </row>
    <row r="162" spans="1:8">
      <c r="A162" s="2">
        <v>43384</v>
      </c>
      <c r="B162" t="s">
        <v>4852</v>
      </c>
      <c r="C162" t="s">
        <v>1361</v>
      </c>
      <c r="D162">
        <v>1747.4</v>
      </c>
      <c r="E162">
        <v>961.4</v>
      </c>
      <c r="F162">
        <v>786</v>
      </c>
      <c r="G162">
        <v>44.98</v>
      </c>
      <c r="H162" t="s">
        <v>16</v>
      </c>
    </row>
    <row r="163" spans="1:8">
      <c r="A163" s="2">
        <v>43384</v>
      </c>
      <c r="B163" t="s">
        <v>4853</v>
      </c>
      <c r="C163" t="s">
        <v>80</v>
      </c>
      <c r="D163">
        <v>970</v>
      </c>
      <c r="E163">
        <v>788.64</v>
      </c>
      <c r="F163">
        <v>181.36</v>
      </c>
      <c r="G163">
        <v>18.7</v>
      </c>
      <c r="H163" t="s">
        <v>16</v>
      </c>
    </row>
    <row r="164" spans="1:8">
      <c r="A164" s="2">
        <v>43384</v>
      </c>
      <c r="B164" t="s">
        <v>4854</v>
      </c>
      <c r="C164" t="s">
        <v>80</v>
      </c>
      <c r="D164">
        <v>1157</v>
      </c>
      <c r="E164">
        <v>787.7</v>
      </c>
      <c r="F164">
        <v>369.3</v>
      </c>
      <c r="G164">
        <v>31.92</v>
      </c>
      <c r="H164" t="s">
        <v>16</v>
      </c>
    </row>
    <row r="165" spans="1:8">
      <c r="A165" s="2">
        <v>43384</v>
      </c>
      <c r="B165" t="s">
        <v>4855</v>
      </c>
      <c r="C165" t="s">
        <v>230</v>
      </c>
      <c r="D165">
        <v>1308.5</v>
      </c>
      <c r="E165">
        <v>613.63499999999999</v>
      </c>
      <c r="F165">
        <v>694.86500000000001</v>
      </c>
      <c r="G165">
        <v>53.1</v>
      </c>
      <c r="H165" t="s">
        <v>16</v>
      </c>
    </row>
    <row r="166" spans="1:8">
      <c r="A166" s="2">
        <v>43384</v>
      </c>
      <c r="B166" t="s">
        <v>4856</v>
      </c>
      <c r="C166" t="s">
        <v>1112</v>
      </c>
      <c r="D166">
        <v>147.55000000000001</v>
      </c>
      <c r="E166">
        <v>67.846000000000004</v>
      </c>
      <c r="F166">
        <v>79.703999999999994</v>
      </c>
      <c r="G166">
        <v>54.02</v>
      </c>
      <c r="H166" t="s">
        <v>16</v>
      </c>
    </row>
    <row r="167" spans="1:8">
      <c r="A167" s="2">
        <v>43384</v>
      </c>
      <c r="B167" t="s">
        <v>4857</v>
      </c>
      <c r="C167" t="s">
        <v>9</v>
      </c>
      <c r="D167">
        <v>375</v>
      </c>
      <c r="E167">
        <v>284.95</v>
      </c>
      <c r="F167">
        <v>90.05</v>
      </c>
      <c r="G167">
        <v>24.01</v>
      </c>
      <c r="H167" t="s">
        <v>16</v>
      </c>
    </row>
    <row r="168" spans="1:8">
      <c r="A168" s="2">
        <v>43384</v>
      </c>
      <c r="B168" t="s">
        <v>4858</v>
      </c>
      <c r="C168" t="s">
        <v>646</v>
      </c>
      <c r="D168">
        <v>3265.48</v>
      </c>
      <c r="E168">
        <v>1716</v>
      </c>
      <c r="F168">
        <v>1549.48</v>
      </c>
      <c r="G168">
        <v>47.45</v>
      </c>
      <c r="H168" t="s">
        <v>16</v>
      </c>
    </row>
    <row r="169" spans="1:8">
      <c r="A169" s="2">
        <v>43384</v>
      </c>
      <c r="B169" t="s">
        <v>4859</v>
      </c>
      <c r="C169" t="s">
        <v>2721</v>
      </c>
      <c r="D169">
        <v>1096.3</v>
      </c>
      <c r="E169">
        <v>793.5</v>
      </c>
      <c r="F169">
        <v>302.8</v>
      </c>
      <c r="G169">
        <v>27.62</v>
      </c>
      <c r="H169" t="s">
        <v>16</v>
      </c>
    </row>
    <row r="170" spans="1:8">
      <c r="A170" s="2">
        <v>43384</v>
      </c>
      <c r="B170" t="s">
        <v>4860</v>
      </c>
      <c r="C170" t="s">
        <v>9</v>
      </c>
      <c r="D170">
        <v>166</v>
      </c>
      <c r="E170">
        <v>43.28</v>
      </c>
      <c r="F170">
        <v>122.72</v>
      </c>
      <c r="G170">
        <v>73.930000000000007</v>
      </c>
      <c r="H170" t="s">
        <v>16</v>
      </c>
    </row>
    <row r="171" spans="1:8">
      <c r="A171" s="2">
        <v>43384</v>
      </c>
      <c r="B171" t="s">
        <v>4861</v>
      </c>
      <c r="C171" t="s">
        <v>9</v>
      </c>
      <c r="D171">
        <v>288.93</v>
      </c>
      <c r="E171">
        <v>225.21</v>
      </c>
      <c r="F171">
        <v>63.72</v>
      </c>
      <c r="G171">
        <v>22.05</v>
      </c>
      <c r="H171" t="s">
        <v>16</v>
      </c>
    </row>
    <row r="172" spans="1:8">
      <c r="A172" s="2">
        <v>43384</v>
      </c>
      <c r="B172" t="s">
        <v>4862</v>
      </c>
      <c r="C172" t="s">
        <v>459</v>
      </c>
      <c r="D172">
        <v>371.67</v>
      </c>
      <c r="E172">
        <v>318.27749999999997</v>
      </c>
      <c r="F172">
        <v>53.392499999999998</v>
      </c>
      <c r="G172">
        <v>14.37</v>
      </c>
      <c r="H172" t="s">
        <v>16</v>
      </c>
    </row>
    <row r="173" spans="1:8">
      <c r="A173" s="2">
        <v>43384</v>
      </c>
      <c r="B173" t="s">
        <v>4863</v>
      </c>
      <c r="C173" t="s">
        <v>1079</v>
      </c>
      <c r="D173">
        <v>2748</v>
      </c>
      <c r="E173">
        <v>1661</v>
      </c>
      <c r="F173">
        <v>1087</v>
      </c>
      <c r="G173">
        <v>39.56</v>
      </c>
      <c r="H173" t="s">
        <v>16</v>
      </c>
    </row>
    <row r="174" spans="1:8">
      <c r="A174" s="2">
        <v>43384</v>
      </c>
      <c r="B174" t="s">
        <v>4864</v>
      </c>
      <c r="C174" t="s">
        <v>8</v>
      </c>
      <c r="D174">
        <v>6143.54</v>
      </c>
      <c r="E174">
        <v>4947.0749999999998</v>
      </c>
      <c r="F174">
        <v>1196.4649999999999</v>
      </c>
      <c r="G174">
        <v>19.48</v>
      </c>
      <c r="H174" t="s">
        <v>16</v>
      </c>
    </row>
    <row r="175" spans="1:8">
      <c r="A175" s="2">
        <v>43384</v>
      </c>
      <c r="B175" t="s">
        <v>4865</v>
      </c>
      <c r="C175" t="s">
        <v>2626</v>
      </c>
      <c r="D175">
        <v>1416</v>
      </c>
      <c r="E175">
        <v>591.23</v>
      </c>
      <c r="F175">
        <v>824.77</v>
      </c>
      <c r="G175">
        <v>58.25</v>
      </c>
      <c r="H175" t="s">
        <v>16</v>
      </c>
    </row>
    <row r="176" spans="1:8">
      <c r="A176" s="2">
        <v>43384</v>
      </c>
      <c r="B176" t="s">
        <v>4866</v>
      </c>
      <c r="C176" t="s">
        <v>488</v>
      </c>
      <c r="D176">
        <v>697.86</v>
      </c>
      <c r="E176">
        <v>318.29700000000003</v>
      </c>
      <c r="F176">
        <v>379.56299999999999</v>
      </c>
      <c r="G176">
        <v>54.39</v>
      </c>
      <c r="H176" t="s">
        <v>16</v>
      </c>
    </row>
    <row r="177" spans="1:8">
      <c r="A177" s="2">
        <v>43385</v>
      </c>
      <c r="B177" t="s">
        <v>4867</v>
      </c>
      <c r="C177" t="s">
        <v>91</v>
      </c>
      <c r="D177">
        <v>390</v>
      </c>
      <c r="E177">
        <v>261.10000000000002</v>
      </c>
      <c r="F177">
        <v>128.9</v>
      </c>
      <c r="G177">
        <v>33.049999999999997</v>
      </c>
      <c r="H177" t="s">
        <v>16</v>
      </c>
    </row>
    <row r="178" spans="1:8">
      <c r="A178" s="2">
        <v>43385</v>
      </c>
      <c r="B178" t="s">
        <v>4868</v>
      </c>
      <c r="C178" t="s">
        <v>91</v>
      </c>
      <c r="D178">
        <v>2390.59</v>
      </c>
      <c r="E178">
        <v>1366.4739</v>
      </c>
      <c r="F178">
        <v>1024.1161</v>
      </c>
      <c r="G178">
        <v>42.84</v>
      </c>
      <c r="H178" t="s">
        <v>16</v>
      </c>
    </row>
    <row r="179" spans="1:8">
      <c r="A179" s="2">
        <v>43385</v>
      </c>
      <c r="B179" t="s">
        <v>4869</v>
      </c>
      <c r="C179" t="s">
        <v>136</v>
      </c>
      <c r="D179">
        <v>261.83999999999997</v>
      </c>
      <c r="E179">
        <v>153.44</v>
      </c>
      <c r="F179">
        <v>108.4</v>
      </c>
      <c r="G179">
        <v>41.4</v>
      </c>
      <c r="H179" t="s">
        <v>16</v>
      </c>
    </row>
    <row r="180" spans="1:8">
      <c r="A180" s="2">
        <v>43385</v>
      </c>
      <c r="B180" t="s">
        <v>4870</v>
      </c>
      <c r="C180" t="s">
        <v>1718</v>
      </c>
      <c r="D180">
        <v>1045.3800000000001</v>
      </c>
      <c r="E180">
        <v>405.48</v>
      </c>
      <c r="F180">
        <v>639.9</v>
      </c>
      <c r="G180">
        <v>61.21</v>
      </c>
      <c r="H180" t="s">
        <v>16</v>
      </c>
    </row>
    <row r="181" spans="1:8">
      <c r="A181" s="2">
        <v>43385</v>
      </c>
      <c r="B181" t="s">
        <v>4871</v>
      </c>
      <c r="C181" t="s">
        <v>30</v>
      </c>
      <c r="D181">
        <v>2453.6799999999998</v>
      </c>
      <c r="E181">
        <v>1925.77</v>
      </c>
      <c r="F181">
        <v>527.91</v>
      </c>
      <c r="G181">
        <v>21.52</v>
      </c>
      <c r="H181" t="s">
        <v>16</v>
      </c>
    </row>
    <row r="182" spans="1:8">
      <c r="A182" s="2">
        <v>43385</v>
      </c>
      <c r="B182" t="s">
        <v>4872</v>
      </c>
      <c r="C182" t="s">
        <v>358</v>
      </c>
      <c r="D182">
        <v>1627.66</v>
      </c>
      <c r="E182">
        <v>1056.29</v>
      </c>
      <c r="F182">
        <v>571.37</v>
      </c>
      <c r="G182">
        <v>35.1</v>
      </c>
      <c r="H182" t="s">
        <v>16</v>
      </c>
    </row>
    <row r="183" spans="1:8">
      <c r="A183" s="2">
        <v>43385</v>
      </c>
      <c r="B183" t="s">
        <v>4873</v>
      </c>
      <c r="C183" t="s">
        <v>6</v>
      </c>
      <c r="D183">
        <v>2395.8000000000002</v>
      </c>
      <c r="E183">
        <v>1441.6</v>
      </c>
      <c r="F183">
        <v>954.2</v>
      </c>
      <c r="G183">
        <v>39.83</v>
      </c>
      <c r="H183" t="s">
        <v>16</v>
      </c>
    </row>
    <row r="184" spans="1:8">
      <c r="A184" s="2">
        <v>43385</v>
      </c>
      <c r="B184" t="s">
        <v>4874</v>
      </c>
      <c r="C184" t="s">
        <v>6</v>
      </c>
      <c r="D184">
        <v>1814.6</v>
      </c>
      <c r="E184">
        <v>1081.2</v>
      </c>
      <c r="F184">
        <v>733.4</v>
      </c>
      <c r="G184">
        <v>40.42</v>
      </c>
      <c r="H184" t="s">
        <v>16</v>
      </c>
    </row>
    <row r="185" spans="1:8">
      <c r="A185" s="2">
        <v>43385</v>
      </c>
      <c r="B185" t="s">
        <v>4875</v>
      </c>
      <c r="C185" t="s">
        <v>130</v>
      </c>
      <c r="D185">
        <v>226</v>
      </c>
      <c r="E185">
        <v>148</v>
      </c>
      <c r="F185">
        <v>78</v>
      </c>
      <c r="G185">
        <v>34.51</v>
      </c>
      <c r="H185" t="s">
        <v>16</v>
      </c>
    </row>
    <row r="186" spans="1:8">
      <c r="A186" s="2">
        <v>43385</v>
      </c>
      <c r="B186" t="s">
        <v>4876</v>
      </c>
      <c r="C186" t="s">
        <v>899</v>
      </c>
      <c r="D186">
        <v>257.39999999999998</v>
      </c>
      <c r="E186">
        <v>73.48</v>
      </c>
      <c r="F186">
        <v>183.92</v>
      </c>
      <c r="G186">
        <v>71.45</v>
      </c>
      <c r="H186" t="s">
        <v>16</v>
      </c>
    </row>
    <row r="187" spans="1:8">
      <c r="A187" s="2">
        <v>43385</v>
      </c>
      <c r="B187" t="s">
        <v>4877</v>
      </c>
      <c r="C187" t="s">
        <v>517</v>
      </c>
      <c r="D187">
        <v>1898</v>
      </c>
      <c r="E187">
        <v>1798</v>
      </c>
      <c r="F187">
        <v>100</v>
      </c>
      <c r="G187">
        <v>5.27</v>
      </c>
      <c r="H187" t="s">
        <v>16</v>
      </c>
    </row>
    <row r="188" spans="1:8">
      <c r="A188" s="2">
        <v>43385</v>
      </c>
      <c r="B188" t="s">
        <v>4878</v>
      </c>
      <c r="C188" t="s">
        <v>184</v>
      </c>
      <c r="D188">
        <v>7300.02</v>
      </c>
      <c r="E188">
        <v>5582.6679999999997</v>
      </c>
      <c r="F188">
        <v>1717.3520000000001</v>
      </c>
      <c r="G188">
        <v>23.53</v>
      </c>
      <c r="H188" t="s">
        <v>16</v>
      </c>
    </row>
    <row r="189" spans="1:8">
      <c r="A189" s="2">
        <v>43385</v>
      </c>
      <c r="B189" t="s">
        <v>4879</v>
      </c>
      <c r="C189" t="s">
        <v>184</v>
      </c>
      <c r="D189">
        <v>3650.01</v>
      </c>
      <c r="E189">
        <v>2791.3339999999998</v>
      </c>
      <c r="F189">
        <v>858.67600000000004</v>
      </c>
      <c r="G189">
        <v>23.53</v>
      </c>
      <c r="H189" t="s">
        <v>16</v>
      </c>
    </row>
    <row r="190" spans="1:8">
      <c r="A190" s="2">
        <v>43385</v>
      </c>
      <c r="B190" t="s">
        <v>4880</v>
      </c>
      <c r="C190" t="s">
        <v>6</v>
      </c>
      <c r="D190">
        <v>1859</v>
      </c>
      <c r="E190">
        <v>893.88</v>
      </c>
      <c r="F190">
        <v>965.12</v>
      </c>
      <c r="G190">
        <v>51.92</v>
      </c>
      <c r="H190" t="s">
        <v>16</v>
      </c>
    </row>
    <row r="191" spans="1:8">
      <c r="A191" s="2">
        <v>43385</v>
      </c>
      <c r="B191" t="s">
        <v>4881</v>
      </c>
      <c r="C191" t="s">
        <v>102</v>
      </c>
      <c r="D191">
        <v>626.48</v>
      </c>
      <c r="E191">
        <v>443.17099999999999</v>
      </c>
      <c r="F191">
        <v>183.309</v>
      </c>
      <c r="G191">
        <v>29.26</v>
      </c>
      <c r="H191" t="s">
        <v>16</v>
      </c>
    </row>
    <row r="192" spans="1:8">
      <c r="A192" s="2">
        <v>43385</v>
      </c>
      <c r="B192" t="s">
        <v>4882</v>
      </c>
      <c r="C192" t="s">
        <v>102</v>
      </c>
      <c r="D192">
        <v>504.42</v>
      </c>
      <c r="E192">
        <v>339.85</v>
      </c>
      <c r="F192">
        <v>164.57</v>
      </c>
      <c r="G192">
        <v>32.630000000000003</v>
      </c>
      <c r="H192" t="s">
        <v>16</v>
      </c>
    </row>
    <row r="193" spans="1:8">
      <c r="A193" s="2">
        <v>43385</v>
      </c>
      <c r="B193" t="s">
        <v>4883</v>
      </c>
      <c r="C193" t="s">
        <v>58</v>
      </c>
      <c r="D193">
        <v>62.18</v>
      </c>
      <c r="E193">
        <v>35.304000000000002</v>
      </c>
      <c r="F193">
        <v>26.876000000000001</v>
      </c>
      <c r="G193">
        <v>43.22</v>
      </c>
      <c r="H193" t="s">
        <v>16</v>
      </c>
    </row>
    <row r="194" spans="1:8">
      <c r="A194" s="2">
        <v>43385</v>
      </c>
      <c r="B194" t="s">
        <v>4884</v>
      </c>
      <c r="C194" t="s">
        <v>3430</v>
      </c>
      <c r="D194">
        <v>312</v>
      </c>
      <c r="E194">
        <v>233.64</v>
      </c>
      <c r="F194">
        <v>78.36</v>
      </c>
      <c r="G194">
        <v>25.12</v>
      </c>
      <c r="H194" t="s">
        <v>16</v>
      </c>
    </row>
    <row r="195" spans="1:8">
      <c r="A195" s="2">
        <v>43385</v>
      </c>
      <c r="B195" t="s">
        <v>4885</v>
      </c>
      <c r="C195" t="s">
        <v>1649</v>
      </c>
      <c r="D195">
        <v>116</v>
      </c>
      <c r="E195">
        <v>49.76</v>
      </c>
      <c r="F195">
        <v>66.239999999999995</v>
      </c>
      <c r="G195">
        <v>57.1</v>
      </c>
      <c r="H195" t="s">
        <v>16</v>
      </c>
    </row>
    <row r="196" spans="1:8">
      <c r="A196" s="2">
        <v>43385</v>
      </c>
      <c r="B196" t="s">
        <v>4886</v>
      </c>
      <c r="C196" t="s">
        <v>46</v>
      </c>
      <c r="D196">
        <v>3795</v>
      </c>
      <c r="E196">
        <v>2791.66</v>
      </c>
      <c r="F196">
        <v>1003.34</v>
      </c>
      <c r="G196">
        <v>26.44</v>
      </c>
      <c r="H196" t="s">
        <v>16</v>
      </c>
    </row>
    <row r="197" spans="1:8">
      <c r="A197" s="2">
        <v>43385</v>
      </c>
      <c r="B197" t="s">
        <v>4887</v>
      </c>
      <c r="C197" t="s">
        <v>1031</v>
      </c>
      <c r="D197">
        <v>5693.38</v>
      </c>
      <c r="E197">
        <v>4749.1400000000003</v>
      </c>
      <c r="F197">
        <v>944.24</v>
      </c>
      <c r="G197">
        <v>16.579999999999998</v>
      </c>
      <c r="H197" t="s">
        <v>16</v>
      </c>
    </row>
    <row r="198" spans="1:8">
      <c r="A198" s="2">
        <v>43388</v>
      </c>
      <c r="B198" t="s">
        <v>4888</v>
      </c>
      <c r="C198" t="s">
        <v>593</v>
      </c>
      <c r="D198">
        <v>400</v>
      </c>
      <c r="E198">
        <v>234.1</v>
      </c>
      <c r="F198">
        <v>165.9</v>
      </c>
      <c r="G198">
        <v>41.48</v>
      </c>
      <c r="H198" t="s">
        <v>16</v>
      </c>
    </row>
    <row r="199" spans="1:8">
      <c r="A199" s="2">
        <v>43388</v>
      </c>
      <c r="B199" t="s">
        <v>4889</v>
      </c>
      <c r="C199" t="s">
        <v>2813</v>
      </c>
      <c r="D199">
        <v>244</v>
      </c>
      <c r="E199">
        <v>149.52000000000001</v>
      </c>
      <c r="F199">
        <v>94.48</v>
      </c>
      <c r="G199">
        <v>38.72</v>
      </c>
      <c r="H199" t="s">
        <v>16</v>
      </c>
    </row>
    <row r="200" spans="1:8">
      <c r="A200" s="2">
        <v>43388</v>
      </c>
      <c r="B200" t="s">
        <v>4890</v>
      </c>
      <c r="C200" t="s">
        <v>4891</v>
      </c>
      <c r="D200">
        <v>367.18</v>
      </c>
      <c r="E200">
        <v>206.64</v>
      </c>
      <c r="F200">
        <v>160.54</v>
      </c>
      <c r="G200">
        <v>43.72</v>
      </c>
      <c r="H200" t="s">
        <v>16</v>
      </c>
    </row>
    <row r="201" spans="1:8">
      <c r="A201" s="2">
        <v>43388</v>
      </c>
      <c r="B201" t="s">
        <v>4892</v>
      </c>
      <c r="C201" t="s">
        <v>4893</v>
      </c>
      <c r="D201">
        <v>2282.5700000000002</v>
      </c>
      <c r="E201">
        <v>654.38</v>
      </c>
      <c r="F201">
        <v>1628.19</v>
      </c>
      <c r="G201">
        <v>71.33</v>
      </c>
      <c r="H201" t="s">
        <v>16</v>
      </c>
    </row>
    <row r="202" spans="1:8">
      <c r="A202" s="2">
        <v>43388</v>
      </c>
      <c r="B202" t="s">
        <v>4894</v>
      </c>
      <c r="C202" t="s">
        <v>82</v>
      </c>
      <c r="D202">
        <v>5362.8</v>
      </c>
      <c r="E202">
        <v>4245.18</v>
      </c>
      <c r="F202">
        <v>1117.6199999999999</v>
      </c>
      <c r="G202">
        <v>20.84</v>
      </c>
      <c r="H202" t="s">
        <v>16</v>
      </c>
    </row>
    <row r="203" spans="1:8">
      <c r="A203" s="2">
        <v>43388</v>
      </c>
      <c r="B203" t="s">
        <v>4895</v>
      </c>
      <c r="C203" t="s">
        <v>4896</v>
      </c>
      <c r="D203">
        <v>193.48</v>
      </c>
      <c r="E203">
        <v>23.378399999999999</v>
      </c>
      <c r="F203">
        <v>170.10159999999999</v>
      </c>
      <c r="G203">
        <v>87.92</v>
      </c>
      <c r="H203" t="s">
        <v>16</v>
      </c>
    </row>
    <row r="204" spans="1:8">
      <c r="A204" s="2">
        <v>43388</v>
      </c>
      <c r="B204" t="s">
        <v>4897</v>
      </c>
      <c r="C204" t="s">
        <v>1236</v>
      </c>
      <c r="D204">
        <v>600</v>
      </c>
      <c r="E204">
        <v>174.4</v>
      </c>
      <c r="F204">
        <v>425.6</v>
      </c>
      <c r="G204">
        <v>70.930000000000007</v>
      </c>
      <c r="H204" t="s">
        <v>16</v>
      </c>
    </row>
    <row r="205" spans="1:8">
      <c r="A205" s="2">
        <v>43388</v>
      </c>
      <c r="B205" t="s">
        <v>4898</v>
      </c>
      <c r="C205" t="s">
        <v>177</v>
      </c>
      <c r="D205">
        <v>1681.07</v>
      </c>
      <c r="E205">
        <v>810.09</v>
      </c>
      <c r="F205">
        <v>870.98</v>
      </c>
      <c r="G205">
        <v>51.81</v>
      </c>
      <c r="H205" t="s">
        <v>16</v>
      </c>
    </row>
    <row r="206" spans="1:8">
      <c r="A206" s="2">
        <v>43388</v>
      </c>
      <c r="B206" t="s">
        <v>4899</v>
      </c>
      <c r="C206" t="s">
        <v>854</v>
      </c>
      <c r="D206">
        <v>1031.8599999999999</v>
      </c>
      <c r="E206">
        <v>622.43550000000005</v>
      </c>
      <c r="F206">
        <v>409.42450000000002</v>
      </c>
      <c r="G206">
        <v>39.68</v>
      </c>
      <c r="H206" t="s">
        <v>16</v>
      </c>
    </row>
    <row r="207" spans="1:8">
      <c r="A207" s="2">
        <v>43388</v>
      </c>
      <c r="B207" t="s">
        <v>4900</v>
      </c>
      <c r="C207" t="s">
        <v>2692</v>
      </c>
      <c r="D207">
        <v>4451.2</v>
      </c>
      <c r="E207">
        <v>1228.4000000000001</v>
      </c>
      <c r="F207">
        <v>3222.8</v>
      </c>
      <c r="G207">
        <v>72.400000000000006</v>
      </c>
      <c r="H207" t="s">
        <v>16</v>
      </c>
    </row>
    <row r="208" spans="1:8">
      <c r="A208" s="2">
        <v>43388</v>
      </c>
      <c r="B208" t="s">
        <v>4901</v>
      </c>
      <c r="C208" t="s">
        <v>4902</v>
      </c>
      <c r="D208">
        <v>2437.58</v>
      </c>
      <c r="E208">
        <v>1272.79</v>
      </c>
      <c r="F208">
        <v>1164.79</v>
      </c>
      <c r="G208">
        <v>47.78</v>
      </c>
      <c r="H208" t="s">
        <v>16</v>
      </c>
    </row>
    <row r="209" spans="1:8">
      <c r="A209" s="2">
        <v>43388</v>
      </c>
      <c r="B209" t="s">
        <v>4903</v>
      </c>
      <c r="C209" t="s">
        <v>464</v>
      </c>
      <c r="D209">
        <v>148.36000000000001</v>
      </c>
      <c r="E209">
        <v>50.96</v>
      </c>
      <c r="F209">
        <v>97.4</v>
      </c>
      <c r="G209">
        <v>65.650000000000006</v>
      </c>
      <c r="H209" t="s">
        <v>16</v>
      </c>
    </row>
    <row r="210" spans="1:8">
      <c r="A210" s="2">
        <v>43388</v>
      </c>
      <c r="B210" t="s">
        <v>4904</v>
      </c>
      <c r="C210" t="s">
        <v>63</v>
      </c>
      <c r="D210">
        <v>1021.2</v>
      </c>
      <c r="E210">
        <v>750.68</v>
      </c>
      <c r="F210">
        <v>270.52</v>
      </c>
      <c r="G210">
        <v>26.49</v>
      </c>
      <c r="H210" t="s">
        <v>16</v>
      </c>
    </row>
    <row r="211" spans="1:8">
      <c r="A211" s="2">
        <v>43388</v>
      </c>
      <c r="B211" t="s">
        <v>4905</v>
      </c>
      <c r="C211" t="s">
        <v>4906</v>
      </c>
      <c r="D211">
        <v>490</v>
      </c>
      <c r="E211">
        <v>211.8</v>
      </c>
      <c r="F211">
        <v>278.2</v>
      </c>
      <c r="G211">
        <v>56.78</v>
      </c>
      <c r="H211" t="s">
        <v>16</v>
      </c>
    </row>
    <row r="212" spans="1:8">
      <c r="A212" s="2">
        <v>43388</v>
      </c>
      <c r="B212" t="s">
        <v>4907</v>
      </c>
      <c r="C212" t="s">
        <v>4908</v>
      </c>
      <c r="D212">
        <v>141</v>
      </c>
      <c r="E212">
        <v>14.145</v>
      </c>
      <c r="F212">
        <v>126.855</v>
      </c>
      <c r="G212">
        <v>89.97</v>
      </c>
      <c r="H212" t="s">
        <v>16</v>
      </c>
    </row>
    <row r="213" spans="1:8">
      <c r="A213" s="2">
        <v>43388</v>
      </c>
      <c r="B213" t="s">
        <v>4909</v>
      </c>
      <c r="C213" t="s">
        <v>91</v>
      </c>
      <c r="D213">
        <v>1066</v>
      </c>
      <c r="E213">
        <v>905.6</v>
      </c>
      <c r="F213">
        <v>160.4</v>
      </c>
      <c r="G213">
        <v>15.05</v>
      </c>
      <c r="H213" t="s">
        <v>16</v>
      </c>
    </row>
    <row r="214" spans="1:8">
      <c r="A214" s="2">
        <v>43388</v>
      </c>
      <c r="B214" t="s">
        <v>4910</v>
      </c>
      <c r="C214" t="s">
        <v>132</v>
      </c>
      <c r="D214">
        <v>2040.45</v>
      </c>
      <c r="E214">
        <v>1276.23</v>
      </c>
      <c r="F214">
        <v>764.22</v>
      </c>
      <c r="G214">
        <v>37.450000000000003</v>
      </c>
      <c r="H214" t="s">
        <v>16</v>
      </c>
    </row>
    <row r="215" spans="1:8">
      <c r="A215" s="2">
        <v>43388</v>
      </c>
      <c r="B215" t="s">
        <v>4911</v>
      </c>
      <c r="C215" t="s">
        <v>144</v>
      </c>
      <c r="D215">
        <v>1234.6199999999999</v>
      </c>
      <c r="E215">
        <v>1001.877</v>
      </c>
      <c r="F215">
        <v>232.74299999999999</v>
      </c>
      <c r="G215">
        <v>18.850000000000001</v>
      </c>
      <c r="H215" t="s">
        <v>16</v>
      </c>
    </row>
    <row r="216" spans="1:8">
      <c r="A216" s="2">
        <v>43388</v>
      </c>
      <c r="B216" t="s">
        <v>4912</v>
      </c>
      <c r="C216" t="s">
        <v>80</v>
      </c>
      <c r="D216">
        <v>1230</v>
      </c>
      <c r="E216">
        <v>714.66</v>
      </c>
      <c r="F216">
        <v>515.34</v>
      </c>
      <c r="G216">
        <v>41.9</v>
      </c>
      <c r="H216" t="s">
        <v>16</v>
      </c>
    </row>
    <row r="217" spans="1:8">
      <c r="A217" s="2">
        <v>43388</v>
      </c>
      <c r="B217" t="s">
        <v>4913</v>
      </c>
      <c r="C217" t="s">
        <v>82</v>
      </c>
      <c r="D217">
        <v>3548</v>
      </c>
      <c r="E217">
        <v>2877.88</v>
      </c>
      <c r="F217">
        <v>670.12</v>
      </c>
      <c r="G217">
        <v>18.89</v>
      </c>
      <c r="H217" t="s">
        <v>16</v>
      </c>
    </row>
    <row r="218" spans="1:8">
      <c r="A218" s="2">
        <v>43388</v>
      </c>
      <c r="B218" t="s">
        <v>4914</v>
      </c>
      <c r="C218" t="s">
        <v>1323</v>
      </c>
      <c r="D218">
        <v>477.61</v>
      </c>
      <c r="E218">
        <v>176.745</v>
      </c>
      <c r="F218">
        <v>300.86500000000001</v>
      </c>
      <c r="G218">
        <v>62.99</v>
      </c>
      <c r="H218" t="s">
        <v>16</v>
      </c>
    </row>
    <row r="219" spans="1:8">
      <c r="A219" s="2">
        <v>43388</v>
      </c>
      <c r="B219" t="s">
        <v>4915</v>
      </c>
      <c r="C219" t="s">
        <v>4916</v>
      </c>
      <c r="D219">
        <v>192.59</v>
      </c>
      <c r="E219">
        <v>130.19999999999999</v>
      </c>
      <c r="F219">
        <v>62.39</v>
      </c>
      <c r="G219">
        <v>32.4</v>
      </c>
      <c r="H219" t="s">
        <v>16</v>
      </c>
    </row>
    <row r="220" spans="1:8">
      <c r="A220" s="2">
        <v>43388</v>
      </c>
      <c r="B220" t="s">
        <v>4917</v>
      </c>
      <c r="C220" t="s">
        <v>132</v>
      </c>
      <c r="D220">
        <v>16150.57</v>
      </c>
      <c r="E220">
        <v>10938.19</v>
      </c>
      <c r="F220">
        <v>5212.38</v>
      </c>
      <c r="G220">
        <v>32.270000000000003</v>
      </c>
      <c r="H220" t="s">
        <v>16</v>
      </c>
    </row>
    <row r="221" spans="1:8">
      <c r="A221" s="2">
        <v>43388</v>
      </c>
      <c r="B221" t="s">
        <v>4918</v>
      </c>
      <c r="C221" t="s">
        <v>74</v>
      </c>
      <c r="D221">
        <v>110</v>
      </c>
      <c r="E221">
        <v>70.599999999999994</v>
      </c>
      <c r="F221">
        <v>39.4</v>
      </c>
      <c r="G221">
        <v>35.82</v>
      </c>
      <c r="H221" t="s">
        <v>16</v>
      </c>
    </row>
    <row r="222" spans="1:8">
      <c r="A222" s="2">
        <v>43388</v>
      </c>
      <c r="B222" t="s">
        <v>4919</v>
      </c>
      <c r="C222" t="s">
        <v>70</v>
      </c>
      <c r="D222">
        <v>2254.25</v>
      </c>
      <c r="E222">
        <v>1957.585</v>
      </c>
      <c r="F222">
        <v>296.66500000000002</v>
      </c>
      <c r="G222">
        <v>13.16</v>
      </c>
      <c r="H222" t="s">
        <v>16</v>
      </c>
    </row>
    <row r="223" spans="1:8">
      <c r="A223" s="2">
        <v>43388</v>
      </c>
      <c r="B223" t="s">
        <v>4920</v>
      </c>
      <c r="C223" t="s">
        <v>76</v>
      </c>
      <c r="D223">
        <v>5215.47</v>
      </c>
      <c r="E223">
        <v>2662.74</v>
      </c>
      <c r="F223">
        <v>2552.73</v>
      </c>
      <c r="G223">
        <v>48.95</v>
      </c>
      <c r="H223" t="s">
        <v>16</v>
      </c>
    </row>
    <row r="224" spans="1:8">
      <c r="A224" s="2">
        <v>43388</v>
      </c>
      <c r="B224" t="s">
        <v>4921</v>
      </c>
      <c r="C224" t="s">
        <v>484</v>
      </c>
      <c r="D224">
        <v>214.64</v>
      </c>
      <c r="E224">
        <v>74.540000000000006</v>
      </c>
      <c r="F224">
        <v>140.1</v>
      </c>
      <c r="G224">
        <v>65.27</v>
      </c>
      <c r="H224" t="s">
        <v>16</v>
      </c>
    </row>
    <row r="225" spans="1:8">
      <c r="A225" s="2">
        <v>43388</v>
      </c>
      <c r="B225" t="s">
        <v>4922</v>
      </c>
      <c r="C225" t="s">
        <v>321</v>
      </c>
      <c r="D225">
        <v>1268.6199999999999</v>
      </c>
      <c r="E225">
        <v>545.96</v>
      </c>
      <c r="F225">
        <v>722.66</v>
      </c>
      <c r="G225">
        <v>56.96</v>
      </c>
      <c r="H225" t="s">
        <v>16</v>
      </c>
    </row>
    <row r="226" spans="1:8">
      <c r="A226" s="2">
        <v>43388</v>
      </c>
      <c r="B226" t="s">
        <v>4923</v>
      </c>
      <c r="C226" t="s">
        <v>803</v>
      </c>
      <c r="D226">
        <v>217.5</v>
      </c>
      <c r="E226">
        <v>182.4</v>
      </c>
      <c r="F226">
        <v>35.1</v>
      </c>
      <c r="G226">
        <v>16.14</v>
      </c>
      <c r="H226" t="s">
        <v>16</v>
      </c>
    </row>
    <row r="227" spans="1:8">
      <c r="A227" s="2">
        <v>43388</v>
      </c>
      <c r="B227" t="s">
        <v>4924</v>
      </c>
      <c r="C227" t="s">
        <v>1177</v>
      </c>
      <c r="D227">
        <v>1788</v>
      </c>
      <c r="E227">
        <v>1437.6</v>
      </c>
      <c r="F227">
        <v>350.4</v>
      </c>
      <c r="G227">
        <v>19.600000000000001</v>
      </c>
      <c r="H227" t="s">
        <v>16</v>
      </c>
    </row>
    <row r="228" spans="1:8">
      <c r="A228" s="2">
        <v>43388</v>
      </c>
      <c r="B228" t="s">
        <v>4925</v>
      </c>
      <c r="C228" t="s">
        <v>1177</v>
      </c>
      <c r="D228">
        <v>3120</v>
      </c>
      <c r="E228">
        <v>2730</v>
      </c>
      <c r="F228">
        <v>390</v>
      </c>
      <c r="G228">
        <v>12.5</v>
      </c>
      <c r="H228" t="s">
        <v>16</v>
      </c>
    </row>
    <row r="229" spans="1:8">
      <c r="A229" s="2">
        <v>43388</v>
      </c>
      <c r="B229" t="s">
        <v>4926</v>
      </c>
      <c r="C229" t="s">
        <v>3430</v>
      </c>
      <c r="D229">
        <v>555</v>
      </c>
      <c r="E229">
        <v>344.72</v>
      </c>
      <c r="F229">
        <v>210.28</v>
      </c>
      <c r="G229">
        <v>37.89</v>
      </c>
      <c r="H229" t="s">
        <v>16</v>
      </c>
    </row>
    <row r="230" spans="1:8">
      <c r="A230" s="2">
        <v>43389</v>
      </c>
      <c r="B230" t="s">
        <v>4927</v>
      </c>
      <c r="C230" t="s">
        <v>18</v>
      </c>
      <c r="D230">
        <v>274.33999999999997</v>
      </c>
      <c r="E230">
        <v>136.49</v>
      </c>
      <c r="F230">
        <v>137.85</v>
      </c>
      <c r="G230">
        <v>50.25</v>
      </c>
      <c r="H230" t="s">
        <v>16</v>
      </c>
    </row>
    <row r="231" spans="1:8">
      <c r="A231" s="2">
        <v>43389</v>
      </c>
      <c r="B231" t="s">
        <v>4928</v>
      </c>
      <c r="C231" t="s">
        <v>1954</v>
      </c>
      <c r="D231">
        <v>139.78</v>
      </c>
      <c r="E231">
        <v>81.86</v>
      </c>
      <c r="F231">
        <v>57.92</v>
      </c>
      <c r="G231">
        <v>41.44</v>
      </c>
      <c r="H231" t="s">
        <v>16</v>
      </c>
    </row>
    <row r="232" spans="1:8">
      <c r="A232" s="2">
        <v>43389</v>
      </c>
      <c r="B232" t="s">
        <v>4929</v>
      </c>
      <c r="C232" t="s">
        <v>795</v>
      </c>
      <c r="D232">
        <v>1366.22</v>
      </c>
      <c r="E232">
        <v>668.76</v>
      </c>
      <c r="F232">
        <v>697.46</v>
      </c>
      <c r="G232">
        <v>51.05</v>
      </c>
      <c r="H232" t="s">
        <v>16</v>
      </c>
    </row>
    <row r="233" spans="1:8">
      <c r="A233" s="2">
        <v>43389</v>
      </c>
      <c r="B233" t="s">
        <v>4930</v>
      </c>
      <c r="C233" t="s">
        <v>76</v>
      </c>
      <c r="D233">
        <v>3180.89</v>
      </c>
      <c r="E233">
        <v>2694.56</v>
      </c>
      <c r="F233">
        <v>486.33</v>
      </c>
      <c r="G233">
        <v>15.29</v>
      </c>
      <c r="H233" t="s">
        <v>16</v>
      </c>
    </row>
    <row r="234" spans="1:8">
      <c r="A234" s="2">
        <v>43389</v>
      </c>
      <c r="B234" t="s">
        <v>4931</v>
      </c>
      <c r="C234" t="s">
        <v>312</v>
      </c>
      <c r="D234">
        <v>921.17</v>
      </c>
      <c r="E234">
        <v>396.822</v>
      </c>
      <c r="F234">
        <v>524.34799999999996</v>
      </c>
      <c r="G234">
        <v>56.92</v>
      </c>
      <c r="H234" t="s">
        <v>16</v>
      </c>
    </row>
    <row r="235" spans="1:8">
      <c r="A235" s="2">
        <v>43389</v>
      </c>
      <c r="B235" t="s">
        <v>4932</v>
      </c>
      <c r="C235" t="s">
        <v>264</v>
      </c>
      <c r="D235">
        <v>1069.79</v>
      </c>
      <c r="E235">
        <v>493.27</v>
      </c>
      <c r="F235">
        <v>576.52</v>
      </c>
      <c r="G235">
        <v>53.89</v>
      </c>
      <c r="H235" t="s">
        <v>16</v>
      </c>
    </row>
    <row r="236" spans="1:8">
      <c r="A236" s="2">
        <v>43389</v>
      </c>
      <c r="B236" t="s">
        <v>4933</v>
      </c>
      <c r="C236" t="s">
        <v>4934</v>
      </c>
      <c r="D236">
        <v>2103.6799999999998</v>
      </c>
      <c r="E236">
        <v>1485.86</v>
      </c>
      <c r="F236">
        <v>617.82000000000005</v>
      </c>
      <c r="G236">
        <v>29.37</v>
      </c>
      <c r="H236" t="s">
        <v>16</v>
      </c>
    </row>
    <row r="237" spans="1:8">
      <c r="A237" s="2">
        <v>43390</v>
      </c>
      <c r="B237" t="s">
        <v>4935</v>
      </c>
      <c r="C237" t="s">
        <v>78</v>
      </c>
      <c r="D237">
        <v>262.48</v>
      </c>
      <c r="E237">
        <v>84.965000000000003</v>
      </c>
      <c r="F237">
        <v>177.51499999999999</v>
      </c>
      <c r="G237">
        <v>67.63</v>
      </c>
      <c r="H237" t="s">
        <v>16</v>
      </c>
    </row>
    <row r="238" spans="1:8">
      <c r="A238" s="2">
        <v>43390</v>
      </c>
      <c r="B238" t="s">
        <v>4936</v>
      </c>
      <c r="C238" t="s">
        <v>91</v>
      </c>
      <c r="D238">
        <v>2466.2399999999998</v>
      </c>
      <c r="E238">
        <v>1891.68</v>
      </c>
      <c r="F238">
        <v>574.55999999999995</v>
      </c>
      <c r="G238">
        <v>23.3</v>
      </c>
      <c r="H238" t="s">
        <v>16</v>
      </c>
    </row>
    <row r="239" spans="1:8">
      <c r="A239" s="2">
        <v>43390</v>
      </c>
      <c r="B239" t="s">
        <v>4937</v>
      </c>
      <c r="C239" t="s">
        <v>130</v>
      </c>
      <c r="D239">
        <v>1320</v>
      </c>
      <c r="E239">
        <v>960</v>
      </c>
      <c r="F239">
        <v>360</v>
      </c>
      <c r="G239">
        <v>27.27</v>
      </c>
      <c r="H239" t="s">
        <v>16</v>
      </c>
    </row>
    <row r="240" spans="1:8">
      <c r="A240" s="2">
        <v>43390</v>
      </c>
      <c r="B240" t="s">
        <v>4938</v>
      </c>
      <c r="C240" t="s">
        <v>9</v>
      </c>
      <c r="D240">
        <v>3840</v>
      </c>
      <c r="E240">
        <v>2309.1999999999998</v>
      </c>
      <c r="F240">
        <v>1530.8</v>
      </c>
      <c r="G240">
        <v>39.86</v>
      </c>
      <c r="H240" t="s">
        <v>16</v>
      </c>
    </row>
    <row r="241" spans="1:8">
      <c r="A241" s="2">
        <v>43390</v>
      </c>
      <c r="B241" t="s">
        <v>4939</v>
      </c>
      <c r="C241" t="s">
        <v>186</v>
      </c>
      <c r="D241">
        <v>1219.68</v>
      </c>
      <c r="E241">
        <v>715.56</v>
      </c>
      <c r="F241">
        <v>504.12</v>
      </c>
      <c r="G241">
        <v>41.33</v>
      </c>
      <c r="H241" t="s">
        <v>16</v>
      </c>
    </row>
    <row r="242" spans="1:8">
      <c r="A242" s="2">
        <v>43390</v>
      </c>
      <c r="B242" t="s">
        <v>4940</v>
      </c>
      <c r="C242" t="s">
        <v>124</v>
      </c>
      <c r="D242">
        <v>1289.25</v>
      </c>
      <c r="E242">
        <v>1148.25</v>
      </c>
      <c r="F242">
        <v>141</v>
      </c>
      <c r="G242">
        <v>10.94</v>
      </c>
      <c r="H242" t="s">
        <v>16</v>
      </c>
    </row>
    <row r="243" spans="1:8">
      <c r="A243" s="2">
        <v>43390</v>
      </c>
      <c r="B243" t="s">
        <v>4941</v>
      </c>
      <c r="C243" t="s">
        <v>834</v>
      </c>
      <c r="D243">
        <v>344.32</v>
      </c>
      <c r="E243">
        <v>248.16</v>
      </c>
      <c r="F243">
        <v>96.16</v>
      </c>
      <c r="G243">
        <v>27.93</v>
      </c>
      <c r="H243" t="s">
        <v>16</v>
      </c>
    </row>
    <row r="244" spans="1:8">
      <c r="A244" s="2">
        <v>43390</v>
      </c>
      <c r="B244" t="s">
        <v>4942</v>
      </c>
      <c r="C244" t="s">
        <v>6</v>
      </c>
      <c r="D244">
        <v>2113.1999999999998</v>
      </c>
      <c r="E244">
        <v>1318.8</v>
      </c>
      <c r="F244">
        <v>794.4</v>
      </c>
      <c r="G244">
        <v>37.590000000000003</v>
      </c>
      <c r="H244" t="s">
        <v>16</v>
      </c>
    </row>
    <row r="245" spans="1:8">
      <c r="A245" s="2">
        <v>43390</v>
      </c>
      <c r="B245" t="s">
        <v>4943</v>
      </c>
      <c r="C245" t="s">
        <v>1199</v>
      </c>
      <c r="D245">
        <v>339.24</v>
      </c>
      <c r="E245">
        <v>225.18</v>
      </c>
      <c r="F245">
        <v>114.06</v>
      </c>
      <c r="G245">
        <v>33.619999999999997</v>
      </c>
      <c r="H245" t="s">
        <v>16</v>
      </c>
    </row>
    <row r="246" spans="1:8">
      <c r="A246" s="2">
        <v>43390</v>
      </c>
      <c r="B246" t="s">
        <v>4944</v>
      </c>
      <c r="C246" t="s">
        <v>4945</v>
      </c>
      <c r="D246">
        <v>315.48</v>
      </c>
      <c r="E246">
        <v>238.15</v>
      </c>
      <c r="F246">
        <v>77.33</v>
      </c>
      <c r="G246">
        <v>24.51</v>
      </c>
      <c r="H246" t="s">
        <v>16</v>
      </c>
    </row>
    <row r="247" spans="1:8">
      <c r="A247" s="2">
        <v>43390</v>
      </c>
      <c r="B247" t="s">
        <v>4946</v>
      </c>
      <c r="C247" t="s">
        <v>550</v>
      </c>
      <c r="D247">
        <v>293.83</v>
      </c>
      <c r="E247">
        <v>15.7059</v>
      </c>
      <c r="F247">
        <v>278.1241</v>
      </c>
      <c r="G247">
        <v>94.65</v>
      </c>
      <c r="H247" t="s">
        <v>16</v>
      </c>
    </row>
    <row r="248" spans="1:8">
      <c r="A248" s="2">
        <v>43390</v>
      </c>
      <c r="B248" t="s">
        <v>4947</v>
      </c>
      <c r="C248" t="s">
        <v>550</v>
      </c>
      <c r="D248">
        <v>240</v>
      </c>
      <c r="E248">
        <v>27.6</v>
      </c>
      <c r="F248">
        <v>212.4</v>
      </c>
      <c r="G248">
        <v>88.5</v>
      </c>
      <c r="H248" t="s">
        <v>16</v>
      </c>
    </row>
    <row r="249" spans="1:8">
      <c r="A249" s="2">
        <v>43390</v>
      </c>
      <c r="B249" t="s">
        <v>4948</v>
      </c>
      <c r="C249" t="s">
        <v>4949</v>
      </c>
      <c r="D249">
        <v>201.38</v>
      </c>
      <c r="E249">
        <v>150.1</v>
      </c>
      <c r="F249">
        <v>51.28</v>
      </c>
      <c r="G249">
        <v>25.46</v>
      </c>
      <c r="H249" t="s">
        <v>16</v>
      </c>
    </row>
    <row r="250" spans="1:8">
      <c r="A250" s="2">
        <v>43390</v>
      </c>
      <c r="B250" t="s">
        <v>4950</v>
      </c>
      <c r="C250" t="s">
        <v>30</v>
      </c>
      <c r="D250">
        <v>905.4</v>
      </c>
      <c r="E250">
        <v>741.5</v>
      </c>
      <c r="F250">
        <v>163.9</v>
      </c>
      <c r="G250">
        <v>18.100000000000001</v>
      </c>
      <c r="H250" t="s">
        <v>16</v>
      </c>
    </row>
    <row r="251" spans="1:8">
      <c r="A251" s="2">
        <v>43390</v>
      </c>
      <c r="B251" t="s">
        <v>4951</v>
      </c>
      <c r="C251" t="s">
        <v>480</v>
      </c>
      <c r="D251">
        <v>1292.04</v>
      </c>
      <c r="E251">
        <v>550.4556</v>
      </c>
      <c r="F251">
        <v>741.58439999999996</v>
      </c>
      <c r="G251">
        <v>57.4</v>
      </c>
      <c r="H251" t="s">
        <v>16</v>
      </c>
    </row>
    <row r="252" spans="1:8">
      <c r="A252" s="2">
        <v>43390</v>
      </c>
      <c r="B252" t="s">
        <v>4952</v>
      </c>
      <c r="C252" t="s">
        <v>56</v>
      </c>
      <c r="D252">
        <v>885</v>
      </c>
      <c r="E252">
        <v>570.80999999999995</v>
      </c>
      <c r="F252">
        <v>314.19</v>
      </c>
      <c r="G252">
        <v>35.5</v>
      </c>
      <c r="H252" t="s">
        <v>16</v>
      </c>
    </row>
    <row r="253" spans="1:8">
      <c r="A253" s="2">
        <v>43390</v>
      </c>
      <c r="B253" t="s">
        <v>4953</v>
      </c>
      <c r="C253" t="s">
        <v>2541</v>
      </c>
      <c r="D253">
        <v>150</v>
      </c>
      <c r="E253">
        <v>0</v>
      </c>
      <c r="F253">
        <v>150</v>
      </c>
      <c r="G253">
        <v>100</v>
      </c>
      <c r="H253" t="s">
        <v>16</v>
      </c>
    </row>
    <row r="254" spans="1:8">
      <c r="A254" s="2">
        <v>43390</v>
      </c>
      <c r="B254" t="s">
        <v>4954</v>
      </c>
      <c r="C254" t="s">
        <v>491</v>
      </c>
      <c r="D254">
        <v>1871.69</v>
      </c>
      <c r="E254">
        <v>1021.502</v>
      </c>
      <c r="F254">
        <v>850.18799999999999</v>
      </c>
      <c r="G254">
        <v>45.42</v>
      </c>
      <c r="H254" t="s">
        <v>16</v>
      </c>
    </row>
    <row r="255" spans="1:8">
      <c r="A255" s="2">
        <v>43390</v>
      </c>
      <c r="B255" t="s">
        <v>4955</v>
      </c>
      <c r="C255" t="s">
        <v>1422</v>
      </c>
      <c r="D255">
        <v>723.14</v>
      </c>
      <c r="E255">
        <v>377.96499999999997</v>
      </c>
      <c r="F255">
        <v>345.17500000000001</v>
      </c>
      <c r="G255">
        <v>47.73</v>
      </c>
      <c r="H255" t="s">
        <v>16</v>
      </c>
    </row>
    <row r="256" spans="1:8">
      <c r="A256" s="2">
        <v>43390</v>
      </c>
      <c r="B256" t="s">
        <v>4956</v>
      </c>
      <c r="C256" t="s">
        <v>146</v>
      </c>
      <c r="D256">
        <v>597.70000000000005</v>
      </c>
      <c r="E256">
        <v>239.10740000000001</v>
      </c>
      <c r="F256">
        <v>358.5926</v>
      </c>
      <c r="G256">
        <v>60</v>
      </c>
      <c r="H256" t="s">
        <v>16</v>
      </c>
    </row>
    <row r="257" spans="1:8">
      <c r="A257" s="2">
        <v>43390</v>
      </c>
      <c r="B257" t="s">
        <v>4957</v>
      </c>
      <c r="C257" t="s">
        <v>84</v>
      </c>
      <c r="D257">
        <v>496.6</v>
      </c>
      <c r="E257">
        <v>190.49600000000001</v>
      </c>
      <c r="F257">
        <v>306.10399999999998</v>
      </c>
      <c r="G257">
        <v>61.64</v>
      </c>
      <c r="H257" t="s">
        <v>16</v>
      </c>
    </row>
    <row r="258" spans="1:8">
      <c r="A258" s="2">
        <v>43390</v>
      </c>
      <c r="B258" t="s">
        <v>4958</v>
      </c>
      <c r="C258" t="s">
        <v>1470</v>
      </c>
      <c r="D258">
        <v>2870.88</v>
      </c>
      <c r="E258">
        <v>2374.86</v>
      </c>
      <c r="F258">
        <v>496.02</v>
      </c>
      <c r="G258">
        <v>17.28</v>
      </c>
      <c r="H258" t="s">
        <v>16</v>
      </c>
    </row>
    <row r="259" spans="1:8">
      <c r="A259" s="2">
        <v>43390</v>
      </c>
      <c r="B259" t="s">
        <v>4959</v>
      </c>
      <c r="C259" t="s">
        <v>412</v>
      </c>
      <c r="D259">
        <v>255</v>
      </c>
      <c r="E259">
        <v>90.43</v>
      </c>
      <c r="F259">
        <v>164.57</v>
      </c>
      <c r="G259">
        <v>64.540000000000006</v>
      </c>
      <c r="H259" t="s">
        <v>16</v>
      </c>
    </row>
    <row r="260" spans="1:8">
      <c r="A260" s="2">
        <v>43390</v>
      </c>
      <c r="B260" t="s">
        <v>4960</v>
      </c>
      <c r="C260" t="s">
        <v>1718</v>
      </c>
      <c r="D260">
        <v>456</v>
      </c>
      <c r="E260">
        <v>200.4</v>
      </c>
      <c r="F260">
        <v>255.6</v>
      </c>
      <c r="G260">
        <v>56.05</v>
      </c>
      <c r="H260" t="s">
        <v>16</v>
      </c>
    </row>
    <row r="261" spans="1:8">
      <c r="A261" s="2">
        <v>43390</v>
      </c>
      <c r="B261" t="s">
        <v>4961</v>
      </c>
      <c r="C261" t="s">
        <v>1864</v>
      </c>
      <c r="D261">
        <v>3392.93</v>
      </c>
      <c r="E261">
        <v>2151.0279999999998</v>
      </c>
      <c r="F261">
        <v>1241.902</v>
      </c>
      <c r="G261">
        <v>36.6</v>
      </c>
      <c r="H261" t="s">
        <v>16</v>
      </c>
    </row>
    <row r="262" spans="1:8">
      <c r="A262" s="2">
        <v>43390</v>
      </c>
      <c r="B262" t="s">
        <v>4962</v>
      </c>
      <c r="C262" t="s">
        <v>1580</v>
      </c>
      <c r="D262">
        <v>341.2</v>
      </c>
      <c r="E262">
        <v>206.16</v>
      </c>
      <c r="F262">
        <v>135.04</v>
      </c>
      <c r="G262">
        <v>39.58</v>
      </c>
      <c r="H262" t="s">
        <v>16</v>
      </c>
    </row>
    <row r="263" spans="1:8">
      <c r="A263" s="2">
        <v>43390</v>
      </c>
      <c r="B263" t="s">
        <v>4963</v>
      </c>
      <c r="C263" t="s">
        <v>179</v>
      </c>
      <c r="D263">
        <v>1441.99</v>
      </c>
      <c r="E263">
        <v>871.26</v>
      </c>
      <c r="F263">
        <v>570.73</v>
      </c>
      <c r="G263">
        <v>39.58</v>
      </c>
      <c r="H263" t="s">
        <v>16</v>
      </c>
    </row>
    <row r="264" spans="1:8">
      <c r="A264" s="2">
        <v>43390</v>
      </c>
      <c r="B264" t="s">
        <v>4964</v>
      </c>
      <c r="C264" t="s">
        <v>4965</v>
      </c>
      <c r="D264">
        <v>60.03</v>
      </c>
      <c r="E264">
        <v>45.84</v>
      </c>
      <c r="F264">
        <v>14.19</v>
      </c>
      <c r="G264">
        <v>23.64</v>
      </c>
      <c r="H264" t="s">
        <v>16</v>
      </c>
    </row>
    <row r="265" spans="1:8">
      <c r="A265" s="2">
        <v>43390</v>
      </c>
      <c r="B265" t="s">
        <v>4966</v>
      </c>
      <c r="C265" t="s">
        <v>4967</v>
      </c>
      <c r="D265">
        <v>1453.08</v>
      </c>
      <c r="E265">
        <v>874.18</v>
      </c>
      <c r="F265">
        <v>578.9</v>
      </c>
      <c r="G265">
        <v>39.840000000000003</v>
      </c>
      <c r="H265" t="s">
        <v>16</v>
      </c>
    </row>
    <row r="266" spans="1:8">
      <c r="A266" s="2">
        <v>43390</v>
      </c>
      <c r="B266" t="s">
        <v>4968</v>
      </c>
      <c r="C266" t="s">
        <v>872</v>
      </c>
      <c r="D266">
        <v>1055.08</v>
      </c>
      <c r="E266">
        <v>582.12</v>
      </c>
      <c r="F266">
        <v>472.96</v>
      </c>
      <c r="G266">
        <v>44.83</v>
      </c>
      <c r="H266" t="s">
        <v>16</v>
      </c>
    </row>
    <row r="267" spans="1:8">
      <c r="A267" s="2">
        <v>43391</v>
      </c>
      <c r="B267" t="s">
        <v>4969</v>
      </c>
      <c r="C267" t="s">
        <v>379</v>
      </c>
      <c r="D267">
        <v>196.5</v>
      </c>
      <c r="E267">
        <v>110.86499999999999</v>
      </c>
      <c r="F267">
        <v>85.635000000000005</v>
      </c>
      <c r="G267">
        <v>43.58</v>
      </c>
      <c r="H267" t="s">
        <v>16</v>
      </c>
    </row>
    <row r="268" spans="1:8">
      <c r="A268" s="2">
        <v>43391</v>
      </c>
      <c r="B268" t="s">
        <v>4970</v>
      </c>
      <c r="C268" t="s">
        <v>563</v>
      </c>
      <c r="D268">
        <v>317.88</v>
      </c>
      <c r="E268">
        <v>150.72499999999999</v>
      </c>
      <c r="F268">
        <v>167.155</v>
      </c>
      <c r="G268">
        <v>52.58</v>
      </c>
      <c r="H268" t="s">
        <v>16</v>
      </c>
    </row>
    <row r="269" spans="1:8">
      <c r="A269" s="2">
        <v>43391</v>
      </c>
      <c r="B269" t="s">
        <v>4971</v>
      </c>
      <c r="C269" t="s">
        <v>4891</v>
      </c>
      <c r="D269">
        <v>96</v>
      </c>
      <c r="E269">
        <v>49.78</v>
      </c>
      <c r="F269">
        <v>46.22</v>
      </c>
      <c r="G269">
        <v>48.15</v>
      </c>
      <c r="H269" t="s">
        <v>16</v>
      </c>
    </row>
    <row r="270" spans="1:8">
      <c r="A270" s="2">
        <v>43391</v>
      </c>
      <c r="B270" t="s">
        <v>4972</v>
      </c>
      <c r="C270" t="s">
        <v>30</v>
      </c>
      <c r="D270">
        <v>618.4</v>
      </c>
      <c r="E270">
        <v>485.2</v>
      </c>
      <c r="F270">
        <v>133.19999999999999</v>
      </c>
      <c r="G270">
        <v>21.54</v>
      </c>
      <c r="H270" t="s">
        <v>16</v>
      </c>
    </row>
    <row r="271" spans="1:8">
      <c r="A271" s="2">
        <v>43391</v>
      </c>
      <c r="B271" t="s">
        <v>4973</v>
      </c>
      <c r="C271" t="s">
        <v>803</v>
      </c>
      <c r="D271">
        <v>507.5</v>
      </c>
      <c r="E271">
        <v>427.48</v>
      </c>
      <c r="F271">
        <v>80.02</v>
      </c>
      <c r="G271">
        <v>15.77</v>
      </c>
      <c r="H271" t="s">
        <v>16</v>
      </c>
    </row>
    <row r="272" spans="1:8">
      <c r="A272" s="2">
        <v>43391</v>
      </c>
      <c r="B272" t="s">
        <v>4974</v>
      </c>
      <c r="C272" t="s">
        <v>1236</v>
      </c>
      <c r="D272">
        <v>270</v>
      </c>
      <c r="E272">
        <v>75.12</v>
      </c>
      <c r="F272">
        <v>194.88</v>
      </c>
      <c r="G272">
        <v>72.180000000000007</v>
      </c>
      <c r="H272" t="s">
        <v>16</v>
      </c>
    </row>
    <row r="273" spans="1:8">
      <c r="A273" s="2">
        <v>43391</v>
      </c>
      <c r="B273" t="s">
        <v>4975</v>
      </c>
      <c r="C273" t="s">
        <v>138</v>
      </c>
      <c r="D273">
        <v>780</v>
      </c>
      <c r="E273">
        <v>556</v>
      </c>
      <c r="F273">
        <v>224</v>
      </c>
      <c r="G273">
        <v>28.72</v>
      </c>
      <c r="H273" t="s">
        <v>16</v>
      </c>
    </row>
    <row r="274" spans="1:8">
      <c r="A274" s="2">
        <v>43391</v>
      </c>
      <c r="B274" t="s">
        <v>4976</v>
      </c>
      <c r="C274" t="s">
        <v>164</v>
      </c>
      <c r="D274">
        <v>589.4</v>
      </c>
      <c r="E274">
        <v>341</v>
      </c>
      <c r="F274">
        <v>248.4</v>
      </c>
      <c r="G274">
        <v>42.14</v>
      </c>
      <c r="H274" t="s">
        <v>16</v>
      </c>
    </row>
    <row r="275" spans="1:8">
      <c r="A275" s="2">
        <v>43391</v>
      </c>
      <c r="B275" t="s">
        <v>4977</v>
      </c>
      <c r="C275" t="s">
        <v>251</v>
      </c>
      <c r="D275">
        <v>225.73</v>
      </c>
      <c r="E275">
        <v>109.94199999999999</v>
      </c>
      <c r="F275">
        <v>115.788</v>
      </c>
      <c r="G275">
        <v>51.29</v>
      </c>
      <c r="H275" t="s">
        <v>16</v>
      </c>
    </row>
    <row r="276" spans="1:8">
      <c r="A276" s="2">
        <v>43391</v>
      </c>
      <c r="B276" t="s">
        <v>4978</v>
      </c>
      <c r="C276" t="s">
        <v>1109</v>
      </c>
      <c r="D276">
        <v>1312.68</v>
      </c>
      <c r="E276">
        <v>899.58</v>
      </c>
      <c r="F276">
        <v>413.1</v>
      </c>
      <c r="G276">
        <v>31.47</v>
      </c>
      <c r="H276" t="s">
        <v>16</v>
      </c>
    </row>
    <row r="277" spans="1:8">
      <c r="A277" s="2">
        <v>43391</v>
      </c>
      <c r="B277" t="s">
        <v>4979</v>
      </c>
      <c r="C277" t="s">
        <v>327</v>
      </c>
      <c r="D277">
        <v>558</v>
      </c>
      <c r="E277">
        <v>209</v>
      </c>
      <c r="F277">
        <v>349</v>
      </c>
      <c r="G277">
        <v>62.54</v>
      </c>
      <c r="H277" t="s">
        <v>16</v>
      </c>
    </row>
    <row r="278" spans="1:8">
      <c r="A278" s="2">
        <v>43391</v>
      </c>
      <c r="B278" t="s">
        <v>4980</v>
      </c>
      <c r="C278" t="s">
        <v>149</v>
      </c>
      <c r="D278">
        <v>650</v>
      </c>
      <c r="E278">
        <v>483.72</v>
      </c>
      <c r="F278">
        <v>166.28</v>
      </c>
      <c r="G278">
        <v>25.58</v>
      </c>
      <c r="H278" t="s">
        <v>16</v>
      </c>
    </row>
    <row r="279" spans="1:8">
      <c r="A279" s="2">
        <v>43391</v>
      </c>
      <c r="B279" t="s">
        <v>4981</v>
      </c>
      <c r="C279" t="s">
        <v>149</v>
      </c>
      <c r="D279">
        <v>588.79999999999995</v>
      </c>
      <c r="E279">
        <v>386.4</v>
      </c>
      <c r="F279">
        <v>202.4</v>
      </c>
      <c r="G279">
        <v>34.380000000000003</v>
      </c>
      <c r="H279" t="s">
        <v>16</v>
      </c>
    </row>
    <row r="280" spans="1:8">
      <c r="A280" s="2">
        <v>43391</v>
      </c>
      <c r="B280" t="s">
        <v>4982</v>
      </c>
      <c r="C280" t="s">
        <v>149</v>
      </c>
      <c r="D280">
        <v>263</v>
      </c>
      <c r="E280">
        <v>204.73</v>
      </c>
      <c r="F280">
        <v>58.27</v>
      </c>
      <c r="G280">
        <v>22.16</v>
      </c>
      <c r="H280" t="s">
        <v>16</v>
      </c>
    </row>
    <row r="281" spans="1:8">
      <c r="A281" s="2">
        <v>43391</v>
      </c>
      <c r="B281" t="s">
        <v>4983</v>
      </c>
      <c r="C281" t="s">
        <v>327</v>
      </c>
      <c r="D281">
        <v>274.68</v>
      </c>
      <c r="E281">
        <v>141.12200000000001</v>
      </c>
      <c r="F281">
        <v>133.55799999999999</v>
      </c>
      <c r="G281">
        <v>48.62</v>
      </c>
      <c r="H281" t="s">
        <v>16</v>
      </c>
    </row>
    <row r="282" spans="1:8">
      <c r="A282" s="2">
        <v>43391</v>
      </c>
      <c r="B282" t="s">
        <v>4984</v>
      </c>
      <c r="C282" t="s">
        <v>50</v>
      </c>
      <c r="D282">
        <v>14070</v>
      </c>
      <c r="E282">
        <v>11416.2</v>
      </c>
      <c r="F282">
        <v>2653.8</v>
      </c>
      <c r="G282">
        <v>18.86</v>
      </c>
      <c r="H282" t="s">
        <v>16</v>
      </c>
    </row>
    <row r="283" spans="1:8">
      <c r="A283" s="2">
        <v>43391</v>
      </c>
      <c r="B283" t="s">
        <v>4985</v>
      </c>
      <c r="C283" t="s">
        <v>4986</v>
      </c>
      <c r="D283">
        <v>128.88</v>
      </c>
      <c r="E283">
        <v>43.368000000000002</v>
      </c>
      <c r="F283">
        <v>85.512</v>
      </c>
      <c r="G283">
        <v>66.349999999999994</v>
      </c>
      <c r="H283" t="s">
        <v>16</v>
      </c>
    </row>
    <row r="284" spans="1:8">
      <c r="A284" s="2">
        <v>43391</v>
      </c>
      <c r="B284" t="s">
        <v>4987</v>
      </c>
      <c r="C284" t="s">
        <v>2983</v>
      </c>
      <c r="D284">
        <v>506</v>
      </c>
      <c r="E284">
        <v>408.59</v>
      </c>
      <c r="F284">
        <v>97.41</v>
      </c>
      <c r="G284">
        <v>19.25</v>
      </c>
      <c r="H284" t="s">
        <v>16</v>
      </c>
    </row>
    <row r="285" spans="1:8">
      <c r="A285" s="2">
        <v>43391</v>
      </c>
      <c r="B285" t="s">
        <v>4988</v>
      </c>
      <c r="C285" t="s">
        <v>30</v>
      </c>
      <c r="D285">
        <v>2063.06</v>
      </c>
      <c r="E285">
        <v>1634.78</v>
      </c>
      <c r="F285">
        <v>428.28</v>
      </c>
      <c r="G285">
        <v>20.76</v>
      </c>
      <c r="H285" t="s">
        <v>16</v>
      </c>
    </row>
    <row r="286" spans="1:8">
      <c r="A286" s="2">
        <v>43391</v>
      </c>
      <c r="B286" t="s">
        <v>4989</v>
      </c>
      <c r="C286" t="s">
        <v>4965</v>
      </c>
      <c r="D286">
        <v>47.83</v>
      </c>
      <c r="E286">
        <v>16.14</v>
      </c>
      <c r="F286">
        <v>31.69</v>
      </c>
      <c r="G286">
        <v>66.260000000000005</v>
      </c>
      <c r="H286" t="s">
        <v>16</v>
      </c>
    </row>
    <row r="287" spans="1:8">
      <c r="A287" s="2">
        <v>43391</v>
      </c>
      <c r="B287" t="s">
        <v>4990</v>
      </c>
      <c r="C287" t="s">
        <v>421</v>
      </c>
      <c r="D287">
        <v>1125</v>
      </c>
      <c r="E287">
        <v>502.34</v>
      </c>
      <c r="F287">
        <v>622.66</v>
      </c>
      <c r="G287">
        <v>55.35</v>
      </c>
      <c r="H287" t="s">
        <v>16</v>
      </c>
    </row>
    <row r="288" spans="1:8">
      <c r="A288" s="2">
        <v>43392</v>
      </c>
      <c r="B288" t="s">
        <v>4991</v>
      </c>
      <c r="C288" t="s">
        <v>91</v>
      </c>
      <c r="D288">
        <v>846</v>
      </c>
      <c r="E288">
        <v>606.5</v>
      </c>
      <c r="F288">
        <v>239.5</v>
      </c>
      <c r="G288">
        <v>28.31</v>
      </c>
      <c r="H288" t="s">
        <v>16</v>
      </c>
    </row>
    <row r="289" spans="1:8">
      <c r="A289" s="2">
        <v>43392</v>
      </c>
      <c r="B289" t="s">
        <v>4992</v>
      </c>
      <c r="C289" t="s">
        <v>475</v>
      </c>
      <c r="D289">
        <v>185.26</v>
      </c>
      <c r="E289">
        <v>152.04</v>
      </c>
      <c r="F289">
        <v>33.22</v>
      </c>
      <c r="G289">
        <v>17.93</v>
      </c>
      <c r="H289" t="s">
        <v>16</v>
      </c>
    </row>
    <row r="290" spans="1:8">
      <c r="A290" s="2">
        <v>43392</v>
      </c>
      <c r="B290" t="s">
        <v>4993</v>
      </c>
      <c r="C290" t="s">
        <v>76</v>
      </c>
      <c r="D290">
        <v>6367.56</v>
      </c>
      <c r="E290">
        <v>5356.64</v>
      </c>
      <c r="F290">
        <v>1010.92</v>
      </c>
      <c r="G290">
        <v>15.88</v>
      </c>
      <c r="H290" t="s">
        <v>16</v>
      </c>
    </row>
    <row r="291" spans="1:8">
      <c r="A291" s="2">
        <v>43392</v>
      </c>
      <c r="B291" t="s">
        <v>4994</v>
      </c>
      <c r="C291" t="s">
        <v>685</v>
      </c>
      <c r="D291">
        <v>518.5</v>
      </c>
      <c r="E291">
        <v>327.60000000000002</v>
      </c>
      <c r="F291">
        <v>190.9</v>
      </c>
      <c r="G291">
        <v>36.82</v>
      </c>
      <c r="H291" t="s">
        <v>16</v>
      </c>
    </row>
    <row r="292" spans="1:8">
      <c r="A292" s="2">
        <v>43392</v>
      </c>
      <c r="B292" t="s">
        <v>4995</v>
      </c>
      <c r="C292" t="s">
        <v>2031</v>
      </c>
      <c r="D292">
        <v>2012.8</v>
      </c>
      <c r="E292">
        <v>1091.184</v>
      </c>
      <c r="F292">
        <v>921.61599999999999</v>
      </c>
      <c r="G292">
        <v>45.79</v>
      </c>
      <c r="H292" t="s">
        <v>16</v>
      </c>
    </row>
    <row r="293" spans="1:8">
      <c r="A293" s="2">
        <v>43392</v>
      </c>
      <c r="B293" t="s">
        <v>4996</v>
      </c>
      <c r="C293" t="s">
        <v>6</v>
      </c>
      <c r="D293">
        <v>2324.8200000000002</v>
      </c>
      <c r="E293">
        <v>1159.6527000000001</v>
      </c>
      <c r="F293">
        <v>1165.1673000000001</v>
      </c>
      <c r="G293">
        <v>50.12</v>
      </c>
      <c r="H293" t="s">
        <v>16</v>
      </c>
    </row>
    <row r="294" spans="1:8">
      <c r="A294" s="2">
        <v>43392</v>
      </c>
      <c r="B294" t="s">
        <v>4997</v>
      </c>
      <c r="C294" t="s">
        <v>6</v>
      </c>
      <c r="D294">
        <v>2226.87</v>
      </c>
      <c r="E294">
        <v>1116.2139999999999</v>
      </c>
      <c r="F294">
        <v>1110.6559999999999</v>
      </c>
      <c r="G294">
        <v>49.88</v>
      </c>
      <c r="H294" t="s">
        <v>16</v>
      </c>
    </row>
    <row r="295" spans="1:8">
      <c r="A295" s="2">
        <v>43392</v>
      </c>
      <c r="B295" t="s">
        <v>4998</v>
      </c>
      <c r="C295" t="s">
        <v>2455</v>
      </c>
      <c r="D295">
        <v>18928.939999999999</v>
      </c>
      <c r="E295">
        <v>11505.0864</v>
      </c>
      <c r="F295">
        <v>7423.8536000000004</v>
      </c>
      <c r="G295">
        <v>39.22</v>
      </c>
      <c r="H295" t="s">
        <v>16</v>
      </c>
    </row>
    <row r="296" spans="1:8">
      <c r="A296" s="2">
        <v>43392</v>
      </c>
      <c r="B296" t="s">
        <v>4999</v>
      </c>
      <c r="C296" t="s">
        <v>5000</v>
      </c>
      <c r="D296">
        <v>2855.72</v>
      </c>
      <c r="E296">
        <v>2294.5970000000002</v>
      </c>
      <c r="F296">
        <v>561.12300000000005</v>
      </c>
      <c r="G296">
        <v>19.649999999999999</v>
      </c>
      <c r="H296" t="s">
        <v>16</v>
      </c>
    </row>
    <row r="297" spans="1:8">
      <c r="A297" s="2">
        <v>43392</v>
      </c>
      <c r="B297" t="s">
        <v>5001</v>
      </c>
      <c r="C297" t="s">
        <v>3348</v>
      </c>
      <c r="D297">
        <v>3181</v>
      </c>
      <c r="E297">
        <v>2816.27</v>
      </c>
      <c r="F297">
        <v>364.73</v>
      </c>
      <c r="G297">
        <v>11.47</v>
      </c>
      <c r="H297" t="s">
        <v>16</v>
      </c>
    </row>
    <row r="298" spans="1:8">
      <c r="A298" s="2">
        <v>43392</v>
      </c>
      <c r="B298" t="s">
        <v>5002</v>
      </c>
      <c r="C298" t="s">
        <v>76</v>
      </c>
      <c r="D298">
        <v>4625.68</v>
      </c>
      <c r="E298">
        <v>3112.7166999999999</v>
      </c>
      <c r="F298">
        <v>1512.9632999999999</v>
      </c>
      <c r="G298">
        <v>32.71</v>
      </c>
      <c r="H298" t="s">
        <v>16</v>
      </c>
    </row>
    <row r="299" spans="1:8">
      <c r="A299" s="2">
        <v>43392</v>
      </c>
      <c r="B299" t="s">
        <v>5003</v>
      </c>
      <c r="C299" t="s">
        <v>34</v>
      </c>
      <c r="D299">
        <v>1732.5</v>
      </c>
      <c r="E299">
        <v>1104.5999999999999</v>
      </c>
      <c r="F299">
        <v>627.9</v>
      </c>
      <c r="G299">
        <v>36.24</v>
      </c>
      <c r="H299" t="s">
        <v>16</v>
      </c>
    </row>
    <row r="300" spans="1:8">
      <c r="A300" s="2">
        <v>43392</v>
      </c>
      <c r="B300" t="s">
        <v>5004</v>
      </c>
      <c r="C300" t="s">
        <v>784</v>
      </c>
      <c r="D300">
        <v>680</v>
      </c>
      <c r="E300">
        <v>508.48</v>
      </c>
      <c r="F300">
        <v>171.52</v>
      </c>
      <c r="G300">
        <v>25.22</v>
      </c>
      <c r="H300" t="s">
        <v>16</v>
      </c>
    </row>
    <row r="301" spans="1:8">
      <c r="A301" s="2">
        <v>43392</v>
      </c>
      <c r="B301" t="s">
        <v>5005</v>
      </c>
      <c r="C301" t="s">
        <v>184</v>
      </c>
      <c r="D301">
        <v>853.65</v>
      </c>
      <c r="E301">
        <v>687.6</v>
      </c>
      <c r="F301">
        <v>166.05</v>
      </c>
      <c r="G301">
        <v>19.45</v>
      </c>
      <c r="H301" t="s">
        <v>16</v>
      </c>
    </row>
    <row r="302" spans="1:8">
      <c r="A302" s="2">
        <v>43392</v>
      </c>
      <c r="B302" t="s">
        <v>5006</v>
      </c>
      <c r="C302" t="s">
        <v>1076</v>
      </c>
      <c r="D302">
        <v>874.13</v>
      </c>
      <c r="E302">
        <v>566.13900000000001</v>
      </c>
      <c r="F302">
        <v>307.99099999999999</v>
      </c>
      <c r="G302">
        <v>35.229999999999997</v>
      </c>
      <c r="H302" t="s">
        <v>16</v>
      </c>
    </row>
    <row r="303" spans="1:8">
      <c r="A303" s="2">
        <v>43392</v>
      </c>
      <c r="B303" t="s">
        <v>5007</v>
      </c>
      <c r="C303" t="s">
        <v>134</v>
      </c>
      <c r="D303">
        <v>3498</v>
      </c>
      <c r="E303">
        <v>2618.5100000000002</v>
      </c>
      <c r="F303">
        <v>879.49</v>
      </c>
      <c r="G303">
        <v>25.14</v>
      </c>
      <c r="H303" t="s">
        <v>16</v>
      </c>
    </row>
    <row r="304" spans="1:8">
      <c r="A304" s="2">
        <v>43395</v>
      </c>
      <c r="B304" t="s">
        <v>5008</v>
      </c>
      <c r="C304" t="s">
        <v>4965</v>
      </c>
      <c r="D304">
        <v>-60.03</v>
      </c>
      <c r="E304">
        <v>-45.84</v>
      </c>
      <c r="F304">
        <v>-14.19</v>
      </c>
      <c r="G304">
        <v>-23.64</v>
      </c>
      <c r="H304" t="s">
        <v>16</v>
      </c>
    </row>
    <row r="305" spans="1:8">
      <c r="A305" s="2">
        <v>43395</v>
      </c>
      <c r="B305" t="s">
        <v>5009</v>
      </c>
      <c r="C305" t="s">
        <v>132</v>
      </c>
      <c r="D305">
        <v>-16150.57</v>
      </c>
      <c r="E305">
        <v>-10938.19</v>
      </c>
      <c r="F305">
        <v>-5212.38</v>
      </c>
      <c r="G305">
        <v>-32.270000000000003</v>
      </c>
      <c r="H305" t="s">
        <v>16</v>
      </c>
    </row>
    <row r="306" spans="1:8">
      <c r="A306" s="2">
        <v>43395</v>
      </c>
      <c r="B306" t="s">
        <v>5010</v>
      </c>
      <c r="C306" t="s">
        <v>132</v>
      </c>
      <c r="D306">
        <v>-2040.45</v>
      </c>
      <c r="E306">
        <v>-1276.23</v>
      </c>
      <c r="F306">
        <v>-764.22</v>
      </c>
      <c r="G306">
        <v>-37.450000000000003</v>
      </c>
      <c r="H306" t="s">
        <v>16</v>
      </c>
    </row>
    <row r="307" spans="1:8">
      <c r="A307" s="2">
        <v>43395</v>
      </c>
      <c r="B307" t="s">
        <v>5011</v>
      </c>
      <c r="C307" t="s">
        <v>4949</v>
      </c>
      <c r="D307">
        <v>3324.24</v>
      </c>
      <c r="E307">
        <v>3193.4</v>
      </c>
      <c r="F307">
        <v>130.84</v>
      </c>
      <c r="G307">
        <v>3.94</v>
      </c>
      <c r="H307" t="s">
        <v>16</v>
      </c>
    </row>
    <row r="308" spans="1:8">
      <c r="A308" s="2">
        <v>43395</v>
      </c>
      <c r="B308" t="s">
        <v>5012</v>
      </c>
      <c r="C308" t="s">
        <v>6</v>
      </c>
      <c r="D308">
        <v>355.5</v>
      </c>
      <c r="E308">
        <v>276.20999999999998</v>
      </c>
      <c r="F308">
        <v>79.290000000000006</v>
      </c>
      <c r="G308">
        <v>22.3</v>
      </c>
      <c r="H308" t="s">
        <v>16</v>
      </c>
    </row>
    <row r="309" spans="1:8">
      <c r="A309" s="2">
        <v>43395</v>
      </c>
      <c r="B309" t="s">
        <v>5013</v>
      </c>
      <c r="C309" t="s">
        <v>851</v>
      </c>
      <c r="D309">
        <v>403.54</v>
      </c>
      <c r="E309">
        <v>143.345</v>
      </c>
      <c r="F309">
        <v>260.19499999999999</v>
      </c>
      <c r="G309">
        <v>64.48</v>
      </c>
      <c r="H309" t="s">
        <v>16</v>
      </c>
    </row>
    <row r="310" spans="1:8">
      <c r="A310" s="2">
        <v>43395</v>
      </c>
      <c r="B310" t="s">
        <v>5014</v>
      </c>
      <c r="C310" t="s">
        <v>4093</v>
      </c>
      <c r="D310">
        <v>227.68</v>
      </c>
      <c r="E310">
        <v>128.76</v>
      </c>
      <c r="F310">
        <v>98.92</v>
      </c>
      <c r="G310">
        <v>43.45</v>
      </c>
      <c r="H310" t="s">
        <v>16</v>
      </c>
    </row>
    <row r="311" spans="1:8">
      <c r="A311" s="2">
        <v>43395</v>
      </c>
      <c r="B311" t="s">
        <v>5015</v>
      </c>
      <c r="C311" t="s">
        <v>5016</v>
      </c>
      <c r="D311">
        <v>47.64</v>
      </c>
      <c r="E311">
        <v>13.135999999999999</v>
      </c>
      <c r="F311">
        <v>34.503999999999998</v>
      </c>
      <c r="G311">
        <v>72.430000000000007</v>
      </c>
      <c r="H311" t="s">
        <v>16</v>
      </c>
    </row>
    <row r="312" spans="1:8">
      <c r="A312" s="2">
        <v>43395</v>
      </c>
      <c r="B312" t="s">
        <v>5017</v>
      </c>
      <c r="C312" t="s">
        <v>2721</v>
      </c>
      <c r="D312">
        <v>2749.4</v>
      </c>
      <c r="E312">
        <v>2143.87</v>
      </c>
      <c r="F312">
        <v>605.53</v>
      </c>
      <c r="G312">
        <v>22.02</v>
      </c>
      <c r="H312" t="s">
        <v>16</v>
      </c>
    </row>
    <row r="313" spans="1:8">
      <c r="A313" s="2">
        <v>43395</v>
      </c>
      <c r="B313" t="s">
        <v>5018</v>
      </c>
      <c r="C313" t="s">
        <v>1702</v>
      </c>
      <c r="D313">
        <v>663.45</v>
      </c>
      <c r="E313">
        <v>485.92</v>
      </c>
      <c r="F313">
        <v>177.53</v>
      </c>
      <c r="G313">
        <v>26.76</v>
      </c>
      <c r="H313" t="s">
        <v>16</v>
      </c>
    </row>
    <row r="314" spans="1:8">
      <c r="A314" s="2">
        <v>43395</v>
      </c>
      <c r="B314" t="s">
        <v>5019</v>
      </c>
      <c r="C314" t="s">
        <v>248</v>
      </c>
      <c r="D314">
        <v>1605.98</v>
      </c>
      <c r="E314">
        <v>1046.6400000000001</v>
      </c>
      <c r="F314">
        <v>559.34</v>
      </c>
      <c r="G314">
        <v>34.83</v>
      </c>
      <c r="H314" t="s">
        <v>16</v>
      </c>
    </row>
    <row r="315" spans="1:8">
      <c r="A315" s="2">
        <v>43395</v>
      </c>
      <c r="B315" t="s">
        <v>5020</v>
      </c>
      <c r="C315" t="s">
        <v>162</v>
      </c>
      <c r="D315">
        <v>2474</v>
      </c>
      <c r="E315">
        <v>1964.2</v>
      </c>
      <c r="F315">
        <v>509.8</v>
      </c>
      <c r="G315">
        <v>20.61</v>
      </c>
      <c r="H315" t="s">
        <v>16</v>
      </c>
    </row>
    <row r="316" spans="1:8">
      <c r="A316" s="2">
        <v>43395</v>
      </c>
      <c r="B316" t="s">
        <v>5021</v>
      </c>
      <c r="C316" t="s">
        <v>138</v>
      </c>
      <c r="D316">
        <v>2512.6799999999998</v>
      </c>
      <c r="E316">
        <v>1818</v>
      </c>
      <c r="F316">
        <v>694.68</v>
      </c>
      <c r="G316">
        <v>27.65</v>
      </c>
      <c r="H316" t="s">
        <v>16</v>
      </c>
    </row>
    <row r="317" spans="1:8">
      <c r="A317" s="2">
        <v>43395</v>
      </c>
      <c r="B317" t="s">
        <v>5022</v>
      </c>
      <c r="C317" t="s">
        <v>488</v>
      </c>
      <c r="D317">
        <v>1134</v>
      </c>
      <c r="E317">
        <v>499.96</v>
      </c>
      <c r="F317">
        <v>634.04</v>
      </c>
      <c r="G317">
        <v>55.91</v>
      </c>
      <c r="H317" t="s">
        <v>16</v>
      </c>
    </row>
    <row r="318" spans="1:8">
      <c r="A318" s="2">
        <v>43395</v>
      </c>
      <c r="B318" t="s">
        <v>5023</v>
      </c>
      <c r="C318" t="s">
        <v>517</v>
      </c>
      <c r="D318">
        <v>2933.74</v>
      </c>
      <c r="E318">
        <v>2202.3964000000001</v>
      </c>
      <c r="F318">
        <v>731.34360000000004</v>
      </c>
      <c r="G318">
        <v>24.93</v>
      </c>
      <c r="H318" t="s">
        <v>16</v>
      </c>
    </row>
    <row r="319" spans="1:8">
      <c r="A319" s="2">
        <v>43395</v>
      </c>
      <c r="B319" t="s">
        <v>5024</v>
      </c>
      <c r="C319" t="s">
        <v>289</v>
      </c>
      <c r="D319">
        <v>1469.69</v>
      </c>
      <c r="E319">
        <v>1137.01</v>
      </c>
      <c r="F319">
        <v>332.68</v>
      </c>
      <c r="G319">
        <v>22.64</v>
      </c>
      <c r="H319" t="s">
        <v>16</v>
      </c>
    </row>
    <row r="320" spans="1:8">
      <c r="A320" s="2">
        <v>43395</v>
      </c>
      <c r="B320" t="s">
        <v>5025</v>
      </c>
      <c r="C320" t="s">
        <v>784</v>
      </c>
      <c r="D320">
        <v>1445</v>
      </c>
      <c r="E320">
        <v>1080.52</v>
      </c>
      <c r="F320">
        <v>364.48</v>
      </c>
      <c r="G320">
        <v>25.22</v>
      </c>
      <c r="H320" t="s">
        <v>16</v>
      </c>
    </row>
    <row r="321" spans="1:8">
      <c r="A321" s="2">
        <v>43395</v>
      </c>
      <c r="B321" t="s">
        <v>5026</v>
      </c>
      <c r="C321" t="s">
        <v>138</v>
      </c>
      <c r="D321">
        <v>8106.56</v>
      </c>
      <c r="E321">
        <v>6423</v>
      </c>
      <c r="F321">
        <v>1683.56</v>
      </c>
      <c r="G321">
        <v>20.77</v>
      </c>
      <c r="H321" t="s">
        <v>16</v>
      </c>
    </row>
    <row r="322" spans="1:8">
      <c r="A322" s="2">
        <v>43395</v>
      </c>
      <c r="B322" t="s">
        <v>5027</v>
      </c>
      <c r="C322" t="s">
        <v>4896</v>
      </c>
      <c r="D322">
        <v>538</v>
      </c>
      <c r="E322">
        <v>49.14</v>
      </c>
      <c r="F322">
        <v>488.86</v>
      </c>
      <c r="G322">
        <v>90.87</v>
      </c>
      <c r="H322" t="s">
        <v>16</v>
      </c>
    </row>
    <row r="323" spans="1:8">
      <c r="A323" s="2">
        <v>43395</v>
      </c>
      <c r="B323" t="s">
        <v>5028</v>
      </c>
      <c r="C323" t="s">
        <v>5029</v>
      </c>
      <c r="D323">
        <v>474.4</v>
      </c>
      <c r="E323">
        <v>314.8</v>
      </c>
      <c r="F323">
        <v>159.6</v>
      </c>
      <c r="G323">
        <v>33.64</v>
      </c>
      <c r="H323" t="s">
        <v>16</v>
      </c>
    </row>
    <row r="324" spans="1:8">
      <c r="A324" s="2">
        <v>43395</v>
      </c>
      <c r="B324" t="s">
        <v>5030</v>
      </c>
      <c r="C324" t="s">
        <v>158</v>
      </c>
      <c r="D324">
        <v>8</v>
      </c>
      <c r="E324">
        <v>2.6</v>
      </c>
      <c r="F324">
        <v>5.4</v>
      </c>
      <c r="G324">
        <v>67.5</v>
      </c>
      <c r="H324" t="s">
        <v>16</v>
      </c>
    </row>
    <row r="325" spans="1:8">
      <c r="A325" s="2">
        <v>43395</v>
      </c>
      <c r="B325" t="s">
        <v>5031</v>
      </c>
      <c r="C325" t="s">
        <v>2169</v>
      </c>
      <c r="D325">
        <v>429.6</v>
      </c>
      <c r="E325">
        <v>211.8</v>
      </c>
      <c r="F325">
        <v>217.8</v>
      </c>
      <c r="G325">
        <v>50.7</v>
      </c>
      <c r="H325" t="s">
        <v>16</v>
      </c>
    </row>
    <row r="326" spans="1:8">
      <c r="A326" s="2">
        <v>43395</v>
      </c>
      <c r="B326" t="s">
        <v>5032</v>
      </c>
      <c r="C326" t="s">
        <v>138</v>
      </c>
      <c r="D326">
        <v>5728.1</v>
      </c>
      <c r="E326">
        <v>4521.8</v>
      </c>
      <c r="F326">
        <v>1206.3</v>
      </c>
      <c r="G326">
        <v>21.06</v>
      </c>
      <c r="H326" t="s">
        <v>16</v>
      </c>
    </row>
    <row r="327" spans="1:8">
      <c r="A327" s="2">
        <v>43395</v>
      </c>
      <c r="B327" t="s">
        <v>5033</v>
      </c>
      <c r="C327" t="s">
        <v>5034</v>
      </c>
      <c r="D327">
        <v>396.24</v>
      </c>
      <c r="E327">
        <v>150.13999999999999</v>
      </c>
      <c r="F327">
        <v>246.1</v>
      </c>
      <c r="G327">
        <v>62.11</v>
      </c>
      <c r="H327" t="s">
        <v>16</v>
      </c>
    </row>
    <row r="328" spans="1:8">
      <c r="A328" s="2">
        <v>43395</v>
      </c>
      <c r="B328" t="s">
        <v>5035</v>
      </c>
      <c r="C328" t="s">
        <v>1055</v>
      </c>
      <c r="D328">
        <v>1154.8</v>
      </c>
      <c r="E328">
        <v>758.55</v>
      </c>
      <c r="F328">
        <v>396.25</v>
      </c>
      <c r="G328">
        <v>34.31</v>
      </c>
      <c r="H328" t="s">
        <v>16</v>
      </c>
    </row>
    <row r="329" spans="1:8">
      <c r="A329" s="2">
        <v>43395</v>
      </c>
      <c r="B329" t="s">
        <v>5036</v>
      </c>
      <c r="C329" t="s">
        <v>76</v>
      </c>
      <c r="D329">
        <v>1594.97</v>
      </c>
      <c r="E329">
        <v>1341.92</v>
      </c>
      <c r="F329">
        <v>253.05</v>
      </c>
      <c r="G329">
        <v>15.87</v>
      </c>
      <c r="H329" t="s">
        <v>16</v>
      </c>
    </row>
    <row r="330" spans="1:8">
      <c r="A330" s="2">
        <v>43395</v>
      </c>
      <c r="B330" t="s">
        <v>5037</v>
      </c>
      <c r="C330" t="s">
        <v>8</v>
      </c>
      <c r="D330">
        <v>4135.93</v>
      </c>
      <c r="E330">
        <v>2806.65</v>
      </c>
      <c r="F330">
        <v>1329.28</v>
      </c>
      <c r="G330">
        <v>32.14</v>
      </c>
      <c r="H330" t="s">
        <v>16</v>
      </c>
    </row>
    <row r="331" spans="1:8">
      <c r="A331" s="2">
        <v>43395</v>
      </c>
      <c r="B331" t="s">
        <v>5038</v>
      </c>
      <c r="C331" t="s">
        <v>1718</v>
      </c>
      <c r="D331">
        <v>102.19</v>
      </c>
      <c r="E331">
        <v>45.86</v>
      </c>
      <c r="F331">
        <v>56.33</v>
      </c>
      <c r="G331">
        <v>55.12</v>
      </c>
      <c r="H331" t="s">
        <v>16</v>
      </c>
    </row>
    <row r="332" spans="1:8">
      <c r="A332" s="2">
        <v>43395</v>
      </c>
      <c r="B332" t="s">
        <v>5039</v>
      </c>
      <c r="C332" t="s">
        <v>769</v>
      </c>
      <c r="D332">
        <v>183.49</v>
      </c>
      <c r="E332">
        <v>115.892</v>
      </c>
      <c r="F332">
        <v>67.597999999999999</v>
      </c>
      <c r="G332">
        <v>36.840000000000003</v>
      </c>
      <c r="H332" t="s">
        <v>16</v>
      </c>
    </row>
    <row r="333" spans="1:8">
      <c r="A333" s="2">
        <v>43395</v>
      </c>
      <c r="B333" t="s">
        <v>5040</v>
      </c>
      <c r="C333" t="s">
        <v>127</v>
      </c>
      <c r="D333">
        <v>3164.1</v>
      </c>
      <c r="E333">
        <v>2560.0500000000002</v>
      </c>
      <c r="F333">
        <v>604.04999999999995</v>
      </c>
      <c r="G333">
        <v>19.09</v>
      </c>
      <c r="H333" t="s">
        <v>16</v>
      </c>
    </row>
    <row r="334" spans="1:8">
      <c r="A334" s="2">
        <v>43396</v>
      </c>
      <c r="B334" t="s">
        <v>5041</v>
      </c>
      <c r="C334" t="s">
        <v>184</v>
      </c>
      <c r="D334">
        <v>1706.4</v>
      </c>
      <c r="E334">
        <v>1375.2</v>
      </c>
      <c r="F334">
        <v>331.2</v>
      </c>
      <c r="G334">
        <v>19.41</v>
      </c>
      <c r="H334" t="s">
        <v>16</v>
      </c>
    </row>
    <row r="335" spans="1:8">
      <c r="A335" s="2">
        <v>43396</v>
      </c>
      <c r="B335" t="s">
        <v>5042</v>
      </c>
      <c r="C335" t="s">
        <v>58</v>
      </c>
      <c r="D335">
        <v>61.81</v>
      </c>
      <c r="E335">
        <v>32.64</v>
      </c>
      <c r="F335">
        <v>29.17</v>
      </c>
      <c r="G335">
        <v>47.19</v>
      </c>
      <c r="H335" t="s">
        <v>16</v>
      </c>
    </row>
    <row r="336" spans="1:8">
      <c r="A336" s="2">
        <v>43396</v>
      </c>
      <c r="B336" t="s">
        <v>5043</v>
      </c>
      <c r="C336" t="s">
        <v>515</v>
      </c>
      <c r="D336">
        <v>850.74</v>
      </c>
      <c r="E336">
        <v>309.45600000000002</v>
      </c>
      <c r="F336">
        <v>541.28399999999999</v>
      </c>
      <c r="G336">
        <v>63.63</v>
      </c>
      <c r="H336" t="s">
        <v>16</v>
      </c>
    </row>
    <row r="337" spans="1:8">
      <c r="A337" s="2">
        <v>43396</v>
      </c>
      <c r="B337" t="s">
        <v>5044</v>
      </c>
      <c r="C337" t="s">
        <v>30</v>
      </c>
      <c r="D337">
        <v>878.24</v>
      </c>
      <c r="E337">
        <v>656.48</v>
      </c>
      <c r="F337">
        <v>221.76</v>
      </c>
      <c r="G337">
        <v>25.25</v>
      </c>
      <c r="H337" t="s">
        <v>16</v>
      </c>
    </row>
    <row r="338" spans="1:8">
      <c r="A338" s="2">
        <v>43396</v>
      </c>
      <c r="B338" t="s">
        <v>5045</v>
      </c>
      <c r="C338" t="s">
        <v>291</v>
      </c>
      <c r="D338">
        <v>179.75</v>
      </c>
      <c r="E338">
        <v>58.573500000000003</v>
      </c>
      <c r="F338">
        <v>121.1765</v>
      </c>
      <c r="G338">
        <v>67.41</v>
      </c>
      <c r="H338" t="s">
        <v>16</v>
      </c>
    </row>
    <row r="339" spans="1:8">
      <c r="A339" s="2">
        <v>43396</v>
      </c>
      <c r="B339" t="s">
        <v>5046</v>
      </c>
      <c r="C339" t="s">
        <v>2645</v>
      </c>
      <c r="D339">
        <v>116</v>
      </c>
      <c r="E339">
        <v>5.46</v>
      </c>
      <c r="F339">
        <v>110.54</v>
      </c>
      <c r="G339">
        <v>95.29</v>
      </c>
      <c r="H339" t="s">
        <v>16</v>
      </c>
    </row>
    <row r="340" spans="1:8">
      <c r="A340" s="2">
        <v>43396</v>
      </c>
      <c r="B340" t="s">
        <v>5047</v>
      </c>
      <c r="C340" t="s">
        <v>325</v>
      </c>
      <c r="D340">
        <v>1949</v>
      </c>
      <c r="E340">
        <v>1616.6</v>
      </c>
      <c r="F340">
        <v>332.4</v>
      </c>
      <c r="G340">
        <v>17.05</v>
      </c>
      <c r="H340" t="s">
        <v>16</v>
      </c>
    </row>
    <row r="341" spans="1:8">
      <c r="A341" s="2">
        <v>43396</v>
      </c>
      <c r="B341" t="s">
        <v>5048</v>
      </c>
      <c r="C341" t="s">
        <v>63</v>
      </c>
      <c r="D341">
        <v>4805.2</v>
      </c>
      <c r="E341">
        <v>2741.21</v>
      </c>
      <c r="F341">
        <v>2063.9899999999998</v>
      </c>
      <c r="G341">
        <v>42.95</v>
      </c>
      <c r="H341" t="s">
        <v>16</v>
      </c>
    </row>
    <row r="342" spans="1:8">
      <c r="A342" s="2">
        <v>43396</v>
      </c>
      <c r="B342" t="s">
        <v>5049</v>
      </c>
      <c r="C342" t="s">
        <v>184</v>
      </c>
      <c r="D342">
        <v>3657.02</v>
      </c>
      <c r="E342">
        <v>2791.1590000000001</v>
      </c>
      <c r="F342">
        <v>865.86099999999999</v>
      </c>
      <c r="G342">
        <v>23.68</v>
      </c>
      <c r="H342" t="s">
        <v>16</v>
      </c>
    </row>
    <row r="343" spans="1:8">
      <c r="A343" s="2">
        <v>43396</v>
      </c>
      <c r="B343" t="s">
        <v>5050</v>
      </c>
      <c r="C343" t="s">
        <v>184</v>
      </c>
      <c r="D343">
        <v>7310.21</v>
      </c>
      <c r="E343">
        <v>5581.3940000000002</v>
      </c>
      <c r="F343">
        <v>1728.816</v>
      </c>
      <c r="G343">
        <v>23.65</v>
      </c>
      <c r="H343" t="s">
        <v>16</v>
      </c>
    </row>
    <row r="344" spans="1:8">
      <c r="A344" s="2">
        <v>43396</v>
      </c>
      <c r="B344" t="s">
        <v>5051</v>
      </c>
      <c r="C344" t="s">
        <v>271</v>
      </c>
      <c r="D344">
        <v>450</v>
      </c>
      <c r="E344">
        <v>0</v>
      </c>
      <c r="F344">
        <v>450</v>
      </c>
      <c r="G344">
        <v>100</v>
      </c>
      <c r="H344" t="s">
        <v>16</v>
      </c>
    </row>
    <row r="345" spans="1:8">
      <c r="A345" s="2">
        <v>43396</v>
      </c>
      <c r="B345" t="s">
        <v>5052</v>
      </c>
      <c r="C345" t="s">
        <v>40</v>
      </c>
      <c r="D345">
        <v>1500</v>
      </c>
      <c r="E345">
        <v>583.08000000000004</v>
      </c>
      <c r="F345">
        <v>916.92</v>
      </c>
      <c r="G345">
        <v>61.13</v>
      </c>
      <c r="H345" t="s">
        <v>16</v>
      </c>
    </row>
    <row r="346" spans="1:8">
      <c r="A346" s="2">
        <v>43396</v>
      </c>
      <c r="B346" t="s">
        <v>5053</v>
      </c>
      <c r="C346" t="s">
        <v>8</v>
      </c>
      <c r="D346">
        <v>182.42</v>
      </c>
      <c r="E346">
        <v>109.51</v>
      </c>
      <c r="F346">
        <v>72.91</v>
      </c>
      <c r="G346">
        <v>39.97</v>
      </c>
      <c r="H346" t="s">
        <v>16</v>
      </c>
    </row>
    <row r="347" spans="1:8">
      <c r="A347" s="2">
        <v>43396</v>
      </c>
      <c r="B347" t="s">
        <v>5054</v>
      </c>
      <c r="C347" t="s">
        <v>513</v>
      </c>
      <c r="D347">
        <v>10680</v>
      </c>
      <c r="E347">
        <v>8505</v>
      </c>
      <c r="F347">
        <v>2175</v>
      </c>
      <c r="G347">
        <v>20.37</v>
      </c>
      <c r="H347" t="s">
        <v>16</v>
      </c>
    </row>
    <row r="348" spans="1:8">
      <c r="A348" s="2">
        <v>43396</v>
      </c>
      <c r="B348" t="s">
        <v>5055</v>
      </c>
      <c r="C348" t="s">
        <v>6</v>
      </c>
      <c r="D348">
        <v>1049.93</v>
      </c>
      <c r="E348">
        <v>653.30999999999995</v>
      </c>
      <c r="F348">
        <v>396.62</v>
      </c>
      <c r="G348">
        <v>37.78</v>
      </c>
      <c r="H348" t="s">
        <v>16</v>
      </c>
    </row>
    <row r="349" spans="1:8">
      <c r="A349" s="2">
        <v>43396</v>
      </c>
      <c r="B349" t="s">
        <v>5056</v>
      </c>
      <c r="C349" t="s">
        <v>1302</v>
      </c>
      <c r="D349">
        <v>734.3</v>
      </c>
      <c r="E349">
        <v>480.28</v>
      </c>
      <c r="F349">
        <v>254.02</v>
      </c>
      <c r="G349">
        <v>34.590000000000003</v>
      </c>
      <c r="H349" t="s">
        <v>16</v>
      </c>
    </row>
    <row r="350" spans="1:8">
      <c r="A350" s="2">
        <v>43396</v>
      </c>
      <c r="B350" t="s">
        <v>5057</v>
      </c>
      <c r="C350" t="s">
        <v>685</v>
      </c>
      <c r="D350">
        <v>189.87</v>
      </c>
      <c r="E350">
        <v>60.218499999999999</v>
      </c>
      <c r="F350">
        <v>129.6515</v>
      </c>
      <c r="G350">
        <v>68.28</v>
      </c>
      <c r="H350" t="s">
        <v>16</v>
      </c>
    </row>
    <row r="351" spans="1:8">
      <c r="A351" s="2">
        <v>43396</v>
      </c>
      <c r="B351" t="s">
        <v>5058</v>
      </c>
      <c r="C351" t="s">
        <v>2045</v>
      </c>
      <c r="D351">
        <v>141.99</v>
      </c>
      <c r="E351">
        <v>39.119999999999997</v>
      </c>
      <c r="F351">
        <v>102.87</v>
      </c>
      <c r="G351">
        <v>72.45</v>
      </c>
      <c r="H351" t="s">
        <v>16</v>
      </c>
    </row>
    <row r="352" spans="1:8">
      <c r="A352" s="2">
        <v>43396</v>
      </c>
      <c r="B352" t="s">
        <v>5059</v>
      </c>
      <c r="C352" t="s">
        <v>235</v>
      </c>
      <c r="D352">
        <v>3789.9</v>
      </c>
      <c r="E352">
        <v>2067.46</v>
      </c>
      <c r="F352">
        <v>1722.44</v>
      </c>
      <c r="G352">
        <v>45.45</v>
      </c>
      <c r="H352" t="s">
        <v>16</v>
      </c>
    </row>
    <row r="353" spans="1:8">
      <c r="A353" s="2">
        <v>43396</v>
      </c>
      <c r="B353" t="s">
        <v>5060</v>
      </c>
      <c r="C353" t="s">
        <v>76</v>
      </c>
      <c r="D353">
        <v>6314.6</v>
      </c>
      <c r="E353">
        <v>5276.7</v>
      </c>
      <c r="F353">
        <v>1037.9000000000001</v>
      </c>
      <c r="G353">
        <v>16.440000000000001</v>
      </c>
      <c r="H353" t="s">
        <v>16</v>
      </c>
    </row>
    <row r="354" spans="1:8">
      <c r="A354" s="2">
        <v>43396</v>
      </c>
      <c r="B354" t="s">
        <v>5061</v>
      </c>
      <c r="C354" t="s">
        <v>130</v>
      </c>
      <c r="D354">
        <v>2490</v>
      </c>
      <c r="E354">
        <v>1960</v>
      </c>
      <c r="F354">
        <v>530</v>
      </c>
      <c r="G354">
        <v>21.29</v>
      </c>
      <c r="H354" t="s">
        <v>16</v>
      </c>
    </row>
    <row r="355" spans="1:8">
      <c r="A355" s="2">
        <v>43396</v>
      </c>
      <c r="B355" t="s">
        <v>5062</v>
      </c>
      <c r="C355" t="s">
        <v>431</v>
      </c>
      <c r="D355">
        <v>718.27</v>
      </c>
      <c r="E355">
        <v>277.51</v>
      </c>
      <c r="F355">
        <v>440.76</v>
      </c>
      <c r="G355">
        <v>61.36</v>
      </c>
      <c r="H355" t="s">
        <v>16</v>
      </c>
    </row>
    <row r="356" spans="1:8">
      <c r="A356" s="2">
        <v>43396</v>
      </c>
      <c r="B356" t="s">
        <v>5063</v>
      </c>
      <c r="C356" t="s">
        <v>3706</v>
      </c>
      <c r="D356">
        <v>1266.5</v>
      </c>
      <c r="E356">
        <v>598.4425</v>
      </c>
      <c r="F356">
        <v>668.0575</v>
      </c>
      <c r="G356">
        <v>52.75</v>
      </c>
      <c r="H356" t="s">
        <v>16</v>
      </c>
    </row>
    <row r="357" spans="1:8">
      <c r="A357" s="2">
        <v>43396</v>
      </c>
      <c r="B357" t="s">
        <v>5064</v>
      </c>
      <c r="C357" t="s">
        <v>1282</v>
      </c>
      <c r="D357">
        <v>286.82</v>
      </c>
      <c r="E357">
        <v>115.322</v>
      </c>
      <c r="F357">
        <v>171.49799999999999</v>
      </c>
      <c r="G357">
        <v>59.79</v>
      </c>
      <c r="H357" t="s">
        <v>16</v>
      </c>
    </row>
    <row r="358" spans="1:8">
      <c r="A358" s="2">
        <v>43396</v>
      </c>
      <c r="B358" t="s">
        <v>5065</v>
      </c>
      <c r="C358" t="s">
        <v>392</v>
      </c>
      <c r="D358">
        <v>5593.2</v>
      </c>
      <c r="E358">
        <v>5076.3599999999997</v>
      </c>
      <c r="F358">
        <v>516.84</v>
      </c>
      <c r="G358">
        <v>9.24</v>
      </c>
      <c r="H358" t="s">
        <v>16</v>
      </c>
    </row>
    <row r="359" spans="1:8">
      <c r="A359" s="2">
        <v>43396</v>
      </c>
      <c r="B359" t="s">
        <v>5066</v>
      </c>
      <c r="C359" t="s">
        <v>1177</v>
      </c>
      <c r="D359">
        <v>240</v>
      </c>
      <c r="E359">
        <v>210</v>
      </c>
      <c r="F359">
        <v>30</v>
      </c>
      <c r="G359">
        <v>12.5</v>
      </c>
      <c r="H359" t="s">
        <v>16</v>
      </c>
    </row>
    <row r="360" spans="1:8">
      <c r="A360" s="2">
        <v>43397</v>
      </c>
      <c r="B360" t="s">
        <v>5067</v>
      </c>
      <c r="C360" t="s">
        <v>199</v>
      </c>
      <c r="D360">
        <v>104.82</v>
      </c>
      <c r="E360">
        <v>57.945999999999998</v>
      </c>
      <c r="F360">
        <v>46.874000000000002</v>
      </c>
      <c r="G360">
        <v>44.72</v>
      </c>
      <c r="H360" t="s">
        <v>16</v>
      </c>
    </row>
    <row r="361" spans="1:8">
      <c r="A361" s="2">
        <v>43397</v>
      </c>
      <c r="B361" t="s">
        <v>5068</v>
      </c>
      <c r="C361" t="s">
        <v>91</v>
      </c>
      <c r="D361">
        <v>2034.78</v>
      </c>
      <c r="E361">
        <v>1552.6759999999999</v>
      </c>
      <c r="F361">
        <v>482.10399999999998</v>
      </c>
      <c r="G361">
        <v>23.69</v>
      </c>
      <c r="H361" t="s">
        <v>16</v>
      </c>
    </row>
    <row r="362" spans="1:8">
      <c r="A362" s="2">
        <v>43397</v>
      </c>
      <c r="B362" t="s">
        <v>5069</v>
      </c>
      <c r="C362" t="s">
        <v>72</v>
      </c>
      <c r="D362">
        <v>954.6</v>
      </c>
      <c r="E362">
        <v>919.8</v>
      </c>
      <c r="F362">
        <v>34.799999999999997</v>
      </c>
      <c r="G362">
        <v>3.65</v>
      </c>
      <c r="H362" t="s">
        <v>16</v>
      </c>
    </row>
    <row r="363" spans="1:8">
      <c r="A363" s="2">
        <v>43397</v>
      </c>
      <c r="B363" t="s">
        <v>5070</v>
      </c>
      <c r="C363" t="s">
        <v>563</v>
      </c>
      <c r="D363">
        <v>310.27999999999997</v>
      </c>
      <c r="E363">
        <v>123.16500000000001</v>
      </c>
      <c r="F363">
        <v>187.11500000000001</v>
      </c>
      <c r="G363">
        <v>60.31</v>
      </c>
      <c r="H363" t="s">
        <v>16</v>
      </c>
    </row>
    <row r="364" spans="1:8">
      <c r="A364" s="2">
        <v>43397</v>
      </c>
      <c r="B364" t="s">
        <v>5071</v>
      </c>
      <c r="C364" t="s">
        <v>100</v>
      </c>
      <c r="D364">
        <v>2174.3000000000002</v>
      </c>
      <c r="E364">
        <v>728.49</v>
      </c>
      <c r="F364">
        <v>1445.81</v>
      </c>
      <c r="G364">
        <v>66.5</v>
      </c>
      <c r="H364" t="s">
        <v>16</v>
      </c>
    </row>
    <row r="365" spans="1:8">
      <c r="A365" s="2">
        <v>43397</v>
      </c>
      <c r="B365" t="s">
        <v>5072</v>
      </c>
      <c r="C365" t="s">
        <v>132</v>
      </c>
      <c r="D365">
        <v>1690</v>
      </c>
      <c r="E365">
        <v>1533</v>
      </c>
      <c r="F365">
        <v>157</v>
      </c>
      <c r="G365">
        <v>9.2899999999999991</v>
      </c>
      <c r="H365" t="s">
        <v>16</v>
      </c>
    </row>
    <row r="366" spans="1:8">
      <c r="A366" s="2">
        <v>43397</v>
      </c>
      <c r="B366" t="s">
        <v>5073</v>
      </c>
      <c r="C366" t="s">
        <v>271</v>
      </c>
      <c r="D366">
        <v>421.06</v>
      </c>
      <c r="E366">
        <v>0</v>
      </c>
      <c r="F366">
        <v>421.06</v>
      </c>
      <c r="G366">
        <v>100</v>
      </c>
      <c r="H366" t="s">
        <v>16</v>
      </c>
    </row>
    <row r="367" spans="1:8">
      <c r="A367" s="2">
        <v>43397</v>
      </c>
      <c r="B367" t="s">
        <v>5074</v>
      </c>
      <c r="C367" t="s">
        <v>271</v>
      </c>
      <c r="D367">
        <v>410</v>
      </c>
      <c r="E367">
        <v>294.25200000000001</v>
      </c>
      <c r="F367">
        <v>115.748</v>
      </c>
      <c r="G367">
        <v>28.23</v>
      </c>
      <c r="H367" t="s">
        <v>16</v>
      </c>
    </row>
    <row r="368" spans="1:8">
      <c r="A368" s="2">
        <v>43397</v>
      </c>
      <c r="B368" t="s">
        <v>5075</v>
      </c>
      <c r="C368" t="s">
        <v>58</v>
      </c>
      <c r="D368">
        <v>185.69</v>
      </c>
      <c r="E368">
        <v>97.2</v>
      </c>
      <c r="F368">
        <v>88.49</v>
      </c>
      <c r="G368">
        <v>47.65</v>
      </c>
      <c r="H368" t="s">
        <v>16</v>
      </c>
    </row>
    <row r="369" spans="1:8">
      <c r="A369" s="2">
        <v>43397</v>
      </c>
      <c r="B369" t="s">
        <v>5076</v>
      </c>
      <c r="C369" t="s">
        <v>856</v>
      </c>
      <c r="D369">
        <v>374.2</v>
      </c>
      <c r="E369">
        <v>135.63749999999999</v>
      </c>
      <c r="F369">
        <v>238.5625</v>
      </c>
      <c r="G369">
        <v>63.75</v>
      </c>
      <c r="H369" t="s">
        <v>16</v>
      </c>
    </row>
    <row r="370" spans="1:8">
      <c r="A370" s="2">
        <v>43397</v>
      </c>
      <c r="B370" t="s">
        <v>5077</v>
      </c>
      <c r="C370" t="s">
        <v>762</v>
      </c>
      <c r="D370">
        <v>131</v>
      </c>
      <c r="E370">
        <v>40.267499999999998</v>
      </c>
      <c r="F370">
        <v>90.732500000000002</v>
      </c>
      <c r="G370">
        <v>69.260000000000005</v>
      </c>
      <c r="H370" t="s">
        <v>16</v>
      </c>
    </row>
    <row r="371" spans="1:8">
      <c r="A371" s="2">
        <v>43397</v>
      </c>
      <c r="B371" t="s">
        <v>5078</v>
      </c>
      <c r="C371" t="s">
        <v>687</v>
      </c>
      <c r="D371">
        <v>112.03</v>
      </c>
      <c r="E371">
        <v>43.15</v>
      </c>
      <c r="F371">
        <v>68.88</v>
      </c>
      <c r="G371">
        <v>61.48</v>
      </c>
      <c r="H371" t="s">
        <v>16</v>
      </c>
    </row>
    <row r="372" spans="1:8">
      <c r="A372" s="2">
        <v>43397</v>
      </c>
      <c r="B372" t="s">
        <v>5079</v>
      </c>
      <c r="C372" t="s">
        <v>102</v>
      </c>
      <c r="D372">
        <v>134.88</v>
      </c>
      <c r="E372">
        <v>102.32</v>
      </c>
      <c r="F372">
        <v>32.56</v>
      </c>
      <c r="G372">
        <v>24.14</v>
      </c>
      <c r="H372" t="s">
        <v>16</v>
      </c>
    </row>
    <row r="373" spans="1:8">
      <c r="A373" s="2">
        <v>43397</v>
      </c>
      <c r="B373" t="s">
        <v>5080</v>
      </c>
      <c r="C373" t="s">
        <v>102</v>
      </c>
      <c r="D373">
        <v>447.2</v>
      </c>
      <c r="E373">
        <v>291.2</v>
      </c>
      <c r="F373">
        <v>156</v>
      </c>
      <c r="G373">
        <v>34.880000000000003</v>
      </c>
      <c r="H373" t="s">
        <v>16</v>
      </c>
    </row>
    <row r="374" spans="1:8">
      <c r="A374" s="2">
        <v>43397</v>
      </c>
      <c r="B374" t="s">
        <v>5081</v>
      </c>
      <c r="C374" t="s">
        <v>5000</v>
      </c>
      <c r="D374">
        <v>606.20000000000005</v>
      </c>
      <c r="E374">
        <v>367.16399999999999</v>
      </c>
      <c r="F374">
        <v>239.036</v>
      </c>
      <c r="G374">
        <v>39.43</v>
      </c>
      <c r="H374" t="s">
        <v>16</v>
      </c>
    </row>
    <row r="375" spans="1:8">
      <c r="A375" s="2">
        <v>43397</v>
      </c>
      <c r="B375" t="s">
        <v>5082</v>
      </c>
      <c r="C375" t="s">
        <v>1112</v>
      </c>
      <c r="D375">
        <v>226.37</v>
      </c>
      <c r="E375">
        <v>163.58000000000001</v>
      </c>
      <c r="F375">
        <v>62.79</v>
      </c>
      <c r="G375">
        <v>27.74</v>
      </c>
      <c r="H375" t="s">
        <v>16</v>
      </c>
    </row>
    <row r="376" spans="1:8">
      <c r="A376" s="2">
        <v>43397</v>
      </c>
      <c r="B376" t="s">
        <v>5083</v>
      </c>
      <c r="C376" t="s">
        <v>138</v>
      </c>
      <c r="D376">
        <v>2859.73</v>
      </c>
      <c r="E376">
        <v>2265.1999999999998</v>
      </c>
      <c r="F376">
        <v>594.53</v>
      </c>
      <c r="G376">
        <v>20.79</v>
      </c>
      <c r="H376" t="s">
        <v>16</v>
      </c>
    </row>
    <row r="377" spans="1:8">
      <c r="A377" s="2">
        <v>43397</v>
      </c>
      <c r="B377" t="s">
        <v>5084</v>
      </c>
      <c r="C377" t="s">
        <v>138</v>
      </c>
      <c r="D377">
        <v>8094.32</v>
      </c>
      <c r="E377">
        <v>6435.3</v>
      </c>
      <c r="F377">
        <v>1659.02</v>
      </c>
      <c r="G377">
        <v>20.5</v>
      </c>
      <c r="H377" t="s">
        <v>16</v>
      </c>
    </row>
    <row r="378" spans="1:8">
      <c r="A378" s="2">
        <v>43397</v>
      </c>
      <c r="B378" t="s">
        <v>5085</v>
      </c>
      <c r="C378" t="s">
        <v>1610</v>
      </c>
      <c r="D378">
        <v>3006</v>
      </c>
      <c r="E378">
        <v>2291.11</v>
      </c>
      <c r="F378">
        <v>714.89</v>
      </c>
      <c r="G378">
        <v>23.78</v>
      </c>
      <c r="H378" t="s">
        <v>16</v>
      </c>
    </row>
    <row r="379" spans="1:8">
      <c r="A379" s="2">
        <v>43397</v>
      </c>
      <c r="B379" t="s">
        <v>5086</v>
      </c>
      <c r="C379" t="s">
        <v>86</v>
      </c>
      <c r="D379">
        <v>1600</v>
      </c>
      <c r="E379">
        <v>254.6</v>
      </c>
      <c r="F379">
        <v>1345.4</v>
      </c>
      <c r="G379">
        <v>84.09</v>
      </c>
      <c r="H379" t="s">
        <v>16</v>
      </c>
    </row>
    <row r="380" spans="1:8">
      <c r="A380" s="2">
        <v>43397</v>
      </c>
      <c r="B380" t="s">
        <v>5087</v>
      </c>
      <c r="C380" t="s">
        <v>130</v>
      </c>
      <c r="D380">
        <v>679</v>
      </c>
      <c r="E380">
        <v>555.6</v>
      </c>
      <c r="F380">
        <v>123.4</v>
      </c>
      <c r="G380">
        <v>18.170000000000002</v>
      </c>
      <c r="H380" t="s">
        <v>16</v>
      </c>
    </row>
    <row r="381" spans="1:8">
      <c r="A381" s="2">
        <v>43397</v>
      </c>
      <c r="B381" t="s">
        <v>5088</v>
      </c>
      <c r="C381" t="s">
        <v>1031</v>
      </c>
      <c r="D381">
        <v>539.70000000000005</v>
      </c>
      <c r="E381">
        <v>288</v>
      </c>
      <c r="F381">
        <v>251.7</v>
      </c>
      <c r="G381">
        <v>46.64</v>
      </c>
      <c r="H381" t="s">
        <v>16</v>
      </c>
    </row>
    <row r="382" spans="1:8">
      <c r="A382" s="2">
        <v>43397</v>
      </c>
      <c r="B382" t="s">
        <v>5089</v>
      </c>
      <c r="C382" t="s">
        <v>9</v>
      </c>
      <c r="D382">
        <v>4128.3900000000003</v>
      </c>
      <c r="E382">
        <v>2533.54</v>
      </c>
      <c r="F382">
        <v>1594.85</v>
      </c>
      <c r="G382">
        <v>38.630000000000003</v>
      </c>
      <c r="H382" t="s">
        <v>16</v>
      </c>
    </row>
    <row r="383" spans="1:8">
      <c r="A383" s="2">
        <v>43397</v>
      </c>
      <c r="B383" t="s">
        <v>5090</v>
      </c>
      <c r="C383" t="s">
        <v>30</v>
      </c>
      <c r="D383">
        <v>927</v>
      </c>
      <c r="E383">
        <v>723.6</v>
      </c>
      <c r="F383">
        <v>203.4</v>
      </c>
      <c r="G383">
        <v>21.94</v>
      </c>
      <c r="H383" t="s">
        <v>16</v>
      </c>
    </row>
    <row r="384" spans="1:8">
      <c r="A384" s="2">
        <v>43398</v>
      </c>
      <c r="B384" t="s">
        <v>5091</v>
      </c>
      <c r="C384" t="s">
        <v>63</v>
      </c>
      <c r="D384">
        <v>3466.32</v>
      </c>
      <c r="E384">
        <v>1927.65</v>
      </c>
      <c r="F384">
        <v>1538.67</v>
      </c>
      <c r="G384">
        <v>44.39</v>
      </c>
      <c r="H384" t="s">
        <v>16</v>
      </c>
    </row>
    <row r="385" spans="1:8">
      <c r="A385" s="2">
        <v>43398</v>
      </c>
      <c r="B385" t="s">
        <v>5092</v>
      </c>
      <c r="C385" t="s">
        <v>3157</v>
      </c>
      <c r="D385">
        <v>410.22</v>
      </c>
      <c r="E385">
        <v>136.00399999999999</v>
      </c>
      <c r="F385">
        <v>274.21600000000001</v>
      </c>
      <c r="G385">
        <v>66.849999999999994</v>
      </c>
      <c r="H385" t="s">
        <v>16</v>
      </c>
    </row>
    <row r="386" spans="1:8">
      <c r="A386" s="2">
        <v>43398</v>
      </c>
      <c r="B386" t="s">
        <v>5093</v>
      </c>
      <c r="C386" t="s">
        <v>1954</v>
      </c>
      <c r="D386">
        <v>854.14</v>
      </c>
      <c r="E386">
        <v>512.05999999999995</v>
      </c>
      <c r="F386">
        <v>342.08</v>
      </c>
      <c r="G386">
        <v>40.049999999999997</v>
      </c>
      <c r="H386" t="s">
        <v>16</v>
      </c>
    </row>
    <row r="387" spans="1:8">
      <c r="A387" s="2">
        <v>43398</v>
      </c>
      <c r="B387" t="s">
        <v>5094</v>
      </c>
      <c r="C387" t="s">
        <v>1851</v>
      </c>
      <c r="D387">
        <v>261.01</v>
      </c>
      <c r="E387">
        <v>140.63999999999999</v>
      </c>
      <c r="F387">
        <v>120.37</v>
      </c>
      <c r="G387">
        <v>46.12</v>
      </c>
      <c r="H387" t="s">
        <v>16</v>
      </c>
    </row>
    <row r="388" spans="1:8">
      <c r="A388" s="2">
        <v>43398</v>
      </c>
      <c r="B388" t="s">
        <v>5095</v>
      </c>
      <c r="C388" t="s">
        <v>5096</v>
      </c>
      <c r="D388">
        <v>138.24</v>
      </c>
      <c r="E388">
        <v>44.79</v>
      </c>
      <c r="F388">
        <v>93.45</v>
      </c>
      <c r="G388">
        <v>67.599999999999994</v>
      </c>
      <c r="H388" t="s">
        <v>16</v>
      </c>
    </row>
    <row r="389" spans="1:8">
      <c r="A389" s="2">
        <v>43398</v>
      </c>
      <c r="B389" t="s">
        <v>5097</v>
      </c>
      <c r="C389" t="s">
        <v>5098</v>
      </c>
      <c r="D389">
        <v>251.22</v>
      </c>
      <c r="E389">
        <v>75.040000000000006</v>
      </c>
      <c r="F389">
        <v>176.18</v>
      </c>
      <c r="G389">
        <v>70.13</v>
      </c>
      <c r="H389" t="s">
        <v>16</v>
      </c>
    </row>
    <row r="390" spans="1:8">
      <c r="A390" s="2">
        <v>43398</v>
      </c>
      <c r="B390" t="s">
        <v>5099</v>
      </c>
      <c r="C390" t="s">
        <v>1718</v>
      </c>
      <c r="D390">
        <v>323.98</v>
      </c>
      <c r="E390">
        <v>156.66</v>
      </c>
      <c r="F390">
        <v>167.32</v>
      </c>
      <c r="G390">
        <v>51.65</v>
      </c>
      <c r="H390" t="s">
        <v>16</v>
      </c>
    </row>
    <row r="391" spans="1:8">
      <c r="A391" s="2">
        <v>43398</v>
      </c>
      <c r="B391" t="s">
        <v>5100</v>
      </c>
      <c r="C391" t="s">
        <v>1718</v>
      </c>
      <c r="D391">
        <v>42</v>
      </c>
      <c r="E391">
        <v>17.66</v>
      </c>
      <c r="F391">
        <v>24.34</v>
      </c>
      <c r="G391">
        <v>57.95</v>
      </c>
      <c r="H391" t="s">
        <v>16</v>
      </c>
    </row>
    <row r="392" spans="1:8">
      <c r="A392" s="2">
        <v>43398</v>
      </c>
      <c r="B392" t="s">
        <v>5101</v>
      </c>
      <c r="C392" t="s">
        <v>1718</v>
      </c>
      <c r="D392">
        <v>491.52</v>
      </c>
      <c r="E392">
        <v>306.24</v>
      </c>
      <c r="F392">
        <v>185.28</v>
      </c>
      <c r="G392">
        <v>37.700000000000003</v>
      </c>
      <c r="H392" t="s">
        <v>16</v>
      </c>
    </row>
    <row r="393" spans="1:8">
      <c r="A393" s="2">
        <v>43398</v>
      </c>
      <c r="B393" t="s">
        <v>5102</v>
      </c>
      <c r="C393" t="s">
        <v>32</v>
      </c>
      <c r="D393">
        <v>1741.84</v>
      </c>
      <c r="E393">
        <v>1026.3900000000001</v>
      </c>
      <c r="F393">
        <v>715.45</v>
      </c>
      <c r="G393">
        <v>41.07</v>
      </c>
      <c r="H393" t="s">
        <v>16</v>
      </c>
    </row>
    <row r="394" spans="1:8">
      <c r="A394" s="2">
        <v>43398</v>
      </c>
      <c r="B394" t="s">
        <v>5103</v>
      </c>
      <c r="C394" t="s">
        <v>349</v>
      </c>
      <c r="D394">
        <v>2371.5</v>
      </c>
      <c r="E394">
        <v>981.05</v>
      </c>
      <c r="F394">
        <v>1390.45</v>
      </c>
      <c r="G394">
        <v>58.63</v>
      </c>
      <c r="H394" t="s">
        <v>16</v>
      </c>
    </row>
    <row r="395" spans="1:8">
      <c r="A395" s="2">
        <v>43398</v>
      </c>
      <c r="B395" t="s">
        <v>5104</v>
      </c>
      <c r="C395" t="s">
        <v>89</v>
      </c>
      <c r="D395">
        <v>88.99</v>
      </c>
      <c r="E395">
        <v>32.045999999999999</v>
      </c>
      <c r="F395">
        <v>56.944000000000003</v>
      </c>
      <c r="G395">
        <v>63.99</v>
      </c>
      <c r="H395" t="s">
        <v>16</v>
      </c>
    </row>
    <row r="396" spans="1:8">
      <c r="A396" s="2">
        <v>43398</v>
      </c>
      <c r="B396" t="s">
        <v>5105</v>
      </c>
      <c r="C396" t="s">
        <v>5106</v>
      </c>
      <c r="D396">
        <v>1208</v>
      </c>
      <c r="E396">
        <v>919.96799999999996</v>
      </c>
      <c r="F396">
        <v>288.03199999999998</v>
      </c>
      <c r="G396">
        <v>23.84</v>
      </c>
      <c r="H396" t="s">
        <v>16</v>
      </c>
    </row>
    <row r="397" spans="1:8">
      <c r="A397" s="2">
        <v>43398</v>
      </c>
      <c r="B397" t="s">
        <v>5107</v>
      </c>
      <c r="C397" t="s">
        <v>623</v>
      </c>
      <c r="D397">
        <v>713.6</v>
      </c>
      <c r="E397">
        <v>290.38600000000002</v>
      </c>
      <c r="F397">
        <v>423.214</v>
      </c>
      <c r="G397">
        <v>59.31</v>
      </c>
      <c r="H397" t="s">
        <v>16</v>
      </c>
    </row>
    <row r="398" spans="1:8">
      <c r="A398" s="2">
        <v>43398</v>
      </c>
      <c r="B398" t="s">
        <v>5108</v>
      </c>
      <c r="C398" t="s">
        <v>325</v>
      </c>
      <c r="D398">
        <v>1358</v>
      </c>
      <c r="E398">
        <v>1091.2</v>
      </c>
      <c r="F398">
        <v>266.8</v>
      </c>
      <c r="G398">
        <v>19.649999999999999</v>
      </c>
      <c r="H398" t="s">
        <v>16</v>
      </c>
    </row>
    <row r="399" spans="1:8">
      <c r="A399" s="2">
        <v>43398</v>
      </c>
      <c r="B399" t="s">
        <v>5109</v>
      </c>
      <c r="C399" t="s">
        <v>271</v>
      </c>
      <c r="D399">
        <v>102</v>
      </c>
      <c r="E399">
        <v>79.474999999999994</v>
      </c>
      <c r="F399">
        <v>22.524999999999999</v>
      </c>
      <c r="G399">
        <v>22.08</v>
      </c>
      <c r="H399" t="s">
        <v>16</v>
      </c>
    </row>
    <row r="400" spans="1:8">
      <c r="A400" s="2">
        <v>43398</v>
      </c>
      <c r="B400" t="s">
        <v>5110</v>
      </c>
      <c r="C400" t="s">
        <v>70</v>
      </c>
      <c r="D400">
        <v>456</v>
      </c>
      <c r="E400">
        <v>402.68</v>
      </c>
      <c r="F400">
        <v>53.32</v>
      </c>
      <c r="G400">
        <v>11.69</v>
      </c>
      <c r="H400" t="s">
        <v>16</v>
      </c>
    </row>
    <row r="401" spans="1:8">
      <c r="A401" s="2">
        <v>43398</v>
      </c>
      <c r="B401" t="s">
        <v>5111</v>
      </c>
      <c r="C401" t="s">
        <v>74</v>
      </c>
      <c r="D401">
        <v>972</v>
      </c>
      <c r="E401">
        <v>708.26400000000001</v>
      </c>
      <c r="F401">
        <v>263.73599999999999</v>
      </c>
      <c r="G401">
        <v>27.13</v>
      </c>
      <c r="H401" t="s">
        <v>16</v>
      </c>
    </row>
    <row r="402" spans="1:8">
      <c r="A402" s="2">
        <v>43398</v>
      </c>
      <c r="B402" t="s">
        <v>5112</v>
      </c>
      <c r="C402" t="s">
        <v>784</v>
      </c>
      <c r="D402">
        <v>1867.5</v>
      </c>
      <c r="E402">
        <v>1364</v>
      </c>
      <c r="F402">
        <v>503.5</v>
      </c>
      <c r="G402">
        <v>26.96</v>
      </c>
      <c r="H402" t="s">
        <v>16</v>
      </c>
    </row>
    <row r="403" spans="1:8">
      <c r="A403" s="2">
        <v>43398</v>
      </c>
      <c r="B403" t="s">
        <v>5113</v>
      </c>
      <c r="C403" t="s">
        <v>30</v>
      </c>
      <c r="D403">
        <v>3239.2</v>
      </c>
      <c r="E403">
        <v>2594.6</v>
      </c>
      <c r="F403">
        <v>644.6</v>
      </c>
      <c r="G403">
        <v>19.899999999999999</v>
      </c>
      <c r="H403" t="s">
        <v>16</v>
      </c>
    </row>
    <row r="404" spans="1:8">
      <c r="A404" s="2">
        <v>43398</v>
      </c>
      <c r="B404" t="s">
        <v>5114</v>
      </c>
      <c r="C404" t="s">
        <v>5106</v>
      </c>
      <c r="D404">
        <v>1208</v>
      </c>
      <c r="E404">
        <v>919.96799999999996</v>
      </c>
      <c r="F404">
        <v>288.03199999999998</v>
      </c>
      <c r="G404">
        <v>23.84</v>
      </c>
      <c r="H404" t="s">
        <v>16</v>
      </c>
    </row>
    <row r="405" spans="1:8">
      <c r="A405" s="2">
        <v>43398</v>
      </c>
      <c r="B405" t="s">
        <v>5115</v>
      </c>
      <c r="C405" t="s">
        <v>1580</v>
      </c>
      <c r="D405">
        <v>296</v>
      </c>
      <c r="E405">
        <v>227.87</v>
      </c>
      <c r="F405">
        <v>68.13</v>
      </c>
      <c r="G405">
        <v>23.02</v>
      </c>
      <c r="H405" t="s">
        <v>16</v>
      </c>
    </row>
    <row r="406" spans="1:8">
      <c r="A406" s="2">
        <v>43398</v>
      </c>
      <c r="B406" t="s">
        <v>5116</v>
      </c>
      <c r="C406" t="s">
        <v>76</v>
      </c>
      <c r="D406">
        <v>4342.33</v>
      </c>
      <c r="E406">
        <v>2326.1999999999998</v>
      </c>
      <c r="F406">
        <v>2016.13</v>
      </c>
      <c r="G406">
        <v>46.43</v>
      </c>
      <c r="H406" t="s">
        <v>16</v>
      </c>
    </row>
    <row r="407" spans="1:8">
      <c r="A407" s="2">
        <v>43399</v>
      </c>
      <c r="B407" t="s">
        <v>5117</v>
      </c>
      <c r="C407" t="s">
        <v>144</v>
      </c>
      <c r="D407">
        <v>-411.6</v>
      </c>
      <c r="E407">
        <v>-304.08</v>
      </c>
      <c r="F407">
        <v>-107.52</v>
      </c>
      <c r="G407">
        <v>-26.12</v>
      </c>
      <c r="H407" t="s">
        <v>16</v>
      </c>
    </row>
    <row r="408" spans="1:8">
      <c r="A408" s="2">
        <v>43399</v>
      </c>
      <c r="B408" t="s">
        <v>5118</v>
      </c>
      <c r="C408" t="s">
        <v>2813</v>
      </c>
      <c r="D408">
        <v>372.1</v>
      </c>
      <c r="E408">
        <v>207.25</v>
      </c>
      <c r="F408">
        <v>164.85</v>
      </c>
      <c r="G408">
        <v>44.3</v>
      </c>
      <c r="H408" t="s">
        <v>16</v>
      </c>
    </row>
    <row r="409" spans="1:8">
      <c r="A409" s="2">
        <v>43399</v>
      </c>
      <c r="B409" t="s">
        <v>5119</v>
      </c>
      <c r="C409" t="s">
        <v>1580</v>
      </c>
      <c r="D409">
        <v>1109.95</v>
      </c>
      <c r="E409">
        <v>737.14</v>
      </c>
      <c r="F409">
        <v>372.81</v>
      </c>
      <c r="G409">
        <v>33.590000000000003</v>
      </c>
      <c r="H409" t="s">
        <v>16</v>
      </c>
    </row>
    <row r="410" spans="1:8">
      <c r="A410" s="2">
        <v>43399</v>
      </c>
      <c r="B410" t="s">
        <v>5120</v>
      </c>
      <c r="C410" t="s">
        <v>867</v>
      </c>
      <c r="D410">
        <v>5827.92</v>
      </c>
      <c r="E410">
        <v>3881.02</v>
      </c>
      <c r="F410">
        <v>1946.9</v>
      </c>
      <c r="G410">
        <v>33.409999999999997</v>
      </c>
      <c r="H410" t="s">
        <v>16</v>
      </c>
    </row>
    <row r="411" spans="1:8">
      <c r="A411" s="2">
        <v>43399</v>
      </c>
      <c r="B411" t="s">
        <v>5121</v>
      </c>
      <c r="C411" t="s">
        <v>403</v>
      </c>
      <c r="D411">
        <v>180</v>
      </c>
      <c r="E411">
        <v>32.19</v>
      </c>
      <c r="F411">
        <v>147.81</v>
      </c>
      <c r="G411">
        <v>82.12</v>
      </c>
      <c r="H411" t="s">
        <v>16</v>
      </c>
    </row>
    <row r="412" spans="1:8">
      <c r="A412" s="2">
        <v>43399</v>
      </c>
      <c r="B412" t="s">
        <v>5122</v>
      </c>
      <c r="C412" t="s">
        <v>392</v>
      </c>
      <c r="D412">
        <v>24761.759999999998</v>
      </c>
      <c r="E412">
        <v>22473.648000000001</v>
      </c>
      <c r="F412">
        <v>2288.1120000000001</v>
      </c>
      <c r="G412">
        <v>9.24</v>
      </c>
      <c r="H412" t="s">
        <v>16</v>
      </c>
    </row>
    <row r="413" spans="1:8">
      <c r="A413" s="2">
        <v>43399</v>
      </c>
      <c r="B413" t="s">
        <v>5123</v>
      </c>
      <c r="C413" t="s">
        <v>100</v>
      </c>
      <c r="D413">
        <v>606.78</v>
      </c>
      <c r="E413">
        <v>203.4</v>
      </c>
      <c r="F413">
        <v>403.38</v>
      </c>
      <c r="G413">
        <v>66.48</v>
      </c>
      <c r="H413" t="s">
        <v>16</v>
      </c>
    </row>
    <row r="414" spans="1:8">
      <c r="A414" s="2">
        <v>43399</v>
      </c>
      <c r="B414" t="s">
        <v>5124</v>
      </c>
      <c r="C414" t="s">
        <v>130</v>
      </c>
      <c r="D414">
        <v>20596.96</v>
      </c>
      <c r="E414">
        <v>5123.3649999999998</v>
      </c>
      <c r="F414">
        <v>15473.594999999999</v>
      </c>
      <c r="G414">
        <v>75.13</v>
      </c>
      <c r="H414" t="s">
        <v>16</v>
      </c>
    </row>
    <row r="415" spans="1:8">
      <c r="A415" s="2">
        <v>43399</v>
      </c>
      <c r="B415" t="s">
        <v>5125</v>
      </c>
      <c r="C415" t="s">
        <v>186</v>
      </c>
      <c r="D415">
        <v>5896</v>
      </c>
      <c r="E415">
        <v>3190</v>
      </c>
      <c r="F415">
        <v>2706</v>
      </c>
      <c r="G415">
        <v>45.9</v>
      </c>
      <c r="H415" t="s">
        <v>16</v>
      </c>
    </row>
    <row r="416" spans="1:8">
      <c r="A416" s="2">
        <v>43399</v>
      </c>
      <c r="B416" t="s">
        <v>5126</v>
      </c>
      <c r="C416" t="s">
        <v>457</v>
      </c>
      <c r="D416">
        <v>2450</v>
      </c>
      <c r="E416">
        <v>0</v>
      </c>
      <c r="F416">
        <v>2450</v>
      </c>
      <c r="G416">
        <v>100</v>
      </c>
      <c r="H416" t="s">
        <v>16</v>
      </c>
    </row>
    <row r="417" spans="1:8">
      <c r="A417" s="2">
        <v>43399</v>
      </c>
      <c r="B417" t="s">
        <v>5127</v>
      </c>
      <c r="C417" t="s">
        <v>74</v>
      </c>
      <c r="D417">
        <v>1746</v>
      </c>
      <c r="E417">
        <v>1301.1579999999999</v>
      </c>
      <c r="F417">
        <v>444.84199999999998</v>
      </c>
      <c r="G417">
        <v>25.48</v>
      </c>
      <c r="H417" t="s">
        <v>16</v>
      </c>
    </row>
    <row r="418" spans="1:8">
      <c r="A418" s="2">
        <v>43399</v>
      </c>
      <c r="B418" t="s">
        <v>5128</v>
      </c>
      <c r="C418" t="s">
        <v>98</v>
      </c>
      <c r="D418">
        <v>612.02</v>
      </c>
      <c r="E418">
        <v>309.14</v>
      </c>
      <c r="F418">
        <v>302.88</v>
      </c>
      <c r="G418">
        <v>49.49</v>
      </c>
      <c r="H418" t="s">
        <v>16</v>
      </c>
    </row>
    <row r="419" spans="1:8">
      <c r="A419" s="2">
        <v>43399</v>
      </c>
      <c r="B419" t="s">
        <v>5129</v>
      </c>
      <c r="C419" t="s">
        <v>1096</v>
      </c>
      <c r="D419">
        <v>1869.04</v>
      </c>
      <c r="E419">
        <v>1310.1600000000001</v>
      </c>
      <c r="F419">
        <v>558.88</v>
      </c>
      <c r="G419">
        <v>29.9</v>
      </c>
      <c r="H419" t="s">
        <v>16</v>
      </c>
    </row>
    <row r="420" spans="1:8">
      <c r="A420" s="2">
        <v>43399</v>
      </c>
      <c r="B420" t="s">
        <v>5130</v>
      </c>
      <c r="C420" t="s">
        <v>144</v>
      </c>
      <c r="D420">
        <v>370.94</v>
      </c>
      <c r="E420">
        <v>301.40100000000001</v>
      </c>
      <c r="F420">
        <v>69.539000000000001</v>
      </c>
      <c r="G420">
        <v>18.75</v>
      </c>
      <c r="H420" t="s">
        <v>16</v>
      </c>
    </row>
    <row r="421" spans="1:8">
      <c r="A421" s="2">
        <v>43399</v>
      </c>
      <c r="B421" t="s">
        <v>5131</v>
      </c>
      <c r="C421" t="s">
        <v>179</v>
      </c>
      <c r="D421">
        <v>53.28</v>
      </c>
      <c r="E421">
        <v>27.72</v>
      </c>
      <c r="F421">
        <v>25.56</v>
      </c>
      <c r="G421">
        <v>47.97</v>
      </c>
      <c r="H421" t="s">
        <v>16</v>
      </c>
    </row>
    <row r="422" spans="1:8">
      <c r="A422" s="2">
        <v>43399</v>
      </c>
      <c r="B422" t="s">
        <v>5132</v>
      </c>
      <c r="C422" t="s">
        <v>1066</v>
      </c>
      <c r="D422">
        <v>265.5</v>
      </c>
      <c r="E422">
        <v>130.5</v>
      </c>
      <c r="F422">
        <v>135</v>
      </c>
      <c r="G422">
        <v>50.85</v>
      </c>
      <c r="H422" t="s">
        <v>16</v>
      </c>
    </row>
    <row r="423" spans="1:8">
      <c r="A423" s="2">
        <v>43402</v>
      </c>
      <c r="B423" t="s">
        <v>5133</v>
      </c>
      <c r="C423" t="s">
        <v>100</v>
      </c>
      <c r="D423">
        <v>5360.5</v>
      </c>
      <c r="E423">
        <v>4017.31</v>
      </c>
      <c r="F423">
        <v>1343.19</v>
      </c>
      <c r="G423">
        <v>25.06</v>
      </c>
      <c r="H423" t="s">
        <v>16</v>
      </c>
    </row>
    <row r="424" spans="1:8">
      <c r="A424" s="2">
        <v>43402</v>
      </c>
      <c r="B424" t="s">
        <v>5134</v>
      </c>
      <c r="C424" t="s">
        <v>171</v>
      </c>
      <c r="D424">
        <v>667.7</v>
      </c>
      <c r="E424">
        <v>491.42</v>
      </c>
      <c r="F424">
        <v>176.28</v>
      </c>
      <c r="G424">
        <v>26.4</v>
      </c>
      <c r="H424" t="s">
        <v>16</v>
      </c>
    </row>
    <row r="425" spans="1:8">
      <c r="A425" s="2">
        <v>43402</v>
      </c>
      <c r="B425" t="s">
        <v>5135</v>
      </c>
      <c r="C425" t="s">
        <v>1055</v>
      </c>
      <c r="D425">
        <v>629.20000000000005</v>
      </c>
      <c r="E425">
        <v>408.45</v>
      </c>
      <c r="F425">
        <v>220.75</v>
      </c>
      <c r="G425">
        <v>35.08</v>
      </c>
      <c r="H425" t="s">
        <v>16</v>
      </c>
    </row>
    <row r="426" spans="1:8">
      <c r="A426" s="2">
        <v>43402</v>
      </c>
      <c r="B426" t="s">
        <v>5136</v>
      </c>
      <c r="C426" t="s">
        <v>76</v>
      </c>
      <c r="D426">
        <v>646.88</v>
      </c>
      <c r="E426">
        <v>548.70000000000005</v>
      </c>
      <c r="F426">
        <v>98.18</v>
      </c>
      <c r="G426">
        <v>15.18</v>
      </c>
      <c r="H426" t="s">
        <v>16</v>
      </c>
    </row>
    <row r="427" spans="1:8">
      <c r="A427" s="2">
        <v>43402</v>
      </c>
      <c r="B427" t="s">
        <v>5137</v>
      </c>
      <c r="C427" t="s">
        <v>611</v>
      </c>
      <c r="D427">
        <v>1217.45</v>
      </c>
      <c r="E427">
        <v>869.31</v>
      </c>
      <c r="F427">
        <v>348.14</v>
      </c>
      <c r="G427">
        <v>28.6</v>
      </c>
      <c r="H427" t="s">
        <v>16</v>
      </c>
    </row>
    <row r="428" spans="1:8">
      <c r="A428" s="2">
        <v>43402</v>
      </c>
      <c r="B428" t="s">
        <v>5138</v>
      </c>
      <c r="C428" t="s">
        <v>1769</v>
      </c>
      <c r="D428">
        <v>4040.16</v>
      </c>
      <c r="E428">
        <v>1646.04</v>
      </c>
      <c r="F428">
        <v>2394.12</v>
      </c>
      <c r="G428">
        <v>59.26</v>
      </c>
      <c r="H428" t="s">
        <v>16</v>
      </c>
    </row>
    <row r="429" spans="1:8">
      <c r="A429" s="2">
        <v>43402</v>
      </c>
      <c r="B429" t="s">
        <v>5139</v>
      </c>
      <c r="C429" t="s">
        <v>72</v>
      </c>
      <c r="D429">
        <v>3586.8</v>
      </c>
      <c r="E429">
        <v>3040.17</v>
      </c>
      <c r="F429">
        <v>546.63</v>
      </c>
      <c r="G429">
        <v>15.24</v>
      </c>
      <c r="H429" t="s">
        <v>16</v>
      </c>
    </row>
    <row r="430" spans="1:8">
      <c r="A430" s="2">
        <v>43402</v>
      </c>
      <c r="B430" t="s">
        <v>5140</v>
      </c>
      <c r="C430" t="s">
        <v>522</v>
      </c>
      <c r="D430">
        <v>4192.6499999999996</v>
      </c>
      <c r="E430">
        <v>1932.48</v>
      </c>
      <c r="F430">
        <v>2260.17</v>
      </c>
      <c r="G430">
        <v>53.91</v>
      </c>
      <c r="H430" t="s">
        <v>16</v>
      </c>
    </row>
    <row r="431" spans="1:8">
      <c r="A431" s="2">
        <v>43402</v>
      </c>
      <c r="B431" t="s">
        <v>5141</v>
      </c>
      <c r="C431" t="s">
        <v>257</v>
      </c>
      <c r="D431">
        <v>1312.69</v>
      </c>
      <c r="E431">
        <v>697.32</v>
      </c>
      <c r="F431">
        <v>615.37</v>
      </c>
      <c r="G431">
        <v>46.88</v>
      </c>
      <c r="H431" t="s">
        <v>16</v>
      </c>
    </row>
    <row r="432" spans="1:8">
      <c r="A432" s="2">
        <v>43402</v>
      </c>
      <c r="B432" t="s">
        <v>5142</v>
      </c>
      <c r="C432" t="s">
        <v>5106</v>
      </c>
      <c r="D432">
        <v>3990</v>
      </c>
      <c r="E432">
        <v>2107.4699999999998</v>
      </c>
      <c r="F432">
        <v>1882.53</v>
      </c>
      <c r="G432">
        <v>47.18</v>
      </c>
      <c r="H432" t="s">
        <v>16</v>
      </c>
    </row>
    <row r="433" spans="1:8">
      <c r="A433" s="2">
        <v>43402</v>
      </c>
      <c r="B433" t="s">
        <v>5143</v>
      </c>
      <c r="C433" t="s">
        <v>5106</v>
      </c>
      <c r="D433">
        <v>1208</v>
      </c>
      <c r="E433">
        <v>919.548</v>
      </c>
      <c r="F433">
        <v>288.452</v>
      </c>
      <c r="G433">
        <v>23.88</v>
      </c>
      <c r="H433" t="s">
        <v>16</v>
      </c>
    </row>
    <row r="434" spans="1:8">
      <c r="A434" s="2">
        <v>43402</v>
      </c>
      <c r="B434" t="s">
        <v>5144</v>
      </c>
      <c r="C434" t="s">
        <v>725</v>
      </c>
      <c r="D434">
        <v>1270.9000000000001</v>
      </c>
      <c r="E434">
        <v>873.24</v>
      </c>
      <c r="F434">
        <v>397.66</v>
      </c>
      <c r="G434">
        <v>31.29</v>
      </c>
      <c r="H434" t="s">
        <v>16</v>
      </c>
    </row>
    <row r="435" spans="1:8">
      <c r="A435" s="2">
        <v>43402</v>
      </c>
      <c r="B435" t="s">
        <v>5145</v>
      </c>
      <c r="C435" t="s">
        <v>76</v>
      </c>
      <c r="D435">
        <v>1597.78</v>
      </c>
      <c r="E435">
        <v>1341.18</v>
      </c>
      <c r="F435">
        <v>256.60000000000002</v>
      </c>
      <c r="G435">
        <v>16.059999999999999</v>
      </c>
      <c r="H435" t="s">
        <v>16</v>
      </c>
    </row>
    <row r="436" spans="1:8">
      <c r="A436" s="2">
        <v>43402</v>
      </c>
      <c r="B436" t="s">
        <v>5146</v>
      </c>
      <c r="C436" t="s">
        <v>5106</v>
      </c>
      <c r="D436">
        <v>1208</v>
      </c>
      <c r="E436">
        <v>918.28800000000001</v>
      </c>
      <c r="F436">
        <v>289.71199999999999</v>
      </c>
      <c r="G436">
        <v>23.98</v>
      </c>
      <c r="H436" t="s">
        <v>16</v>
      </c>
    </row>
    <row r="437" spans="1:8">
      <c r="A437" s="2">
        <v>43402</v>
      </c>
      <c r="B437" t="s">
        <v>5147</v>
      </c>
      <c r="C437" t="s">
        <v>5148</v>
      </c>
      <c r="D437">
        <v>2300</v>
      </c>
      <c r="E437">
        <v>2138.16</v>
      </c>
      <c r="F437">
        <v>161.84</v>
      </c>
      <c r="G437">
        <v>7.04</v>
      </c>
      <c r="H437" t="s">
        <v>16</v>
      </c>
    </row>
    <row r="438" spans="1:8">
      <c r="A438" s="2">
        <v>43402</v>
      </c>
      <c r="B438" t="s">
        <v>5149</v>
      </c>
      <c r="C438" t="s">
        <v>396</v>
      </c>
      <c r="D438">
        <v>140.47999999999999</v>
      </c>
      <c r="E438">
        <v>63.66</v>
      </c>
      <c r="F438">
        <v>76.819999999999993</v>
      </c>
      <c r="G438">
        <v>54.68</v>
      </c>
      <c r="H438" t="s">
        <v>16</v>
      </c>
    </row>
    <row r="439" spans="1:8">
      <c r="A439" s="2">
        <v>43402</v>
      </c>
      <c r="B439" t="s">
        <v>5150</v>
      </c>
      <c r="C439" t="s">
        <v>4425</v>
      </c>
      <c r="D439">
        <v>1332.5</v>
      </c>
      <c r="E439">
        <v>1076.72</v>
      </c>
      <c r="F439">
        <v>255.78</v>
      </c>
      <c r="G439">
        <v>19.2</v>
      </c>
      <c r="H439" t="s">
        <v>16</v>
      </c>
    </row>
    <row r="440" spans="1:8">
      <c r="A440" s="2">
        <v>43402</v>
      </c>
      <c r="B440" t="s">
        <v>5151</v>
      </c>
      <c r="C440" t="s">
        <v>9</v>
      </c>
      <c r="D440">
        <v>1050</v>
      </c>
      <c r="E440">
        <v>873.56</v>
      </c>
      <c r="F440">
        <v>176.44</v>
      </c>
      <c r="G440">
        <v>16.8</v>
      </c>
      <c r="H440" t="s">
        <v>16</v>
      </c>
    </row>
    <row r="441" spans="1:8">
      <c r="A441" s="2">
        <v>43402</v>
      </c>
      <c r="B441" t="s">
        <v>5152</v>
      </c>
      <c r="C441" t="s">
        <v>2228</v>
      </c>
      <c r="D441">
        <v>1139.45</v>
      </c>
      <c r="E441">
        <v>536.16499999999996</v>
      </c>
      <c r="F441">
        <v>603.28499999999997</v>
      </c>
      <c r="G441">
        <v>52.95</v>
      </c>
      <c r="H441" t="s">
        <v>16</v>
      </c>
    </row>
    <row r="442" spans="1:8">
      <c r="A442" s="2">
        <v>43402</v>
      </c>
      <c r="B442" t="s">
        <v>5153</v>
      </c>
      <c r="C442" t="s">
        <v>5000</v>
      </c>
      <c r="D442">
        <v>1266</v>
      </c>
      <c r="E442">
        <v>807.76</v>
      </c>
      <c r="F442">
        <v>458.24</v>
      </c>
      <c r="G442">
        <v>36.200000000000003</v>
      </c>
      <c r="H442" t="s">
        <v>16</v>
      </c>
    </row>
    <row r="443" spans="1:8">
      <c r="A443" s="2">
        <v>43402</v>
      </c>
      <c r="B443" t="s">
        <v>5154</v>
      </c>
      <c r="C443" t="s">
        <v>327</v>
      </c>
      <c r="D443">
        <v>547.6</v>
      </c>
      <c r="E443">
        <v>230.92500000000001</v>
      </c>
      <c r="F443">
        <v>316.67500000000001</v>
      </c>
      <c r="G443">
        <v>57.83</v>
      </c>
      <c r="H443" t="s">
        <v>16</v>
      </c>
    </row>
    <row r="444" spans="1:8">
      <c r="A444" s="2">
        <v>43402</v>
      </c>
      <c r="B444" t="s">
        <v>5155</v>
      </c>
      <c r="C444" t="s">
        <v>4206</v>
      </c>
      <c r="D444">
        <v>180.59</v>
      </c>
      <c r="E444">
        <v>130.65199999999999</v>
      </c>
      <c r="F444">
        <v>49.938000000000002</v>
      </c>
      <c r="G444">
        <v>27.65</v>
      </c>
      <c r="H444" t="s">
        <v>16</v>
      </c>
    </row>
    <row r="445" spans="1:8">
      <c r="A445" s="2">
        <v>43402</v>
      </c>
      <c r="B445" t="s">
        <v>5156</v>
      </c>
      <c r="C445" t="s">
        <v>5106</v>
      </c>
      <c r="D445">
        <v>1208</v>
      </c>
      <c r="E445">
        <v>918.28800000000001</v>
      </c>
      <c r="F445">
        <v>289.71199999999999</v>
      </c>
      <c r="G445">
        <v>23.98</v>
      </c>
      <c r="H445" t="s">
        <v>16</v>
      </c>
    </row>
    <row r="446" spans="1:8">
      <c r="A446" s="2">
        <v>43402</v>
      </c>
      <c r="B446" t="s">
        <v>5157</v>
      </c>
      <c r="C446" t="s">
        <v>184</v>
      </c>
      <c r="D446">
        <v>1138.2</v>
      </c>
      <c r="E446">
        <v>919.8</v>
      </c>
      <c r="F446">
        <v>218.4</v>
      </c>
      <c r="G446">
        <v>19.190000000000001</v>
      </c>
      <c r="H446" t="s">
        <v>16</v>
      </c>
    </row>
    <row r="447" spans="1:8">
      <c r="A447" s="2">
        <v>43402</v>
      </c>
      <c r="B447" t="s">
        <v>5158</v>
      </c>
      <c r="C447" t="s">
        <v>184</v>
      </c>
      <c r="D447">
        <v>1125.2</v>
      </c>
      <c r="E447">
        <v>887.31299999999999</v>
      </c>
      <c r="F447">
        <v>237.887</v>
      </c>
      <c r="G447">
        <v>21.14</v>
      </c>
      <c r="H447" t="s">
        <v>16</v>
      </c>
    </row>
    <row r="448" spans="1:8">
      <c r="A448" s="2">
        <v>43402</v>
      </c>
      <c r="B448" t="s">
        <v>5159</v>
      </c>
      <c r="C448" t="s">
        <v>3375</v>
      </c>
      <c r="D448">
        <v>82.05</v>
      </c>
      <c r="E448">
        <v>40.146000000000001</v>
      </c>
      <c r="F448">
        <v>41.904000000000003</v>
      </c>
      <c r="G448">
        <v>51.07</v>
      </c>
      <c r="H448" t="s">
        <v>16</v>
      </c>
    </row>
    <row r="449" spans="1:8">
      <c r="A449" s="2">
        <v>43402</v>
      </c>
      <c r="B449" t="s">
        <v>5160</v>
      </c>
      <c r="C449" t="s">
        <v>5106</v>
      </c>
      <c r="D449">
        <v>1208</v>
      </c>
      <c r="E449">
        <v>918.28800000000001</v>
      </c>
      <c r="F449">
        <v>289.71199999999999</v>
      </c>
      <c r="G449">
        <v>23.98</v>
      </c>
      <c r="H449" t="s">
        <v>16</v>
      </c>
    </row>
    <row r="450" spans="1:8">
      <c r="A450" s="2">
        <v>43402</v>
      </c>
      <c r="B450" t="s">
        <v>5161</v>
      </c>
      <c r="C450" t="s">
        <v>5106</v>
      </c>
      <c r="D450">
        <v>1208</v>
      </c>
      <c r="E450">
        <v>918.28800000000001</v>
      </c>
      <c r="F450">
        <v>289.71199999999999</v>
      </c>
      <c r="G450">
        <v>23.98</v>
      </c>
      <c r="H450" t="s">
        <v>16</v>
      </c>
    </row>
    <row r="451" spans="1:8">
      <c r="A451" s="2">
        <v>43402</v>
      </c>
      <c r="B451" t="s">
        <v>5162</v>
      </c>
      <c r="C451" t="s">
        <v>134</v>
      </c>
      <c r="D451">
        <v>1103.0899999999999</v>
      </c>
      <c r="E451">
        <v>899.97749999999996</v>
      </c>
      <c r="F451">
        <v>203.11250000000001</v>
      </c>
      <c r="G451">
        <v>18.41</v>
      </c>
      <c r="H451" t="s">
        <v>16</v>
      </c>
    </row>
    <row r="452" spans="1:8">
      <c r="A452" s="2">
        <v>43402</v>
      </c>
      <c r="B452" t="s">
        <v>5163</v>
      </c>
      <c r="C452" t="s">
        <v>4168</v>
      </c>
      <c r="D452">
        <v>6801.4</v>
      </c>
      <c r="E452">
        <v>5347</v>
      </c>
      <c r="F452">
        <v>1454.4</v>
      </c>
      <c r="G452">
        <v>21.38</v>
      </c>
      <c r="H452" t="s">
        <v>16</v>
      </c>
    </row>
    <row r="453" spans="1:8">
      <c r="A453" s="2">
        <v>43402</v>
      </c>
      <c r="B453" t="s">
        <v>5164</v>
      </c>
      <c r="C453" t="s">
        <v>24</v>
      </c>
      <c r="D453">
        <v>3522</v>
      </c>
      <c r="E453">
        <v>2550</v>
      </c>
      <c r="F453">
        <v>972</v>
      </c>
      <c r="G453">
        <v>27.6</v>
      </c>
      <c r="H453" t="s">
        <v>16</v>
      </c>
    </row>
    <row r="454" spans="1:8">
      <c r="A454" s="2">
        <v>43402</v>
      </c>
      <c r="B454" t="s">
        <v>5165</v>
      </c>
      <c r="C454" t="s">
        <v>5166</v>
      </c>
      <c r="D454">
        <v>1891</v>
      </c>
      <c r="E454">
        <v>1123.2</v>
      </c>
      <c r="F454">
        <v>767.8</v>
      </c>
      <c r="G454">
        <v>40.6</v>
      </c>
      <c r="H454" t="s">
        <v>16</v>
      </c>
    </row>
    <row r="455" spans="1:8">
      <c r="A455" s="2">
        <v>43402</v>
      </c>
      <c r="B455" t="s">
        <v>5167</v>
      </c>
      <c r="C455" t="s">
        <v>1145</v>
      </c>
      <c r="D455">
        <v>276.13</v>
      </c>
      <c r="E455">
        <v>142.53</v>
      </c>
      <c r="F455">
        <v>133.6</v>
      </c>
      <c r="G455">
        <v>48.38</v>
      </c>
      <c r="H455" t="s">
        <v>16</v>
      </c>
    </row>
    <row r="456" spans="1:8">
      <c r="A456" s="2">
        <v>43403</v>
      </c>
      <c r="B456" t="s">
        <v>5168</v>
      </c>
      <c r="C456" t="s">
        <v>1420</v>
      </c>
      <c r="D456">
        <v>337.3</v>
      </c>
      <c r="E456">
        <v>145.6</v>
      </c>
      <c r="F456">
        <v>191.7</v>
      </c>
      <c r="G456">
        <v>56.83</v>
      </c>
      <c r="H456" t="s">
        <v>16</v>
      </c>
    </row>
    <row r="457" spans="1:8">
      <c r="A457" s="2">
        <v>43403</v>
      </c>
      <c r="B457" t="s">
        <v>5169</v>
      </c>
      <c r="C457" t="s">
        <v>872</v>
      </c>
      <c r="D457">
        <v>261.2</v>
      </c>
      <c r="E457">
        <v>127.99</v>
      </c>
      <c r="F457">
        <v>133.21</v>
      </c>
      <c r="G457">
        <v>51</v>
      </c>
      <c r="H457" t="s">
        <v>16</v>
      </c>
    </row>
    <row r="458" spans="1:8">
      <c r="A458" s="2">
        <v>43403</v>
      </c>
      <c r="B458" t="s">
        <v>5170</v>
      </c>
      <c r="C458" t="s">
        <v>1658</v>
      </c>
      <c r="D458">
        <v>107.5</v>
      </c>
      <c r="E458">
        <v>50.3</v>
      </c>
      <c r="F458">
        <v>57.2</v>
      </c>
      <c r="G458">
        <v>53.21</v>
      </c>
      <c r="H458" t="s">
        <v>16</v>
      </c>
    </row>
    <row r="459" spans="1:8">
      <c r="A459" s="2">
        <v>43403</v>
      </c>
      <c r="B459" t="s">
        <v>5171</v>
      </c>
      <c r="C459" t="s">
        <v>5172</v>
      </c>
      <c r="D459">
        <v>1132.3699999999999</v>
      </c>
      <c r="E459">
        <v>750.26</v>
      </c>
      <c r="F459">
        <v>382.11</v>
      </c>
      <c r="G459">
        <v>33.74</v>
      </c>
      <c r="H459" t="s">
        <v>16</v>
      </c>
    </row>
    <row r="460" spans="1:8">
      <c r="A460" s="2">
        <v>43403</v>
      </c>
      <c r="B460" t="s">
        <v>5173</v>
      </c>
      <c r="C460" t="s">
        <v>3875</v>
      </c>
      <c r="D460">
        <v>979.75</v>
      </c>
      <c r="E460">
        <v>399.32170000000002</v>
      </c>
      <c r="F460">
        <v>580.42830000000004</v>
      </c>
      <c r="G460">
        <v>59.24</v>
      </c>
      <c r="H460" t="s">
        <v>16</v>
      </c>
    </row>
    <row r="461" spans="1:8">
      <c r="A461" s="2">
        <v>43403</v>
      </c>
      <c r="B461" t="s">
        <v>5174</v>
      </c>
      <c r="C461" t="s">
        <v>160</v>
      </c>
      <c r="D461">
        <v>3745.8</v>
      </c>
      <c r="E461">
        <v>3082.36</v>
      </c>
      <c r="F461">
        <v>663.44</v>
      </c>
      <c r="G461">
        <v>17.71</v>
      </c>
      <c r="H461" t="s">
        <v>16</v>
      </c>
    </row>
    <row r="462" spans="1:8">
      <c r="A462" s="2">
        <v>43403</v>
      </c>
      <c r="B462" t="s">
        <v>5175</v>
      </c>
      <c r="C462" t="s">
        <v>115</v>
      </c>
      <c r="D462">
        <v>517.20000000000005</v>
      </c>
      <c r="E462">
        <v>278.32</v>
      </c>
      <c r="F462">
        <v>238.88</v>
      </c>
      <c r="G462">
        <v>46.19</v>
      </c>
      <c r="H462" t="s">
        <v>16</v>
      </c>
    </row>
    <row r="463" spans="1:8">
      <c r="A463" s="2">
        <v>43403</v>
      </c>
      <c r="B463" t="s">
        <v>5176</v>
      </c>
      <c r="C463" t="s">
        <v>115</v>
      </c>
      <c r="D463">
        <v>14.72</v>
      </c>
      <c r="E463">
        <v>6.1</v>
      </c>
      <c r="F463">
        <v>8.6199999999999992</v>
      </c>
      <c r="G463">
        <v>58.56</v>
      </c>
      <c r="H463" t="s">
        <v>16</v>
      </c>
    </row>
    <row r="464" spans="1:8">
      <c r="A464" s="2">
        <v>43403</v>
      </c>
      <c r="B464" t="s">
        <v>5177</v>
      </c>
      <c r="C464" t="s">
        <v>142</v>
      </c>
      <c r="D464">
        <v>14994.5</v>
      </c>
      <c r="E464">
        <v>7691.9350000000004</v>
      </c>
      <c r="F464">
        <v>7302.5649999999996</v>
      </c>
      <c r="G464">
        <v>48.7</v>
      </c>
      <c r="H464" t="s">
        <v>16</v>
      </c>
    </row>
    <row r="465" spans="1:8">
      <c r="A465" s="2">
        <v>43403</v>
      </c>
      <c r="B465" t="s">
        <v>5178</v>
      </c>
      <c r="C465" t="s">
        <v>34</v>
      </c>
      <c r="D465">
        <v>1737.96</v>
      </c>
      <c r="E465">
        <v>1105.2</v>
      </c>
      <c r="F465">
        <v>632.76</v>
      </c>
      <c r="G465">
        <v>36.409999999999997</v>
      </c>
      <c r="H465" t="s">
        <v>16</v>
      </c>
    </row>
    <row r="466" spans="1:8">
      <c r="A466" s="2">
        <v>43403</v>
      </c>
      <c r="B466" t="s">
        <v>5179</v>
      </c>
      <c r="C466" t="s">
        <v>124</v>
      </c>
      <c r="D466">
        <v>653.79999999999995</v>
      </c>
      <c r="E466">
        <v>291.39999999999998</v>
      </c>
      <c r="F466">
        <v>362.4</v>
      </c>
      <c r="G466">
        <v>55.43</v>
      </c>
      <c r="H466" t="s">
        <v>16</v>
      </c>
    </row>
    <row r="467" spans="1:8">
      <c r="A467" s="2">
        <v>43403</v>
      </c>
      <c r="B467" t="s">
        <v>5180</v>
      </c>
      <c r="C467" t="s">
        <v>1453</v>
      </c>
      <c r="D467">
        <v>4359.72</v>
      </c>
      <c r="E467">
        <v>3250.44</v>
      </c>
      <c r="F467">
        <v>1109.28</v>
      </c>
      <c r="G467">
        <v>25.44</v>
      </c>
      <c r="H467" t="s">
        <v>16</v>
      </c>
    </row>
    <row r="468" spans="1:8">
      <c r="A468" s="2">
        <v>43403</v>
      </c>
      <c r="B468" t="s">
        <v>5181</v>
      </c>
      <c r="C468" t="s">
        <v>80</v>
      </c>
      <c r="D468">
        <v>970</v>
      </c>
      <c r="E468">
        <v>817.92</v>
      </c>
      <c r="F468">
        <v>152.08000000000001</v>
      </c>
      <c r="G468">
        <v>15.68</v>
      </c>
      <c r="H468" t="s">
        <v>16</v>
      </c>
    </row>
    <row r="469" spans="1:8">
      <c r="A469" s="2">
        <v>43403</v>
      </c>
      <c r="B469" t="s">
        <v>5182</v>
      </c>
      <c r="C469" t="s">
        <v>80</v>
      </c>
      <c r="D469">
        <v>727.95</v>
      </c>
      <c r="E469">
        <v>440.77499999999998</v>
      </c>
      <c r="F469">
        <v>287.17500000000001</v>
      </c>
      <c r="G469">
        <v>39.450000000000003</v>
      </c>
      <c r="H469" t="s">
        <v>16</v>
      </c>
    </row>
    <row r="470" spans="1:8">
      <c r="A470" s="2">
        <v>43403</v>
      </c>
      <c r="B470" t="s">
        <v>5183</v>
      </c>
      <c r="C470" t="s">
        <v>5184</v>
      </c>
      <c r="D470">
        <v>1133.3399999999999</v>
      </c>
      <c r="E470">
        <v>147.19999999999999</v>
      </c>
      <c r="F470">
        <v>986.14</v>
      </c>
      <c r="G470">
        <v>87.01</v>
      </c>
      <c r="H470" t="s">
        <v>16</v>
      </c>
    </row>
    <row r="471" spans="1:8">
      <c r="A471" s="2">
        <v>43403</v>
      </c>
      <c r="B471" t="s">
        <v>5185</v>
      </c>
      <c r="C471" t="s">
        <v>5186</v>
      </c>
      <c r="D471">
        <v>3166</v>
      </c>
      <c r="E471">
        <v>2819.64</v>
      </c>
      <c r="F471">
        <v>346.36</v>
      </c>
      <c r="G471">
        <v>10.94</v>
      </c>
      <c r="H471" t="s">
        <v>16</v>
      </c>
    </row>
    <row r="472" spans="1:8">
      <c r="A472" s="2">
        <v>43403</v>
      </c>
      <c r="B472" t="s">
        <v>5187</v>
      </c>
      <c r="C472" t="s">
        <v>8</v>
      </c>
      <c r="D472">
        <v>37778</v>
      </c>
      <c r="E472">
        <v>30415.200000000001</v>
      </c>
      <c r="F472">
        <v>7362.8</v>
      </c>
      <c r="G472">
        <v>19.489999999999998</v>
      </c>
      <c r="H472" t="s">
        <v>16</v>
      </c>
    </row>
    <row r="473" spans="1:8">
      <c r="A473" s="2">
        <v>43403</v>
      </c>
      <c r="B473" t="s">
        <v>5188</v>
      </c>
      <c r="C473" t="s">
        <v>915</v>
      </c>
      <c r="D473">
        <v>4300</v>
      </c>
      <c r="E473">
        <v>2205.04</v>
      </c>
      <c r="F473">
        <v>2094.96</v>
      </c>
      <c r="G473">
        <v>48.72</v>
      </c>
      <c r="H473" t="s">
        <v>16</v>
      </c>
    </row>
    <row r="474" spans="1:8">
      <c r="A474" s="2">
        <v>43403</v>
      </c>
      <c r="B474" t="s">
        <v>5189</v>
      </c>
      <c r="C474" t="s">
        <v>136</v>
      </c>
      <c r="D474">
        <v>6845.81</v>
      </c>
      <c r="E474">
        <v>5662</v>
      </c>
      <c r="F474">
        <v>1183.81</v>
      </c>
      <c r="G474">
        <v>17.29</v>
      </c>
      <c r="H474" t="s">
        <v>16</v>
      </c>
    </row>
    <row r="475" spans="1:8">
      <c r="A475" s="2">
        <v>43403</v>
      </c>
      <c r="B475" t="s">
        <v>5190</v>
      </c>
      <c r="C475" t="s">
        <v>555</v>
      </c>
      <c r="D475">
        <v>2300</v>
      </c>
      <c r="E475">
        <v>1921.64</v>
      </c>
      <c r="F475">
        <v>378.36</v>
      </c>
      <c r="G475">
        <v>16.45</v>
      </c>
      <c r="H475" t="s">
        <v>16</v>
      </c>
    </row>
    <row r="476" spans="1:8">
      <c r="A476" s="2">
        <v>43403</v>
      </c>
      <c r="B476" t="s">
        <v>5191</v>
      </c>
      <c r="C476" t="s">
        <v>70</v>
      </c>
      <c r="D476">
        <v>408</v>
      </c>
      <c r="E476">
        <v>381.48</v>
      </c>
      <c r="F476">
        <v>26.52</v>
      </c>
      <c r="G476">
        <v>6.5</v>
      </c>
      <c r="H476" t="s">
        <v>16</v>
      </c>
    </row>
    <row r="477" spans="1:8">
      <c r="A477" s="2">
        <v>43403</v>
      </c>
      <c r="B477" t="s">
        <v>5192</v>
      </c>
      <c r="C477" t="s">
        <v>1851</v>
      </c>
      <c r="D477">
        <v>392</v>
      </c>
      <c r="E477">
        <v>180.32</v>
      </c>
      <c r="F477">
        <v>211.68</v>
      </c>
      <c r="G477">
        <v>54</v>
      </c>
      <c r="H477" t="s">
        <v>16</v>
      </c>
    </row>
    <row r="478" spans="1:8">
      <c r="A478" s="2">
        <v>43403</v>
      </c>
      <c r="B478" t="s">
        <v>5193</v>
      </c>
      <c r="C478" t="s">
        <v>3042</v>
      </c>
      <c r="D478">
        <v>547.36</v>
      </c>
      <c r="E478">
        <v>391.88200000000001</v>
      </c>
      <c r="F478">
        <v>155.47800000000001</v>
      </c>
      <c r="G478">
        <v>28.41</v>
      </c>
      <c r="H478" t="s">
        <v>16</v>
      </c>
    </row>
    <row r="479" spans="1:8">
      <c r="A479" s="2">
        <v>43403</v>
      </c>
      <c r="B479" t="s">
        <v>5194</v>
      </c>
      <c r="C479" t="s">
        <v>505</v>
      </c>
      <c r="D479">
        <v>61.96</v>
      </c>
      <c r="E479">
        <v>36.799999999999997</v>
      </c>
      <c r="F479">
        <v>25.16</v>
      </c>
      <c r="G479">
        <v>40.61</v>
      </c>
      <c r="H479" t="s">
        <v>16</v>
      </c>
    </row>
    <row r="480" spans="1:8">
      <c r="A480" s="2">
        <v>43403</v>
      </c>
      <c r="B480" t="s">
        <v>5195</v>
      </c>
      <c r="C480" t="s">
        <v>2202</v>
      </c>
      <c r="D480">
        <v>1093.3599999999999</v>
      </c>
      <c r="E480">
        <v>453.87</v>
      </c>
      <c r="F480">
        <v>639.49</v>
      </c>
      <c r="G480">
        <v>58.49</v>
      </c>
      <c r="H480" t="s">
        <v>16</v>
      </c>
    </row>
    <row r="481" spans="1:8">
      <c r="A481" s="2">
        <v>43403</v>
      </c>
      <c r="B481" t="s">
        <v>5196</v>
      </c>
      <c r="C481" t="s">
        <v>76</v>
      </c>
      <c r="D481">
        <v>6991.62</v>
      </c>
      <c r="E481">
        <v>4340.0456000000004</v>
      </c>
      <c r="F481">
        <v>2651.5744</v>
      </c>
      <c r="G481">
        <v>37.93</v>
      </c>
      <c r="H481" t="s">
        <v>16</v>
      </c>
    </row>
    <row r="482" spans="1:8">
      <c r="A482" s="2">
        <v>43404</v>
      </c>
      <c r="B482" t="s">
        <v>5197</v>
      </c>
      <c r="C482" t="s">
        <v>76</v>
      </c>
      <c r="D482">
        <v>-4625.68</v>
      </c>
      <c r="E482">
        <v>-3112.7166999999999</v>
      </c>
      <c r="F482">
        <v>-1512.9632999999999</v>
      </c>
      <c r="G482">
        <v>-32.71</v>
      </c>
      <c r="H482" t="s">
        <v>16</v>
      </c>
    </row>
    <row r="483" spans="1:8">
      <c r="A483" s="2">
        <v>43404</v>
      </c>
      <c r="B483" t="s">
        <v>5198</v>
      </c>
      <c r="C483" t="s">
        <v>63</v>
      </c>
      <c r="D483">
        <v>2369.16</v>
      </c>
      <c r="E483">
        <v>1296.3399999999999</v>
      </c>
      <c r="F483">
        <v>1072.82</v>
      </c>
      <c r="G483">
        <v>45.28</v>
      </c>
      <c r="H483" t="s">
        <v>16</v>
      </c>
    </row>
    <row r="484" spans="1:8">
      <c r="A484" s="2">
        <v>43404</v>
      </c>
      <c r="B484" t="s">
        <v>5199</v>
      </c>
      <c r="C484" t="s">
        <v>289</v>
      </c>
      <c r="D484">
        <v>3828.98</v>
      </c>
      <c r="E484">
        <v>2071.2631000000001</v>
      </c>
      <c r="F484">
        <v>1757.7168999999999</v>
      </c>
      <c r="G484">
        <v>45.91</v>
      </c>
      <c r="H484" t="s">
        <v>16</v>
      </c>
    </row>
    <row r="485" spans="1:8">
      <c r="A485" s="2">
        <v>43404</v>
      </c>
      <c r="B485" t="s">
        <v>5200</v>
      </c>
      <c r="C485" t="s">
        <v>91</v>
      </c>
      <c r="D485">
        <v>850.5</v>
      </c>
      <c r="E485">
        <v>603.4</v>
      </c>
      <c r="F485">
        <v>247.1</v>
      </c>
      <c r="G485">
        <v>29.05</v>
      </c>
      <c r="H485" t="s">
        <v>16</v>
      </c>
    </row>
    <row r="486" spans="1:8">
      <c r="A486" s="2">
        <v>43404</v>
      </c>
      <c r="B486" t="s">
        <v>5201</v>
      </c>
      <c r="C486" t="s">
        <v>91</v>
      </c>
      <c r="D486">
        <v>848</v>
      </c>
      <c r="E486">
        <v>603.5</v>
      </c>
      <c r="F486">
        <v>244.5</v>
      </c>
      <c r="G486">
        <v>28.83</v>
      </c>
      <c r="H486" t="s">
        <v>16</v>
      </c>
    </row>
    <row r="487" spans="1:8">
      <c r="A487" s="2">
        <v>43404</v>
      </c>
      <c r="B487" t="s">
        <v>5202</v>
      </c>
      <c r="C487" t="s">
        <v>91</v>
      </c>
      <c r="D487">
        <v>312</v>
      </c>
      <c r="E487">
        <v>208.96</v>
      </c>
      <c r="F487">
        <v>103.04</v>
      </c>
      <c r="G487">
        <v>33.03</v>
      </c>
      <c r="H487" t="s">
        <v>16</v>
      </c>
    </row>
    <row r="488" spans="1:8">
      <c r="A488" s="2">
        <v>43404</v>
      </c>
      <c r="B488" t="s">
        <v>5203</v>
      </c>
      <c r="C488" t="s">
        <v>34</v>
      </c>
      <c r="D488">
        <v>1394.38</v>
      </c>
      <c r="E488">
        <v>1091.268</v>
      </c>
      <c r="F488">
        <v>303.11200000000002</v>
      </c>
      <c r="G488">
        <v>21.74</v>
      </c>
      <c r="H488" t="s">
        <v>16</v>
      </c>
    </row>
    <row r="489" spans="1:8">
      <c r="A489" s="2">
        <v>43404</v>
      </c>
      <c r="B489" t="s">
        <v>5204</v>
      </c>
      <c r="C489" t="s">
        <v>2630</v>
      </c>
      <c r="D489">
        <v>131.96</v>
      </c>
      <c r="E489">
        <v>61.32</v>
      </c>
      <c r="F489">
        <v>70.64</v>
      </c>
      <c r="G489">
        <v>53.53</v>
      </c>
      <c r="H489" t="s">
        <v>16</v>
      </c>
    </row>
    <row r="490" spans="1:8">
      <c r="A490" s="2">
        <v>43404</v>
      </c>
      <c r="B490" t="s">
        <v>5205</v>
      </c>
      <c r="C490" t="s">
        <v>271</v>
      </c>
      <c r="D490">
        <v>2425</v>
      </c>
      <c r="E490">
        <v>1626.1856</v>
      </c>
      <c r="F490">
        <v>798.81439999999998</v>
      </c>
      <c r="G490">
        <v>32.94</v>
      </c>
      <c r="H490" t="s">
        <v>16</v>
      </c>
    </row>
    <row r="491" spans="1:8">
      <c r="A491" s="2">
        <v>43404</v>
      </c>
      <c r="B491" t="s">
        <v>5206</v>
      </c>
      <c r="C491" t="s">
        <v>80</v>
      </c>
      <c r="D491">
        <v>2387</v>
      </c>
      <c r="E491">
        <v>1504.7</v>
      </c>
      <c r="F491">
        <v>882.3</v>
      </c>
      <c r="G491">
        <v>36.96</v>
      </c>
      <c r="H491" t="s">
        <v>16</v>
      </c>
    </row>
    <row r="492" spans="1:8">
      <c r="A492" s="2">
        <v>43404</v>
      </c>
      <c r="B492" t="s">
        <v>5207</v>
      </c>
      <c r="C492" t="s">
        <v>80</v>
      </c>
      <c r="D492">
        <v>2051.1999999999998</v>
      </c>
      <c r="E492">
        <v>1034</v>
      </c>
      <c r="F492">
        <v>1017.2</v>
      </c>
      <c r="G492">
        <v>49.59</v>
      </c>
      <c r="H492" t="s">
        <v>16</v>
      </c>
    </row>
    <row r="493" spans="1:8">
      <c r="A493" s="2">
        <v>43404</v>
      </c>
      <c r="B493" t="s">
        <v>5208</v>
      </c>
      <c r="C493" t="s">
        <v>737</v>
      </c>
      <c r="D493">
        <v>2013.44</v>
      </c>
      <c r="E493">
        <v>1484.2</v>
      </c>
      <c r="F493">
        <v>529.24</v>
      </c>
      <c r="G493">
        <v>26.29</v>
      </c>
      <c r="H493" t="s">
        <v>16</v>
      </c>
    </row>
    <row r="494" spans="1:8">
      <c r="A494" s="2">
        <v>43404</v>
      </c>
      <c r="B494" t="s">
        <v>5209</v>
      </c>
      <c r="C494" t="s">
        <v>132</v>
      </c>
      <c r="D494">
        <v>2589.89</v>
      </c>
      <c r="E494">
        <v>1694.02</v>
      </c>
      <c r="F494">
        <v>895.87</v>
      </c>
      <c r="G494">
        <v>34.590000000000003</v>
      </c>
      <c r="H494" t="s">
        <v>16</v>
      </c>
    </row>
    <row r="495" spans="1:8">
      <c r="A495" s="2">
        <v>43404</v>
      </c>
      <c r="B495" t="s">
        <v>5210</v>
      </c>
      <c r="C495" t="s">
        <v>65</v>
      </c>
      <c r="D495">
        <v>1690</v>
      </c>
      <c r="E495">
        <v>1400</v>
      </c>
      <c r="F495">
        <v>290</v>
      </c>
      <c r="G495">
        <v>17.16</v>
      </c>
      <c r="H495" t="s">
        <v>66</v>
      </c>
    </row>
    <row r="496" spans="1:8">
      <c r="A496" s="2">
        <v>43404</v>
      </c>
      <c r="B496" t="s">
        <v>5211</v>
      </c>
      <c r="C496" t="s">
        <v>5212</v>
      </c>
      <c r="D496">
        <v>132.55000000000001</v>
      </c>
      <c r="E496">
        <v>67.05</v>
      </c>
      <c r="F496">
        <v>65.5</v>
      </c>
      <c r="G496">
        <v>49.42</v>
      </c>
      <c r="H496" t="s">
        <v>16</v>
      </c>
    </row>
    <row r="497" spans="1:8">
      <c r="A497" s="2">
        <v>43404</v>
      </c>
      <c r="B497" t="s">
        <v>5213</v>
      </c>
      <c r="C497" t="s">
        <v>640</v>
      </c>
      <c r="D497">
        <v>443.5</v>
      </c>
      <c r="E497">
        <v>187.2</v>
      </c>
      <c r="F497">
        <v>256.3</v>
      </c>
      <c r="G497">
        <v>57.79</v>
      </c>
      <c r="H497" t="s">
        <v>16</v>
      </c>
    </row>
    <row r="498" spans="1:8">
      <c r="A498" s="2">
        <v>43404</v>
      </c>
      <c r="B498" t="s">
        <v>5214</v>
      </c>
      <c r="C498" t="s">
        <v>149</v>
      </c>
      <c r="D498">
        <v>5256.8</v>
      </c>
      <c r="E498">
        <v>3768.34</v>
      </c>
      <c r="F498">
        <v>1488.46</v>
      </c>
      <c r="G498">
        <v>28.31</v>
      </c>
      <c r="H498" t="s">
        <v>16</v>
      </c>
    </row>
    <row r="499" spans="1:8">
      <c r="A499" s="2">
        <v>43404</v>
      </c>
      <c r="B499" t="s">
        <v>5215</v>
      </c>
      <c r="C499" t="s">
        <v>149</v>
      </c>
      <c r="D499">
        <v>279.60000000000002</v>
      </c>
      <c r="E499">
        <v>217.56</v>
      </c>
      <c r="F499">
        <v>62.04</v>
      </c>
      <c r="G499">
        <v>22.19</v>
      </c>
      <c r="H499" t="s">
        <v>16</v>
      </c>
    </row>
    <row r="500" spans="1:8">
      <c r="A500" s="2">
        <v>43404</v>
      </c>
      <c r="B500" t="s">
        <v>5216</v>
      </c>
      <c r="C500" t="s">
        <v>65</v>
      </c>
      <c r="D500">
        <v>1445.6</v>
      </c>
      <c r="E500">
        <v>1056.4000000000001</v>
      </c>
      <c r="F500">
        <v>389.2</v>
      </c>
      <c r="G500">
        <v>26.92</v>
      </c>
      <c r="H500" t="s">
        <v>66</v>
      </c>
    </row>
    <row r="501" spans="1:8">
      <c r="A501" s="2">
        <v>43404</v>
      </c>
      <c r="B501" t="s">
        <v>5217</v>
      </c>
      <c r="C501" t="s">
        <v>643</v>
      </c>
      <c r="D501">
        <v>2040.42</v>
      </c>
      <c r="E501">
        <v>1469.403</v>
      </c>
      <c r="F501">
        <v>571.01700000000005</v>
      </c>
      <c r="G501">
        <v>27.99</v>
      </c>
      <c r="H501" t="s">
        <v>16</v>
      </c>
    </row>
    <row r="502" spans="1:8">
      <c r="A502" s="2">
        <v>43404</v>
      </c>
      <c r="B502" t="s">
        <v>5218</v>
      </c>
      <c r="C502" t="s">
        <v>162</v>
      </c>
      <c r="D502">
        <v>4049.2</v>
      </c>
      <c r="E502">
        <v>2930.8</v>
      </c>
      <c r="F502">
        <v>1118.4000000000001</v>
      </c>
      <c r="G502">
        <v>27.62</v>
      </c>
      <c r="H502" t="s">
        <v>16</v>
      </c>
    </row>
    <row r="503" spans="1:8">
      <c r="A503" s="2">
        <v>43404</v>
      </c>
      <c r="B503" t="s">
        <v>5219</v>
      </c>
      <c r="C503" t="s">
        <v>142</v>
      </c>
      <c r="D503">
        <v>10310.299999999999</v>
      </c>
      <c r="E503">
        <v>8344.9</v>
      </c>
      <c r="F503">
        <v>1965.4</v>
      </c>
      <c r="G503">
        <v>19.059999999999999</v>
      </c>
      <c r="H503" t="s">
        <v>16</v>
      </c>
    </row>
    <row r="504" spans="1:8">
      <c r="A504" s="2">
        <v>43404</v>
      </c>
      <c r="B504" t="s">
        <v>5220</v>
      </c>
      <c r="C504" t="s">
        <v>248</v>
      </c>
      <c r="D504">
        <v>6056.97</v>
      </c>
      <c r="E504">
        <v>3794.74</v>
      </c>
      <c r="F504">
        <v>2262.23</v>
      </c>
      <c r="G504">
        <v>37.35</v>
      </c>
      <c r="H504" t="s">
        <v>16</v>
      </c>
    </row>
    <row r="505" spans="1:8">
      <c r="A505" s="2">
        <v>43404</v>
      </c>
      <c r="B505" t="s">
        <v>5221</v>
      </c>
      <c r="C505" t="s">
        <v>5222</v>
      </c>
      <c r="D505">
        <v>116.4</v>
      </c>
      <c r="E505">
        <v>67.569999999999993</v>
      </c>
      <c r="F505">
        <v>48.83</v>
      </c>
      <c r="G505">
        <v>41.95</v>
      </c>
      <c r="H505" t="s">
        <v>16</v>
      </c>
    </row>
    <row r="506" spans="1:8">
      <c r="A506" s="2">
        <v>43404</v>
      </c>
      <c r="B506" t="s">
        <v>5223</v>
      </c>
      <c r="C506" t="s">
        <v>5224</v>
      </c>
      <c r="D506">
        <v>1914.15</v>
      </c>
      <c r="E506">
        <v>1701.77</v>
      </c>
      <c r="F506">
        <v>212.38</v>
      </c>
      <c r="G506">
        <v>11.1</v>
      </c>
      <c r="H506" t="s">
        <v>16</v>
      </c>
    </row>
    <row r="507" spans="1:8">
      <c r="A507" s="2">
        <v>43404</v>
      </c>
      <c r="B507" t="s">
        <v>5225</v>
      </c>
      <c r="C507" t="s">
        <v>5</v>
      </c>
      <c r="D507">
        <v>1204.78</v>
      </c>
      <c r="E507">
        <v>791.42</v>
      </c>
      <c r="F507">
        <v>413.36</v>
      </c>
      <c r="G507">
        <v>34.31</v>
      </c>
      <c r="H507" t="s">
        <v>16</v>
      </c>
    </row>
    <row r="508" spans="1:8">
      <c r="A508" s="2">
        <v>43404</v>
      </c>
      <c r="B508" t="s">
        <v>5226</v>
      </c>
      <c r="C508" t="s">
        <v>46</v>
      </c>
      <c r="D508">
        <v>3135</v>
      </c>
      <c r="E508">
        <v>2326.6999999999998</v>
      </c>
      <c r="F508">
        <v>808.3</v>
      </c>
      <c r="G508">
        <v>25.78</v>
      </c>
      <c r="H508" t="s">
        <v>16</v>
      </c>
    </row>
    <row r="509" spans="1:8">
      <c r="A509" s="2">
        <v>43404</v>
      </c>
      <c r="B509" t="s">
        <v>5227</v>
      </c>
      <c r="C509" t="s">
        <v>6</v>
      </c>
      <c r="D509">
        <v>2197.5</v>
      </c>
      <c r="E509">
        <v>1325</v>
      </c>
      <c r="F509">
        <v>872.5</v>
      </c>
      <c r="G509">
        <v>39.700000000000003</v>
      </c>
      <c r="H509" t="s">
        <v>16</v>
      </c>
    </row>
    <row r="510" spans="1:8">
      <c r="A510" s="2">
        <v>43404</v>
      </c>
      <c r="B510" t="s">
        <v>5228</v>
      </c>
      <c r="C510" t="s">
        <v>6</v>
      </c>
      <c r="D510">
        <v>1997.75</v>
      </c>
      <c r="E510">
        <v>1133.4000000000001</v>
      </c>
      <c r="F510">
        <v>864.35</v>
      </c>
      <c r="G510">
        <v>43.27</v>
      </c>
      <c r="H510" t="s">
        <v>16</v>
      </c>
    </row>
    <row r="511" spans="1:8">
      <c r="A511" s="2">
        <v>43404</v>
      </c>
      <c r="B511" t="s">
        <v>5229</v>
      </c>
      <c r="C511" t="s">
        <v>130</v>
      </c>
      <c r="D511">
        <v>24900</v>
      </c>
      <c r="E511">
        <v>22950</v>
      </c>
      <c r="F511">
        <v>1950</v>
      </c>
      <c r="G511">
        <v>7.83</v>
      </c>
      <c r="H511" t="s">
        <v>16</v>
      </c>
    </row>
    <row r="512" spans="1:8">
      <c r="A512" s="2">
        <v>43404</v>
      </c>
      <c r="B512" t="s">
        <v>5230</v>
      </c>
      <c r="C512" t="s">
        <v>513</v>
      </c>
      <c r="D512">
        <v>980</v>
      </c>
      <c r="E512">
        <v>506</v>
      </c>
      <c r="F512">
        <v>474</v>
      </c>
      <c r="G512">
        <v>48.37</v>
      </c>
      <c r="H512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7"/>
  <sheetViews>
    <sheetView workbookViewId="0">
      <selection sqref="A1:H447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43406</v>
      </c>
      <c r="B2" t="s">
        <v>5231</v>
      </c>
      <c r="C2" t="s">
        <v>5232</v>
      </c>
      <c r="D2">
        <v>349</v>
      </c>
      <c r="E2">
        <v>216</v>
      </c>
      <c r="F2">
        <v>133</v>
      </c>
      <c r="G2">
        <v>38.11</v>
      </c>
      <c r="H2" t="s">
        <v>16</v>
      </c>
    </row>
    <row r="3" spans="1:8">
      <c r="A3" s="2">
        <v>43406</v>
      </c>
      <c r="B3" t="s">
        <v>5233</v>
      </c>
      <c r="C3" t="s">
        <v>68</v>
      </c>
      <c r="D3">
        <v>102</v>
      </c>
      <c r="E3">
        <v>63.58</v>
      </c>
      <c r="F3">
        <v>38.42</v>
      </c>
      <c r="G3">
        <v>37.67</v>
      </c>
      <c r="H3" t="s">
        <v>16</v>
      </c>
    </row>
    <row r="4" spans="1:8">
      <c r="A4" s="2">
        <v>43409</v>
      </c>
      <c r="B4" t="s">
        <v>5234</v>
      </c>
      <c r="C4" t="s">
        <v>778</v>
      </c>
      <c r="D4">
        <v>1980.25</v>
      </c>
      <c r="E4">
        <v>952.43299999999999</v>
      </c>
      <c r="F4">
        <v>1027.817</v>
      </c>
      <c r="G4">
        <v>51.9</v>
      </c>
      <c r="H4" t="s">
        <v>16</v>
      </c>
    </row>
    <row r="5" spans="1:8">
      <c r="A5" s="2">
        <v>43409</v>
      </c>
      <c r="B5" t="s">
        <v>5235</v>
      </c>
      <c r="C5" t="s">
        <v>86</v>
      </c>
      <c r="D5">
        <v>440</v>
      </c>
      <c r="E5">
        <v>96.76</v>
      </c>
      <c r="F5">
        <v>343.24</v>
      </c>
      <c r="G5">
        <v>78.010000000000005</v>
      </c>
      <c r="H5" t="s">
        <v>16</v>
      </c>
    </row>
    <row r="6" spans="1:8">
      <c r="A6" s="2">
        <v>43409</v>
      </c>
      <c r="B6" t="s">
        <v>5236</v>
      </c>
      <c r="C6" t="s">
        <v>517</v>
      </c>
      <c r="D6">
        <v>1428.3</v>
      </c>
      <c r="E6">
        <v>1086.55</v>
      </c>
      <c r="F6">
        <v>341.75</v>
      </c>
      <c r="G6">
        <v>23.93</v>
      </c>
      <c r="H6" t="s">
        <v>16</v>
      </c>
    </row>
    <row r="7" spans="1:8">
      <c r="A7" s="2">
        <v>43409</v>
      </c>
      <c r="B7" t="s">
        <v>5237</v>
      </c>
      <c r="C7" t="s">
        <v>517</v>
      </c>
      <c r="D7">
        <v>5051.1499999999996</v>
      </c>
      <c r="E7">
        <v>3307.3395999999998</v>
      </c>
      <c r="F7">
        <v>1743.8104000000001</v>
      </c>
      <c r="G7">
        <v>34.520000000000003</v>
      </c>
      <c r="H7" t="s">
        <v>16</v>
      </c>
    </row>
    <row r="8" spans="1:8">
      <c r="A8" s="2">
        <v>43409</v>
      </c>
      <c r="B8" t="s">
        <v>5238</v>
      </c>
      <c r="C8" t="s">
        <v>30</v>
      </c>
      <c r="D8">
        <v>5114.3999999999996</v>
      </c>
      <c r="E8">
        <v>3102</v>
      </c>
      <c r="F8">
        <v>2012.4</v>
      </c>
      <c r="G8">
        <v>39.35</v>
      </c>
      <c r="H8" t="s">
        <v>16</v>
      </c>
    </row>
    <row r="9" spans="1:8">
      <c r="A9" s="2">
        <v>43409</v>
      </c>
      <c r="B9" t="s">
        <v>5239</v>
      </c>
      <c r="C9" t="s">
        <v>5240</v>
      </c>
      <c r="D9">
        <v>1999.72</v>
      </c>
      <c r="E9">
        <v>1310.26</v>
      </c>
      <c r="F9">
        <v>689.46</v>
      </c>
      <c r="G9">
        <v>34.479999999999997</v>
      </c>
      <c r="H9" t="s">
        <v>16</v>
      </c>
    </row>
    <row r="10" spans="1:8">
      <c r="A10" s="2">
        <v>43409</v>
      </c>
      <c r="B10" t="s">
        <v>5241</v>
      </c>
      <c r="C10" t="s">
        <v>136</v>
      </c>
      <c r="D10">
        <v>171.46</v>
      </c>
      <c r="E10">
        <v>141.67500000000001</v>
      </c>
      <c r="F10">
        <v>29.785</v>
      </c>
      <c r="G10">
        <v>17.37</v>
      </c>
      <c r="H10" t="s">
        <v>16</v>
      </c>
    </row>
    <row r="11" spans="1:8">
      <c r="A11" s="2">
        <v>43409</v>
      </c>
      <c r="B11" t="s">
        <v>5242</v>
      </c>
      <c r="C11" t="s">
        <v>68</v>
      </c>
      <c r="D11">
        <v>1455</v>
      </c>
      <c r="E11">
        <v>818.58299999999997</v>
      </c>
      <c r="F11">
        <v>636.41700000000003</v>
      </c>
      <c r="G11">
        <v>43.74</v>
      </c>
      <c r="H11" t="s">
        <v>16</v>
      </c>
    </row>
    <row r="12" spans="1:8">
      <c r="A12" s="2">
        <v>43409</v>
      </c>
      <c r="B12" t="s">
        <v>5243</v>
      </c>
      <c r="C12" t="s">
        <v>91</v>
      </c>
      <c r="D12">
        <v>1766.4</v>
      </c>
      <c r="E12">
        <v>1044.8</v>
      </c>
      <c r="F12">
        <v>721.6</v>
      </c>
      <c r="G12">
        <v>40.85</v>
      </c>
      <c r="H12" t="s">
        <v>16</v>
      </c>
    </row>
    <row r="13" spans="1:8">
      <c r="A13" s="2">
        <v>43409</v>
      </c>
      <c r="B13" t="s">
        <v>5244</v>
      </c>
      <c r="C13" t="s">
        <v>138</v>
      </c>
      <c r="D13">
        <v>1023.37</v>
      </c>
      <c r="E13">
        <v>572.33000000000004</v>
      </c>
      <c r="F13">
        <v>451.04</v>
      </c>
      <c r="G13">
        <v>44.07</v>
      </c>
      <c r="H13" t="s">
        <v>16</v>
      </c>
    </row>
    <row r="14" spans="1:8">
      <c r="A14" s="2">
        <v>43409</v>
      </c>
      <c r="B14" t="s">
        <v>5245</v>
      </c>
      <c r="C14" t="s">
        <v>91</v>
      </c>
      <c r="D14">
        <v>3754.58</v>
      </c>
      <c r="E14">
        <v>2945.64</v>
      </c>
      <c r="F14">
        <v>808.94</v>
      </c>
      <c r="G14">
        <v>21.55</v>
      </c>
      <c r="H14" t="s">
        <v>16</v>
      </c>
    </row>
    <row r="15" spans="1:8">
      <c r="A15" s="2">
        <v>43409</v>
      </c>
      <c r="B15" t="s">
        <v>5246</v>
      </c>
      <c r="C15" t="s">
        <v>68</v>
      </c>
      <c r="D15">
        <v>132.6</v>
      </c>
      <c r="E15">
        <v>91.7898</v>
      </c>
      <c r="F15">
        <v>40.810200000000002</v>
      </c>
      <c r="G15">
        <v>30.78</v>
      </c>
      <c r="H15" t="s">
        <v>16</v>
      </c>
    </row>
    <row r="16" spans="1:8">
      <c r="A16" s="2">
        <v>43409</v>
      </c>
      <c r="B16" t="s">
        <v>5247</v>
      </c>
      <c r="C16" t="s">
        <v>1453</v>
      </c>
      <c r="D16">
        <v>931.14</v>
      </c>
      <c r="E16">
        <v>638.46</v>
      </c>
      <c r="F16">
        <v>292.68</v>
      </c>
      <c r="G16">
        <v>31.43</v>
      </c>
      <c r="H16" t="s">
        <v>16</v>
      </c>
    </row>
    <row r="17" spans="1:8">
      <c r="A17" s="2">
        <v>43409</v>
      </c>
      <c r="B17" t="s">
        <v>5248</v>
      </c>
      <c r="C17" t="s">
        <v>5249</v>
      </c>
      <c r="D17">
        <v>261.94</v>
      </c>
      <c r="E17">
        <v>225.43299999999999</v>
      </c>
      <c r="F17">
        <v>36.506999999999998</v>
      </c>
      <c r="G17">
        <v>13.94</v>
      </c>
      <c r="H17" t="s">
        <v>16</v>
      </c>
    </row>
    <row r="18" spans="1:8">
      <c r="A18" s="2">
        <v>43409</v>
      </c>
      <c r="B18" t="s">
        <v>5250</v>
      </c>
      <c r="C18" t="s">
        <v>2721</v>
      </c>
      <c r="D18">
        <v>66</v>
      </c>
      <c r="E18">
        <v>0</v>
      </c>
      <c r="F18">
        <v>66</v>
      </c>
      <c r="G18">
        <v>100</v>
      </c>
      <c r="H18" t="s">
        <v>16</v>
      </c>
    </row>
    <row r="19" spans="1:8">
      <c r="A19" s="2">
        <v>43409</v>
      </c>
      <c r="B19" t="s">
        <v>5251</v>
      </c>
      <c r="C19" t="s">
        <v>1857</v>
      </c>
      <c r="D19">
        <v>1315.15</v>
      </c>
      <c r="E19">
        <v>1169.96</v>
      </c>
      <c r="F19">
        <v>145.19</v>
      </c>
      <c r="G19">
        <v>11.04</v>
      </c>
      <c r="H19" t="s">
        <v>16</v>
      </c>
    </row>
    <row r="20" spans="1:8">
      <c r="A20" s="2">
        <v>43409</v>
      </c>
      <c r="B20" t="s">
        <v>5252</v>
      </c>
      <c r="C20" t="s">
        <v>299</v>
      </c>
      <c r="D20">
        <v>129.59</v>
      </c>
      <c r="E20">
        <v>43.368000000000002</v>
      </c>
      <c r="F20">
        <v>86.221999999999994</v>
      </c>
      <c r="G20">
        <v>66.53</v>
      </c>
      <c r="H20" t="s">
        <v>16</v>
      </c>
    </row>
    <row r="21" spans="1:8">
      <c r="A21" s="2">
        <v>43409</v>
      </c>
      <c r="B21" t="s">
        <v>5253</v>
      </c>
      <c r="C21" t="s">
        <v>967</v>
      </c>
      <c r="D21">
        <v>137.85</v>
      </c>
      <c r="E21">
        <v>82.95</v>
      </c>
      <c r="F21">
        <v>54.9</v>
      </c>
      <c r="G21">
        <v>39.83</v>
      </c>
      <c r="H21" t="s">
        <v>16</v>
      </c>
    </row>
    <row r="22" spans="1:8">
      <c r="A22" s="2">
        <v>43409</v>
      </c>
      <c r="B22" t="s">
        <v>5254</v>
      </c>
      <c r="C22" t="s">
        <v>138</v>
      </c>
      <c r="D22">
        <v>5754.05</v>
      </c>
      <c r="E22">
        <v>4558.2</v>
      </c>
      <c r="F22">
        <v>1195.8499999999999</v>
      </c>
      <c r="G22">
        <v>20.78</v>
      </c>
      <c r="H22" t="s">
        <v>16</v>
      </c>
    </row>
    <row r="23" spans="1:8">
      <c r="A23" s="2">
        <v>43409</v>
      </c>
      <c r="B23" t="s">
        <v>5255</v>
      </c>
      <c r="C23" t="s">
        <v>138</v>
      </c>
      <c r="D23">
        <v>3528.75</v>
      </c>
      <c r="E23">
        <v>2805.79</v>
      </c>
      <c r="F23">
        <v>722.96</v>
      </c>
      <c r="G23">
        <v>20.49</v>
      </c>
      <c r="H23" t="s">
        <v>16</v>
      </c>
    </row>
    <row r="24" spans="1:8">
      <c r="A24" s="2">
        <v>43409</v>
      </c>
      <c r="B24" t="s">
        <v>5256</v>
      </c>
      <c r="C24" t="s">
        <v>76</v>
      </c>
      <c r="D24">
        <v>3204.38</v>
      </c>
      <c r="E24">
        <v>2702.92</v>
      </c>
      <c r="F24">
        <v>501.46</v>
      </c>
      <c r="G24">
        <v>15.65</v>
      </c>
      <c r="H24" t="s">
        <v>16</v>
      </c>
    </row>
    <row r="25" spans="1:8">
      <c r="A25" s="2">
        <v>43410</v>
      </c>
      <c r="B25" t="s">
        <v>5257</v>
      </c>
      <c r="C25" t="s">
        <v>30</v>
      </c>
      <c r="D25">
        <v>3109.6</v>
      </c>
      <c r="E25">
        <v>2237.25</v>
      </c>
      <c r="F25">
        <v>872.35</v>
      </c>
      <c r="G25">
        <v>28.05</v>
      </c>
      <c r="H25" t="s">
        <v>16</v>
      </c>
    </row>
    <row r="26" spans="1:8">
      <c r="A26" s="2">
        <v>43410</v>
      </c>
      <c r="B26" t="s">
        <v>5258</v>
      </c>
      <c r="C26" t="s">
        <v>91</v>
      </c>
      <c r="D26">
        <v>940.54</v>
      </c>
      <c r="E26">
        <v>740.28</v>
      </c>
      <c r="F26">
        <v>200.26</v>
      </c>
      <c r="G26">
        <v>21.29</v>
      </c>
      <c r="H26" t="s">
        <v>16</v>
      </c>
    </row>
    <row r="27" spans="1:8">
      <c r="A27" s="2">
        <v>43410</v>
      </c>
      <c r="B27" t="s">
        <v>5259</v>
      </c>
      <c r="C27" t="s">
        <v>156</v>
      </c>
      <c r="D27">
        <v>256</v>
      </c>
      <c r="E27">
        <v>32.14</v>
      </c>
      <c r="F27">
        <v>223.86</v>
      </c>
      <c r="G27">
        <v>87.45</v>
      </c>
      <c r="H27" t="s">
        <v>16</v>
      </c>
    </row>
    <row r="28" spans="1:8">
      <c r="A28" s="2">
        <v>43410</v>
      </c>
      <c r="B28" t="s">
        <v>5260</v>
      </c>
      <c r="C28" t="s">
        <v>223</v>
      </c>
      <c r="D28">
        <v>173.46</v>
      </c>
      <c r="E28">
        <v>71.295000000000002</v>
      </c>
      <c r="F28">
        <v>102.16500000000001</v>
      </c>
      <c r="G28">
        <v>58.9</v>
      </c>
      <c r="H28" t="s">
        <v>16</v>
      </c>
    </row>
    <row r="29" spans="1:8">
      <c r="A29" s="2">
        <v>43410</v>
      </c>
      <c r="B29" t="s">
        <v>5261</v>
      </c>
      <c r="C29" t="s">
        <v>448</v>
      </c>
      <c r="D29">
        <v>2109</v>
      </c>
      <c r="E29">
        <v>693.12</v>
      </c>
      <c r="F29">
        <v>1415.88</v>
      </c>
      <c r="G29">
        <v>67.14</v>
      </c>
      <c r="H29" t="s">
        <v>16</v>
      </c>
    </row>
    <row r="30" spans="1:8">
      <c r="A30" s="2">
        <v>43410</v>
      </c>
      <c r="B30" t="s">
        <v>5262</v>
      </c>
      <c r="C30" t="s">
        <v>58</v>
      </c>
      <c r="D30">
        <v>62.13</v>
      </c>
      <c r="E30">
        <v>34.392000000000003</v>
      </c>
      <c r="F30">
        <v>27.738</v>
      </c>
      <c r="G30">
        <v>44.65</v>
      </c>
      <c r="H30" t="s">
        <v>16</v>
      </c>
    </row>
    <row r="31" spans="1:8">
      <c r="A31" s="2">
        <v>43410</v>
      </c>
      <c r="B31" t="s">
        <v>5263</v>
      </c>
      <c r="C31" t="s">
        <v>1451</v>
      </c>
      <c r="D31">
        <v>3970.06</v>
      </c>
      <c r="E31">
        <v>2544</v>
      </c>
      <c r="F31">
        <v>1426.06</v>
      </c>
      <c r="G31">
        <v>35.92</v>
      </c>
      <c r="H31" t="s">
        <v>16</v>
      </c>
    </row>
    <row r="32" spans="1:8">
      <c r="A32" s="2">
        <v>43410</v>
      </c>
      <c r="B32" t="s">
        <v>5264</v>
      </c>
      <c r="C32" t="s">
        <v>48</v>
      </c>
      <c r="D32">
        <v>1790.2</v>
      </c>
      <c r="E32">
        <v>958.05</v>
      </c>
      <c r="F32">
        <v>832.15</v>
      </c>
      <c r="G32">
        <v>46.48</v>
      </c>
      <c r="H32" t="s">
        <v>16</v>
      </c>
    </row>
    <row r="33" spans="1:8">
      <c r="A33" s="2">
        <v>43410</v>
      </c>
      <c r="B33" t="s">
        <v>5265</v>
      </c>
      <c r="C33" t="s">
        <v>184</v>
      </c>
      <c r="D33">
        <v>1400.4</v>
      </c>
      <c r="E33">
        <v>1106.28</v>
      </c>
      <c r="F33">
        <v>294.12</v>
      </c>
      <c r="G33">
        <v>21</v>
      </c>
      <c r="H33" t="s">
        <v>16</v>
      </c>
    </row>
    <row r="34" spans="1:8">
      <c r="A34" s="2">
        <v>43410</v>
      </c>
      <c r="B34" t="s">
        <v>5266</v>
      </c>
      <c r="C34" t="s">
        <v>184</v>
      </c>
      <c r="D34">
        <v>2761.9</v>
      </c>
      <c r="E34">
        <v>2181.83</v>
      </c>
      <c r="F34">
        <v>580.07000000000005</v>
      </c>
      <c r="G34">
        <v>21</v>
      </c>
      <c r="H34" t="s">
        <v>16</v>
      </c>
    </row>
    <row r="35" spans="1:8">
      <c r="A35" s="2">
        <v>43410</v>
      </c>
      <c r="B35" t="s">
        <v>5267</v>
      </c>
      <c r="C35" t="s">
        <v>184</v>
      </c>
      <c r="D35">
        <v>951</v>
      </c>
      <c r="E35">
        <v>766.5</v>
      </c>
      <c r="F35">
        <v>184.5</v>
      </c>
      <c r="G35">
        <v>19.399999999999999</v>
      </c>
      <c r="H35" t="s">
        <v>16</v>
      </c>
    </row>
    <row r="36" spans="1:8">
      <c r="A36" s="2">
        <v>43410</v>
      </c>
      <c r="B36" t="s">
        <v>5268</v>
      </c>
      <c r="C36" t="s">
        <v>184</v>
      </c>
      <c r="D36">
        <v>931.2</v>
      </c>
      <c r="E36">
        <v>737.52</v>
      </c>
      <c r="F36">
        <v>193.68</v>
      </c>
      <c r="G36">
        <v>20.8</v>
      </c>
      <c r="H36" t="s">
        <v>16</v>
      </c>
    </row>
    <row r="37" spans="1:8">
      <c r="A37" s="2">
        <v>43410</v>
      </c>
      <c r="B37" t="s">
        <v>5269</v>
      </c>
      <c r="C37" t="s">
        <v>5186</v>
      </c>
      <c r="D37">
        <v>450</v>
      </c>
      <c r="E37">
        <v>267.62</v>
      </c>
      <c r="F37">
        <v>182.38</v>
      </c>
      <c r="G37">
        <v>40.53</v>
      </c>
      <c r="H37" t="s">
        <v>16</v>
      </c>
    </row>
    <row r="38" spans="1:8">
      <c r="A38" s="2">
        <v>43410</v>
      </c>
      <c r="B38" t="s">
        <v>5270</v>
      </c>
      <c r="C38" t="s">
        <v>82</v>
      </c>
      <c r="D38">
        <v>4690.2</v>
      </c>
      <c r="E38">
        <v>3399.49</v>
      </c>
      <c r="F38">
        <v>1290.71</v>
      </c>
      <c r="G38">
        <v>27.52</v>
      </c>
      <c r="H38" t="s">
        <v>16</v>
      </c>
    </row>
    <row r="39" spans="1:8">
      <c r="A39" s="2">
        <v>43410</v>
      </c>
      <c r="B39" t="s">
        <v>5271</v>
      </c>
      <c r="C39" t="s">
        <v>5272</v>
      </c>
      <c r="D39">
        <v>159.85</v>
      </c>
      <c r="E39">
        <v>76.650000000000006</v>
      </c>
      <c r="F39">
        <v>83.2</v>
      </c>
      <c r="G39">
        <v>52.05</v>
      </c>
      <c r="H39" t="s">
        <v>16</v>
      </c>
    </row>
    <row r="40" spans="1:8">
      <c r="A40" s="2">
        <v>43410</v>
      </c>
      <c r="B40" t="s">
        <v>5273</v>
      </c>
      <c r="C40" t="s">
        <v>149</v>
      </c>
      <c r="D40">
        <v>1775</v>
      </c>
      <c r="E40">
        <v>1574.18</v>
      </c>
      <c r="F40">
        <v>200.82</v>
      </c>
      <c r="G40">
        <v>11.31</v>
      </c>
      <c r="H40" t="s">
        <v>16</v>
      </c>
    </row>
    <row r="41" spans="1:8">
      <c r="A41" s="2">
        <v>43410</v>
      </c>
      <c r="B41" t="s">
        <v>5274</v>
      </c>
      <c r="C41" t="s">
        <v>729</v>
      </c>
      <c r="D41">
        <v>1117.8</v>
      </c>
      <c r="E41">
        <v>973.55520000000001</v>
      </c>
      <c r="F41">
        <v>144.2448</v>
      </c>
      <c r="G41">
        <v>12.9</v>
      </c>
      <c r="H41" t="s">
        <v>16</v>
      </c>
    </row>
    <row r="42" spans="1:8">
      <c r="A42" s="2">
        <v>43410</v>
      </c>
      <c r="B42" t="s">
        <v>5275</v>
      </c>
      <c r="C42" t="s">
        <v>672</v>
      </c>
      <c r="D42">
        <v>341.2</v>
      </c>
      <c r="E42">
        <v>170.24</v>
      </c>
      <c r="F42">
        <v>170.96</v>
      </c>
      <c r="G42">
        <v>50.11</v>
      </c>
      <c r="H42" t="s">
        <v>16</v>
      </c>
    </row>
    <row r="43" spans="1:8">
      <c r="A43" s="2">
        <v>43410</v>
      </c>
      <c r="B43" t="s">
        <v>5276</v>
      </c>
      <c r="C43" t="s">
        <v>1177</v>
      </c>
      <c r="D43">
        <v>3211.78</v>
      </c>
      <c r="E43">
        <v>2374.7820000000002</v>
      </c>
      <c r="F43">
        <v>836.99800000000005</v>
      </c>
      <c r="G43">
        <v>26.06</v>
      </c>
      <c r="H43" t="s">
        <v>16</v>
      </c>
    </row>
    <row r="44" spans="1:8">
      <c r="A44" s="2">
        <v>43410</v>
      </c>
      <c r="B44" t="s">
        <v>5277</v>
      </c>
      <c r="C44" t="s">
        <v>505</v>
      </c>
      <c r="D44">
        <v>464.7</v>
      </c>
      <c r="E44">
        <v>277.05</v>
      </c>
      <c r="F44">
        <v>187.65</v>
      </c>
      <c r="G44">
        <v>40.380000000000003</v>
      </c>
      <c r="H44" t="s">
        <v>16</v>
      </c>
    </row>
    <row r="45" spans="1:8">
      <c r="A45" s="2">
        <v>43410</v>
      </c>
      <c r="B45" t="s">
        <v>5278</v>
      </c>
      <c r="C45" t="s">
        <v>696</v>
      </c>
      <c r="D45">
        <v>266</v>
      </c>
      <c r="E45">
        <v>170</v>
      </c>
      <c r="F45">
        <v>96</v>
      </c>
      <c r="G45">
        <v>36.090000000000003</v>
      </c>
      <c r="H45" t="s">
        <v>16</v>
      </c>
    </row>
    <row r="46" spans="1:8">
      <c r="A46" s="2">
        <v>43411</v>
      </c>
      <c r="B46" t="s">
        <v>5279</v>
      </c>
      <c r="C46" t="s">
        <v>142</v>
      </c>
      <c r="D46">
        <v>450</v>
      </c>
      <c r="E46">
        <v>250</v>
      </c>
      <c r="F46">
        <v>200</v>
      </c>
      <c r="G46">
        <v>44.44</v>
      </c>
      <c r="H46" t="s">
        <v>16</v>
      </c>
    </row>
    <row r="47" spans="1:8">
      <c r="A47" s="2">
        <v>43411</v>
      </c>
      <c r="B47" t="s">
        <v>5280</v>
      </c>
      <c r="C47" t="s">
        <v>142</v>
      </c>
      <c r="D47">
        <v>4502</v>
      </c>
      <c r="E47">
        <v>4042.6388999999999</v>
      </c>
      <c r="F47">
        <v>459.36110000000002</v>
      </c>
      <c r="G47">
        <v>10.199999999999999</v>
      </c>
      <c r="H47" t="s">
        <v>16</v>
      </c>
    </row>
    <row r="48" spans="1:8">
      <c r="A48" s="2">
        <v>43411</v>
      </c>
      <c r="B48" t="s">
        <v>5281</v>
      </c>
      <c r="C48" t="s">
        <v>1096</v>
      </c>
      <c r="D48">
        <v>5466.94</v>
      </c>
      <c r="E48">
        <v>3832.2179999999998</v>
      </c>
      <c r="F48">
        <v>1634.722</v>
      </c>
      <c r="G48">
        <v>29.9</v>
      </c>
      <c r="H48" t="s">
        <v>16</v>
      </c>
    </row>
    <row r="49" spans="1:8">
      <c r="A49" s="2">
        <v>43411</v>
      </c>
      <c r="B49" t="s">
        <v>5282</v>
      </c>
      <c r="C49" t="s">
        <v>225</v>
      </c>
      <c r="D49">
        <v>174</v>
      </c>
      <c r="E49">
        <v>75.441000000000003</v>
      </c>
      <c r="F49">
        <v>98.558999999999997</v>
      </c>
      <c r="G49">
        <v>56.64</v>
      </c>
      <c r="H49" t="s">
        <v>16</v>
      </c>
    </row>
    <row r="50" spans="1:8">
      <c r="A50" s="2">
        <v>43411</v>
      </c>
      <c r="B50" t="s">
        <v>5283</v>
      </c>
      <c r="C50" t="s">
        <v>225</v>
      </c>
      <c r="D50">
        <v>203</v>
      </c>
      <c r="E50">
        <v>88.014499999999998</v>
      </c>
      <c r="F50">
        <v>114.9855</v>
      </c>
      <c r="G50">
        <v>56.64</v>
      </c>
      <c r="H50" t="s">
        <v>16</v>
      </c>
    </row>
    <row r="51" spans="1:8">
      <c r="A51" s="2">
        <v>43411</v>
      </c>
      <c r="B51" t="s">
        <v>5284</v>
      </c>
      <c r="C51" t="s">
        <v>225</v>
      </c>
      <c r="D51">
        <v>174</v>
      </c>
      <c r="E51">
        <v>75.441000000000003</v>
      </c>
      <c r="F51">
        <v>98.558999999999997</v>
      </c>
      <c r="G51">
        <v>56.64</v>
      </c>
      <c r="H51" t="s">
        <v>16</v>
      </c>
    </row>
    <row r="52" spans="1:8">
      <c r="A52" s="2">
        <v>43411</v>
      </c>
      <c r="B52" t="s">
        <v>5285</v>
      </c>
      <c r="C52" t="s">
        <v>1612</v>
      </c>
      <c r="D52">
        <v>566</v>
      </c>
      <c r="E52">
        <v>252.29300000000001</v>
      </c>
      <c r="F52">
        <v>313.70699999999999</v>
      </c>
      <c r="G52">
        <v>55.43</v>
      </c>
      <c r="H52" t="s">
        <v>16</v>
      </c>
    </row>
    <row r="53" spans="1:8">
      <c r="A53" s="2">
        <v>43411</v>
      </c>
      <c r="B53" t="s">
        <v>5286</v>
      </c>
      <c r="C53" t="s">
        <v>749</v>
      </c>
      <c r="D53">
        <v>421.92</v>
      </c>
      <c r="E53">
        <v>194.56</v>
      </c>
      <c r="F53">
        <v>227.36</v>
      </c>
      <c r="G53">
        <v>53.89</v>
      </c>
      <c r="H53" t="s">
        <v>16</v>
      </c>
    </row>
    <row r="54" spans="1:8">
      <c r="A54" s="2">
        <v>43411</v>
      </c>
      <c r="B54" t="s">
        <v>5287</v>
      </c>
      <c r="C54" t="s">
        <v>586</v>
      </c>
      <c r="D54">
        <v>711.5</v>
      </c>
      <c r="E54">
        <v>286.14</v>
      </c>
      <c r="F54">
        <v>425.36</v>
      </c>
      <c r="G54">
        <v>59.78</v>
      </c>
      <c r="H54" t="s">
        <v>16</v>
      </c>
    </row>
    <row r="55" spans="1:8">
      <c r="A55" s="2">
        <v>43411</v>
      </c>
      <c r="B55" t="s">
        <v>5288</v>
      </c>
      <c r="C55" t="s">
        <v>4698</v>
      </c>
      <c r="D55">
        <v>553.52</v>
      </c>
      <c r="E55">
        <v>468.8</v>
      </c>
      <c r="F55">
        <v>84.72</v>
      </c>
      <c r="G55">
        <v>15.31</v>
      </c>
      <c r="H55" t="s">
        <v>16</v>
      </c>
    </row>
    <row r="56" spans="1:8">
      <c r="A56" s="2">
        <v>43411</v>
      </c>
      <c r="B56" t="s">
        <v>5289</v>
      </c>
      <c r="C56" t="s">
        <v>50</v>
      </c>
      <c r="D56">
        <v>4142.1000000000004</v>
      </c>
      <c r="E56">
        <v>3354.585</v>
      </c>
      <c r="F56">
        <v>787.51499999999999</v>
      </c>
      <c r="G56">
        <v>19.010000000000002</v>
      </c>
      <c r="H56" t="s">
        <v>16</v>
      </c>
    </row>
    <row r="57" spans="1:8">
      <c r="A57" s="2">
        <v>43411</v>
      </c>
      <c r="B57" t="s">
        <v>5290</v>
      </c>
      <c r="C57" t="s">
        <v>74</v>
      </c>
      <c r="D57">
        <v>1746</v>
      </c>
      <c r="E57">
        <v>1295.92</v>
      </c>
      <c r="F57">
        <v>450.08</v>
      </c>
      <c r="G57">
        <v>25.78</v>
      </c>
      <c r="H57" t="s">
        <v>16</v>
      </c>
    </row>
    <row r="58" spans="1:8">
      <c r="A58" s="2">
        <v>43411</v>
      </c>
      <c r="B58" t="s">
        <v>5291</v>
      </c>
      <c r="C58" t="s">
        <v>555</v>
      </c>
      <c r="D58">
        <v>872.88</v>
      </c>
      <c r="E58">
        <v>673.12</v>
      </c>
      <c r="F58">
        <v>199.76</v>
      </c>
      <c r="G58">
        <v>22.89</v>
      </c>
      <c r="H58" t="s">
        <v>16</v>
      </c>
    </row>
    <row r="59" spans="1:8">
      <c r="A59" s="2">
        <v>43411</v>
      </c>
      <c r="B59" t="s">
        <v>5292</v>
      </c>
      <c r="C59" t="s">
        <v>124</v>
      </c>
      <c r="D59">
        <v>783.45</v>
      </c>
      <c r="E59">
        <v>564.29999999999995</v>
      </c>
      <c r="F59">
        <v>219.15</v>
      </c>
      <c r="G59">
        <v>27.97</v>
      </c>
      <c r="H59" t="s">
        <v>16</v>
      </c>
    </row>
    <row r="60" spans="1:8">
      <c r="A60" s="2">
        <v>43411</v>
      </c>
      <c r="B60" t="s">
        <v>5293</v>
      </c>
      <c r="C60" t="s">
        <v>124</v>
      </c>
      <c r="D60">
        <v>1625.4</v>
      </c>
      <c r="E60">
        <v>1335.6</v>
      </c>
      <c r="F60">
        <v>289.8</v>
      </c>
      <c r="G60">
        <v>17.829999999999998</v>
      </c>
      <c r="H60" t="s">
        <v>16</v>
      </c>
    </row>
    <row r="61" spans="1:8">
      <c r="A61" s="2">
        <v>43411</v>
      </c>
      <c r="B61" t="s">
        <v>5294</v>
      </c>
      <c r="C61" t="s">
        <v>18</v>
      </c>
      <c r="D61">
        <v>274.62</v>
      </c>
      <c r="E61">
        <v>136.49</v>
      </c>
      <c r="F61">
        <v>138.13</v>
      </c>
      <c r="G61">
        <v>50.3</v>
      </c>
      <c r="H61" t="s">
        <v>16</v>
      </c>
    </row>
    <row r="62" spans="1:8">
      <c r="A62" s="2">
        <v>43411</v>
      </c>
      <c r="B62" t="s">
        <v>5295</v>
      </c>
      <c r="C62" t="s">
        <v>5296</v>
      </c>
      <c r="D62">
        <v>129.46</v>
      </c>
      <c r="E62">
        <v>74.78</v>
      </c>
      <c r="F62">
        <v>54.68</v>
      </c>
      <c r="G62">
        <v>42.24</v>
      </c>
      <c r="H62" t="s">
        <v>16</v>
      </c>
    </row>
    <row r="63" spans="1:8">
      <c r="A63" s="2">
        <v>43411</v>
      </c>
      <c r="B63" t="s">
        <v>5297</v>
      </c>
      <c r="C63" t="s">
        <v>1408</v>
      </c>
      <c r="D63">
        <v>92.8</v>
      </c>
      <c r="E63">
        <v>36.414000000000001</v>
      </c>
      <c r="F63">
        <v>56.386000000000003</v>
      </c>
      <c r="G63">
        <v>60.76</v>
      </c>
      <c r="H63" t="s">
        <v>16</v>
      </c>
    </row>
    <row r="64" spans="1:8">
      <c r="A64" s="2">
        <v>43411</v>
      </c>
      <c r="B64" t="s">
        <v>5298</v>
      </c>
      <c r="C64" t="s">
        <v>9</v>
      </c>
      <c r="D64">
        <v>4130.58</v>
      </c>
      <c r="E64">
        <v>2528.0500000000002</v>
      </c>
      <c r="F64">
        <v>1602.53</v>
      </c>
      <c r="G64">
        <v>38.799999999999997</v>
      </c>
      <c r="H64" t="s">
        <v>16</v>
      </c>
    </row>
    <row r="65" spans="1:8">
      <c r="A65" s="2">
        <v>43411</v>
      </c>
      <c r="B65" t="s">
        <v>5299</v>
      </c>
      <c r="C65" t="s">
        <v>289</v>
      </c>
      <c r="D65">
        <v>1428.83</v>
      </c>
      <c r="E65">
        <v>1098.4000000000001</v>
      </c>
      <c r="F65">
        <v>330.43</v>
      </c>
      <c r="G65">
        <v>23.13</v>
      </c>
      <c r="H65" t="s">
        <v>16</v>
      </c>
    </row>
    <row r="66" spans="1:8">
      <c r="A66" s="2">
        <v>43411</v>
      </c>
      <c r="B66" t="s">
        <v>5300</v>
      </c>
      <c r="C66" t="s">
        <v>1531</v>
      </c>
      <c r="D66">
        <v>2407.2600000000002</v>
      </c>
      <c r="E66">
        <v>1308.1099999999999</v>
      </c>
      <c r="F66">
        <v>1099.1500000000001</v>
      </c>
      <c r="G66">
        <v>45.66</v>
      </c>
      <c r="H66" t="s">
        <v>16</v>
      </c>
    </row>
    <row r="67" spans="1:8">
      <c r="A67" s="2">
        <v>43411</v>
      </c>
      <c r="B67" t="s">
        <v>5301</v>
      </c>
      <c r="C67" t="s">
        <v>603</v>
      </c>
      <c r="D67">
        <v>79.38</v>
      </c>
      <c r="E67">
        <v>41.58</v>
      </c>
      <c r="F67">
        <v>37.799999999999997</v>
      </c>
      <c r="G67">
        <v>47.62</v>
      </c>
      <c r="H67" t="s">
        <v>16</v>
      </c>
    </row>
    <row r="68" spans="1:8">
      <c r="A68" s="2">
        <v>43412</v>
      </c>
      <c r="B68" t="s">
        <v>5302</v>
      </c>
      <c r="C68" t="s">
        <v>1089</v>
      </c>
      <c r="D68">
        <v>1068.81</v>
      </c>
      <c r="E68">
        <v>383.24599999999998</v>
      </c>
      <c r="F68">
        <v>685.56399999999996</v>
      </c>
      <c r="G68">
        <v>64.14</v>
      </c>
      <c r="H68" t="s">
        <v>16</v>
      </c>
    </row>
    <row r="69" spans="1:8">
      <c r="A69" s="2">
        <v>43412</v>
      </c>
      <c r="B69" t="s">
        <v>5303</v>
      </c>
      <c r="C69" t="s">
        <v>132</v>
      </c>
      <c r="D69">
        <v>7917.48</v>
      </c>
      <c r="E69">
        <v>6368.83</v>
      </c>
      <c r="F69">
        <v>1548.65</v>
      </c>
      <c r="G69">
        <v>19.559999999999999</v>
      </c>
      <c r="H69" t="s">
        <v>16</v>
      </c>
    </row>
    <row r="70" spans="1:8">
      <c r="A70" s="2">
        <v>43412</v>
      </c>
      <c r="B70" t="s">
        <v>5304</v>
      </c>
      <c r="C70" t="s">
        <v>36</v>
      </c>
      <c r="D70">
        <v>140.08000000000001</v>
      </c>
      <c r="E70">
        <v>45.99</v>
      </c>
      <c r="F70">
        <v>94.09</v>
      </c>
      <c r="G70">
        <v>67.17</v>
      </c>
      <c r="H70" t="s">
        <v>16</v>
      </c>
    </row>
    <row r="71" spans="1:8">
      <c r="A71" s="2">
        <v>43412</v>
      </c>
      <c r="B71" t="s">
        <v>5305</v>
      </c>
      <c r="C71" t="s">
        <v>80</v>
      </c>
      <c r="D71">
        <v>2595.04</v>
      </c>
      <c r="E71">
        <v>1948.8</v>
      </c>
      <c r="F71">
        <v>646.24</v>
      </c>
      <c r="G71">
        <v>24.9</v>
      </c>
      <c r="H71" t="s">
        <v>16</v>
      </c>
    </row>
    <row r="72" spans="1:8">
      <c r="A72" s="2">
        <v>43412</v>
      </c>
      <c r="B72" t="s">
        <v>5306</v>
      </c>
      <c r="C72" t="s">
        <v>1639</v>
      </c>
      <c r="D72">
        <v>656.5</v>
      </c>
      <c r="E72">
        <v>545.1</v>
      </c>
      <c r="F72">
        <v>111.4</v>
      </c>
      <c r="G72">
        <v>16.97</v>
      </c>
      <c r="H72" t="s">
        <v>16</v>
      </c>
    </row>
    <row r="73" spans="1:8">
      <c r="A73" s="2">
        <v>43412</v>
      </c>
      <c r="B73" t="s">
        <v>5307</v>
      </c>
      <c r="C73" t="s">
        <v>1820</v>
      </c>
      <c r="D73">
        <v>1213</v>
      </c>
      <c r="E73">
        <v>768.6</v>
      </c>
      <c r="F73">
        <v>444.4</v>
      </c>
      <c r="G73">
        <v>36.64</v>
      </c>
      <c r="H73" t="s">
        <v>16</v>
      </c>
    </row>
    <row r="74" spans="1:8">
      <c r="A74" s="2">
        <v>43412</v>
      </c>
      <c r="B74" t="s">
        <v>5308</v>
      </c>
      <c r="C74" t="s">
        <v>30</v>
      </c>
      <c r="D74">
        <v>3284.94</v>
      </c>
      <c r="E74">
        <v>2287.02</v>
      </c>
      <c r="F74">
        <v>997.92</v>
      </c>
      <c r="G74">
        <v>30.38</v>
      </c>
      <c r="H74" t="s">
        <v>16</v>
      </c>
    </row>
    <row r="75" spans="1:8">
      <c r="A75" s="2">
        <v>43412</v>
      </c>
      <c r="B75" t="s">
        <v>5309</v>
      </c>
      <c r="C75" t="s">
        <v>63</v>
      </c>
      <c r="D75">
        <v>392.7</v>
      </c>
      <c r="E75">
        <v>227.9</v>
      </c>
      <c r="F75">
        <v>164.8</v>
      </c>
      <c r="G75">
        <v>41.97</v>
      </c>
      <c r="H75" t="s">
        <v>16</v>
      </c>
    </row>
    <row r="76" spans="1:8">
      <c r="A76" s="2">
        <v>43412</v>
      </c>
      <c r="B76" t="s">
        <v>5310</v>
      </c>
      <c r="C76" t="s">
        <v>457</v>
      </c>
      <c r="D76">
        <v>250</v>
      </c>
      <c r="E76">
        <v>181</v>
      </c>
      <c r="F76">
        <v>69</v>
      </c>
      <c r="G76">
        <v>27.6</v>
      </c>
      <c r="H76" t="s">
        <v>16</v>
      </c>
    </row>
    <row r="77" spans="1:8">
      <c r="A77" s="2">
        <v>43412</v>
      </c>
      <c r="B77" t="s">
        <v>5311</v>
      </c>
      <c r="C77" t="s">
        <v>70</v>
      </c>
      <c r="D77">
        <v>1459.2</v>
      </c>
      <c r="E77">
        <v>1257.5999999999999</v>
      </c>
      <c r="F77">
        <v>201.6</v>
      </c>
      <c r="G77">
        <v>13.82</v>
      </c>
      <c r="H77" t="s">
        <v>16</v>
      </c>
    </row>
    <row r="78" spans="1:8">
      <c r="A78" s="2">
        <v>43412</v>
      </c>
      <c r="B78" t="s">
        <v>5312</v>
      </c>
      <c r="C78" t="s">
        <v>72</v>
      </c>
      <c r="D78">
        <v>2518.08</v>
      </c>
      <c r="E78">
        <v>1994.7</v>
      </c>
      <c r="F78">
        <v>523.38</v>
      </c>
      <c r="G78">
        <v>20.78</v>
      </c>
      <c r="H78" t="s">
        <v>16</v>
      </c>
    </row>
    <row r="79" spans="1:8">
      <c r="A79" s="2">
        <v>43412</v>
      </c>
      <c r="B79" t="s">
        <v>5313</v>
      </c>
      <c r="C79" t="s">
        <v>418</v>
      </c>
      <c r="D79">
        <v>2116</v>
      </c>
      <c r="E79">
        <v>1468</v>
      </c>
      <c r="F79">
        <v>648</v>
      </c>
      <c r="G79">
        <v>30.62</v>
      </c>
      <c r="H79" t="s">
        <v>16</v>
      </c>
    </row>
    <row r="80" spans="1:8">
      <c r="A80" s="2">
        <v>43412</v>
      </c>
      <c r="B80" t="s">
        <v>5314</v>
      </c>
      <c r="C80" t="s">
        <v>349</v>
      </c>
      <c r="D80">
        <v>225</v>
      </c>
      <c r="E80">
        <v>152.30000000000001</v>
      </c>
      <c r="F80">
        <v>72.7</v>
      </c>
      <c r="G80">
        <v>32.31</v>
      </c>
      <c r="H80" t="s">
        <v>16</v>
      </c>
    </row>
    <row r="81" spans="1:8">
      <c r="A81" s="2">
        <v>43412</v>
      </c>
      <c r="B81" t="s">
        <v>5315</v>
      </c>
      <c r="C81" t="s">
        <v>30</v>
      </c>
      <c r="D81">
        <v>1702.6</v>
      </c>
      <c r="E81">
        <v>1367.02</v>
      </c>
      <c r="F81">
        <v>335.58</v>
      </c>
      <c r="G81">
        <v>19.71</v>
      </c>
      <c r="H81" t="s">
        <v>16</v>
      </c>
    </row>
    <row r="82" spans="1:8">
      <c r="A82" s="2">
        <v>43412</v>
      </c>
      <c r="B82" t="s">
        <v>5316</v>
      </c>
      <c r="C82" t="s">
        <v>184</v>
      </c>
      <c r="D82">
        <v>1862.4</v>
      </c>
      <c r="E82">
        <v>1468.6559999999999</v>
      </c>
      <c r="F82">
        <v>393.74400000000003</v>
      </c>
      <c r="G82">
        <v>21.14</v>
      </c>
      <c r="H82" t="s">
        <v>16</v>
      </c>
    </row>
    <row r="83" spans="1:8">
      <c r="A83" s="2">
        <v>43412</v>
      </c>
      <c r="B83" t="s">
        <v>5317</v>
      </c>
      <c r="C83" t="s">
        <v>102</v>
      </c>
      <c r="D83">
        <v>667.62</v>
      </c>
      <c r="E83">
        <v>469.89</v>
      </c>
      <c r="F83">
        <v>197.73</v>
      </c>
      <c r="G83">
        <v>29.62</v>
      </c>
      <c r="H83" t="s">
        <v>16</v>
      </c>
    </row>
    <row r="84" spans="1:8">
      <c r="A84" s="2">
        <v>43412</v>
      </c>
      <c r="B84" t="s">
        <v>5318</v>
      </c>
      <c r="C84" t="s">
        <v>253</v>
      </c>
      <c r="D84">
        <v>798</v>
      </c>
      <c r="E84">
        <v>598</v>
      </c>
      <c r="F84">
        <v>200</v>
      </c>
      <c r="G84">
        <v>25.06</v>
      </c>
      <c r="H84" t="s">
        <v>16</v>
      </c>
    </row>
    <row r="85" spans="1:8">
      <c r="A85" s="2">
        <v>43412</v>
      </c>
      <c r="B85" t="s">
        <v>5319</v>
      </c>
      <c r="C85" t="s">
        <v>5320</v>
      </c>
      <c r="D85">
        <v>3933.76</v>
      </c>
      <c r="E85">
        <v>2469.6</v>
      </c>
      <c r="F85">
        <v>1464.16</v>
      </c>
      <c r="G85">
        <v>37.22</v>
      </c>
      <c r="H85" t="s">
        <v>16</v>
      </c>
    </row>
    <row r="86" spans="1:8">
      <c r="A86" s="2">
        <v>43412</v>
      </c>
      <c r="B86" t="s">
        <v>5321</v>
      </c>
      <c r="C86" t="s">
        <v>68</v>
      </c>
      <c r="D86">
        <v>663</v>
      </c>
      <c r="E86">
        <v>438.75299999999999</v>
      </c>
      <c r="F86">
        <v>224.24700000000001</v>
      </c>
      <c r="G86">
        <v>33.82</v>
      </c>
      <c r="H86" t="s">
        <v>16</v>
      </c>
    </row>
    <row r="87" spans="1:8">
      <c r="A87" s="2">
        <v>43412</v>
      </c>
      <c r="B87" t="s">
        <v>5322</v>
      </c>
      <c r="C87" t="s">
        <v>3779</v>
      </c>
      <c r="D87">
        <v>1859.8</v>
      </c>
      <c r="E87">
        <v>922.32</v>
      </c>
      <c r="F87">
        <v>937.48</v>
      </c>
      <c r="G87">
        <v>50.41</v>
      </c>
      <c r="H87" t="s">
        <v>16</v>
      </c>
    </row>
    <row r="88" spans="1:8">
      <c r="A88" s="2">
        <v>43412</v>
      </c>
      <c r="B88" t="s">
        <v>5323</v>
      </c>
      <c r="C88" t="s">
        <v>94</v>
      </c>
      <c r="D88">
        <v>22500</v>
      </c>
      <c r="E88">
        <v>19317.264999999999</v>
      </c>
      <c r="F88">
        <v>3182.7350000000001</v>
      </c>
      <c r="G88">
        <v>14.15</v>
      </c>
      <c r="H88" t="s">
        <v>16</v>
      </c>
    </row>
    <row r="89" spans="1:8">
      <c r="A89" s="2">
        <v>43412</v>
      </c>
      <c r="B89" t="s">
        <v>5324</v>
      </c>
      <c r="C89" t="s">
        <v>94</v>
      </c>
      <c r="D89">
        <v>7380</v>
      </c>
      <c r="E89">
        <v>5844.2</v>
      </c>
      <c r="F89">
        <v>1535.8</v>
      </c>
      <c r="G89">
        <v>20.81</v>
      </c>
      <c r="H89" t="s">
        <v>16</v>
      </c>
    </row>
    <row r="90" spans="1:8">
      <c r="A90" s="2">
        <v>43412</v>
      </c>
      <c r="B90" t="s">
        <v>5325</v>
      </c>
      <c r="C90" t="s">
        <v>358</v>
      </c>
      <c r="D90">
        <v>2374.5</v>
      </c>
      <c r="E90">
        <v>1571</v>
      </c>
      <c r="F90">
        <v>803.5</v>
      </c>
      <c r="G90">
        <v>33.840000000000003</v>
      </c>
      <c r="H90" t="s">
        <v>16</v>
      </c>
    </row>
    <row r="91" spans="1:8">
      <c r="A91" s="2">
        <v>43412</v>
      </c>
      <c r="B91" t="s">
        <v>5326</v>
      </c>
      <c r="C91" t="s">
        <v>91</v>
      </c>
      <c r="D91">
        <v>802.8</v>
      </c>
      <c r="E91">
        <v>558</v>
      </c>
      <c r="F91">
        <v>244.8</v>
      </c>
      <c r="G91">
        <v>30.49</v>
      </c>
      <c r="H91" t="s">
        <v>16</v>
      </c>
    </row>
    <row r="92" spans="1:8">
      <c r="A92" s="2">
        <v>43412</v>
      </c>
      <c r="B92" t="s">
        <v>5327</v>
      </c>
      <c r="C92" t="s">
        <v>321</v>
      </c>
      <c r="D92">
        <v>1955.44</v>
      </c>
      <c r="E92">
        <v>819.44100000000003</v>
      </c>
      <c r="F92">
        <v>1135.999</v>
      </c>
      <c r="G92">
        <v>58.09</v>
      </c>
      <c r="H92" t="s">
        <v>16</v>
      </c>
    </row>
    <row r="93" spans="1:8">
      <c r="A93" s="2">
        <v>43412</v>
      </c>
      <c r="B93" t="s">
        <v>5328</v>
      </c>
      <c r="C93" t="s">
        <v>459</v>
      </c>
      <c r="D93">
        <v>800.15</v>
      </c>
      <c r="E93">
        <v>485.09</v>
      </c>
      <c r="F93">
        <v>315.06</v>
      </c>
      <c r="G93">
        <v>39.380000000000003</v>
      </c>
      <c r="H93" t="s">
        <v>16</v>
      </c>
    </row>
    <row r="94" spans="1:8">
      <c r="A94" s="2">
        <v>43412</v>
      </c>
      <c r="B94" t="s">
        <v>5329</v>
      </c>
      <c r="C94" t="s">
        <v>5222</v>
      </c>
      <c r="D94">
        <v>878.8</v>
      </c>
      <c r="E94">
        <v>675.03</v>
      </c>
      <c r="F94">
        <v>203.77</v>
      </c>
      <c r="G94">
        <v>23.19</v>
      </c>
      <c r="H94" t="s">
        <v>16</v>
      </c>
    </row>
    <row r="95" spans="1:8">
      <c r="A95" s="2">
        <v>43412</v>
      </c>
      <c r="B95" t="s">
        <v>5330</v>
      </c>
      <c r="C95" t="s">
        <v>108</v>
      </c>
      <c r="D95">
        <v>1348.26</v>
      </c>
      <c r="E95">
        <v>738.1</v>
      </c>
      <c r="F95">
        <v>610.16</v>
      </c>
      <c r="G95">
        <v>45.26</v>
      </c>
      <c r="H95" t="s">
        <v>16</v>
      </c>
    </row>
    <row r="96" spans="1:8">
      <c r="A96" s="2">
        <v>43413</v>
      </c>
      <c r="B96" t="s">
        <v>5331</v>
      </c>
      <c r="C96" t="s">
        <v>117</v>
      </c>
      <c r="D96">
        <v>450</v>
      </c>
      <c r="E96">
        <v>168.78</v>
      </c>
      <c r="F96">
        <v>281.22000000000003</v>
      </c>
      <c r="G96">
        <v>62.49</v>
      </c>
      <c r="H96" t="s">
        <v>16</v>
      </c>
    </row>
    <row r="97" spans="1:8">
      <c r="A97" s="2">
        <v>43413</v>
      </c>
      <c r="B97" t="s">
        <v>5332</v>
      </c>
      <c r="C97" t="s">
        <v>3044</v>
      </c>
      <c r="D97">
        <v>935.22</v>
      </c>
      <c r="E97">
        <v>512.38599999999997</v>
      </c>
      <c r="F97">
        <v>422.834</v>
      </c>
      <c r="G97">
        <v>45.21</v>
      </c>
      <c r="H97" t="s">
        <v>16</v>
      </c>
    </row>
    <row r="98" spans="1:8">
      <c r="A98" s="2">
        <v>43413</v>
      </c>
      <c r="B98" t="s">
        <v>5333</v>
      </c>
      <c r="C98" t="s">
        <v>3092</v>
      </c>
      <c r="D98">
        <v>10563.7</v>
      </c>
      <c r="E98">
        <v>8104.6</v>
      </c>
      <c r="F98">
        <v>2459.1</v>
      </c>
      <c r="G98">
        <v>23.28</v>
      </c>
      <c r="H98" t="s">
        <v>16</v>
      </c>
    </row>
    <row r="99" spans="1:8">
      <c r="A99" s="2">
        <v>43413</v>
      </c>
      <c r="B99" t="s">
        <v>5334</v>
      </c>
      <c r="C99" t="s">
        <v>82</v>
      </c>
      <c r="D99">
        <v>4732</v>
      </c>
      <c r="E99">
        <v>3805.52</v>
      </c>
      <c r="F99">
        <v>926.48</v>
      </c>
      <c r="G99">
        <v>19.579999999999998</v>
      </c>
      <c r="H99" t="s">
        <v>16</v>
      </c>
    </row>
    <row r="100" spans="1:8">
      <c r="A100" s="2">
        <v>43413</v>
      </c>
      <c r="B100" t="s">
        <v>5335</v>
      </c>
      <c r="C100" t="s">
        <v>5336</v>
      </c>
      <c r="D100">
        <v>100</v>
      </c>
      <c r="E100">
        <v>0</v>
      </c>
      <c r="F100">
        <v>100</v>
      </c>
      <c r="G100">
        <v>100</v>
      </c>
      <c r="H100" t="s">
        <v>16</v>
      </c>
    </row>
    <row r="101" spans="1:8">
      <c r="A101" s="2">
        <v>43413</v>
      </c>
      <c r="B101" t="s">
        <v>5337</v>
      </c>
      <c r="C101" t="s">
        <v>6</v>
      </c>
      <c r="D101">
        <v>300</v>
      </c>
      <c r="E101">
        <v>224.2</v>
      </c>
      <c r="F101">
        <v>75.8</v>
      </c>
      <c r="G101">
        <v>25.27</v>
      </c>
      <c r="H101" t="s">
        <v>16</v>
      </c>
    </row>
    <row r="102" spans="1:8">
      <c r="A102" s="2">
        <v>43413</v>
      </c>
      <c r="B102" t="s">
        <v>5338</v>
      </c>
      <c r="C102" t="s">
        <v>3227</v>
      </c>
      <c r="D102">
        <v>174.47</v>
      </c>
      <c r="E102">
        <v>70.587500000000006</v>
      </c>
      <c r="F102">
        <v>103.88249999999999</v>
      </c>
      <c r="G102">
        <v>59.54</v>
      </c>
      <c r="H102" t="s">
        <v>16</v>
      </c>
    </row>
    <row r="103" spans="1:8">
      <c r="A103" s="2">
        <v>43413</v>
      </c>
      <c r="B103" t="s">
        <v>5339</v>
      </c>
      <c r="C103" t="s">
        <v>6</v>
      </c>
      <c r="D103">
        <v>1302.24</v>
      </c>
      <c r="E103">
        <v>531</v>
      </c>
      <c r="F103">
        <v>771.24</v>
      </c>
      <c r="G103">
        <v>59.22</v>
      </c>
      <c r="H103" t="s">
        <v>16</v>
      </c>
    </row>
    <row r="104" spans="1:8">
      <c r="A104" s="2">
        <v>43413</v>
      </c>
      <c r="B104" t="s">
        <v>5340</v>
      </c>
      <c r="C104" t="s">
        <v>136</v>
      </c>
      <c r="D104">
        <v>510</v>
      </c>
      <c r="E104">
        <v>450</v>
      </c>
      <c r="F104">
        <v>60</v>
      </c>
      <c r="G104">
        <v>11.76</v>
      </c>
      <c r="H104" t="s">
        <v>16</v>
      </c>
    </row>
    <row r="105" spans="1:8">
      <c r="A105" s="2">
        <v>43413</v>
      </c>
      <c r="B105" t="s">
        <v>5341</v>
      </c>
      <c r="C105" t="s">
        <v>457</v>
      </c>
      <c r="D105">
        <v>1060.5</v>
      </c>
      <c r="E105">
        <v>498.738</v>
      </c>
      <c r="F105">
        <v>561.76199999999994</v>
      </c>
      <c r="G105">
        <v>52.97</v>
      </c>
      <c r="H105" t="s">
        <v>16</v>
      </c>
    </row>
    <row r="106" spans="1:8">
      <c r="A106" s="2">
        <v>43413</v>
      </c>
      <c r="B106" t="s">
        <v>5342</v>
      </c>
      <c r="C106" t="s">
        <v>132</v>
      </c>
      <c r="D106">
        <v>3542.94</v>
      </c>
      <c r="E106">
        <v>2370.9299999999998</v>
      </c>
      <c r="F106">
        <v>1172.01</v>
      </c>
      <c r="G106">
        <v>33.08</v>
      </c>
      <c r="H106" t="s">
        <v>16</v>
      </c>
    </row>
    <row r="107" spans="1:8">
      <c r="A107" s="2">
        <v>43413</v>
      </c>
      <c r="B107" t="s">
        <v>5343</v>
      </c>
      <c r="C107" t="s">
        <v>138</v>
      </c>
      <c r="D107">
        <v>1887.22</v>
      </c>
      <c r="E107">
        <v>1503.88</v>
      </c>
      <c r="F107">
        <v>383.34</v>
      </c>
      <c r="G107">
        <v>20.309999999999999</v>
      </c>
      <c r="H107" t="s">
        <v>16</v>
      </c>
    </row>
    <row r="108" spans="1:8">
      <c r="A108" s="2">
        <v>43413</v>
      </c>
      <c r="B108" t="s">
        <v>5344</v>
      </c>
      <c r="C108" t="s">
        <v>854</v>
      </c>
      <c r="D108">
        <v>795.2</v>
      </c>
      <c r="E108">
        <v>466.48599999999999</v>
      </c>
      <c r="F108">
        <v>328.714</v>
      </c>
      <c r="G108">
        <v>41.34</v>
      </c>
      <c r="H108" t="s">
        <v>16</v>
      </c>
    </row>
    <row r="109" spans="1:8">
      <c r="A109" s="2">
        <v>43413</v>
      </c>
      <c r="B109" t="s">
        <v>5345</v>
      </c>
      <c r="C109" t="s">
        <v>132</v>
      </c>
      <c r="D109">
        <v>1103.48</v>
      </c>
      <c r="E109">
        <v>662.77</v>
      </c>
      <c r="F109">
        <v>440.71</v>
      </c>
      <c r="G109">
        <v>39.94</v>
      </c>
      <c r="H109" t="s">
        <v>16</v>
      </c>
    </row>
    <row r="110" spans="1:8">
      <c r="A110" s="2">
        <v>43413</v>
      </c>
      <c r="B110" t="s">
        <v>5346</v>
      </c>
      <c r="C110" t="s">
        <v>1493</v>
      </c>
      <c r="D110">
        <v>744</v>
      </c>
      <c r="E110">
        <v>349.6</v>
      </c>
      <c r="F110">
        <v>394.4</v>
      </c>
      <c r="G110">
        <v>53.01</v>
      </c>
      <c r="H110" t="s">
        <v>16</v>
      </c>
    </row>
    <row r="111" spans="1:8">
      <c r="A111" s="2">
        <v>43413</v>
      </c>
      <c r="B111" t="s">
        <v>5347</v>
      </c>
      <c r="C111" t="s">
        <v>408</v>
      </c>
      <c r="D111">
        <v>1160.68</v>
      </c>
      <c r="E111">
        <v>731.22199999999998</v>
      </c>
      <c r="F111">
        <v>429.45800000000003</v>
      </c>
      <c r="G111">
        <v>37</v>
      </c>
      <c r="H111" t="s">
        <v>16</v>
      </c>
    </row>
    <row r="112" spans="1:8">
      <c r="A112" s="2">
        <v>43417</v>
      </c>
      <c r="B112" t="s">
        <v>5348</v>
      </c>
      <c r="C112" t="s">
        <v>70</v>
      </c>
      <c r="D112">
        <v>-3050</v>
      </c>
      <c r="E112">
        <v>-2950</v>
      </c>
      <c r="F112">
        <v>-100</v>
      </c>
      <c r="G112">
        <v>-3.28</v>
      </c>
      <c r="H112" t="s">
        <v>16</v>
      </c>
    </row>
    <row r="113" spans="1:8">
      <c r="A113" s="2">
        <v>43417</v>
      </c>
      <c r="B113" t="s">
        <v>5349</v>
      </c>
      <c r="C113" t="s">
        <v>332</v>
      </c>
      <c r="D113">
        <v>155.44</v>
      </c>
      <c r="E113">
        <v>109.51</v>
      </c>
      <c r="F113">
        <v>45.93</v>
      </c>
      <c r="G113">
        <v>29.55</v>
      </c>
      <c r="H113" t="s">
        <v>16</v>
      </c>
    </row>
    <row r="114" spans="1:8">
      <c r="A114" s="2">
        <v>43417</v>
      </c>
      <c r="B114" t="s">
        <v>5350</v>
      </c>
      <c r="C114" t="s">
        <v>184</v>
      </c>
      <c r="D114">
        <v>591</v>
      </c>
      <c r="E114">
        <v>28.405000000000001</v>
      </c>
      <c r="F114">
        <v>562.59500000000003</v>
      </c>
      <c r="G114">
        <v>95.19</v>
      </c>
      <c r="H114" t="s">
        <v>16</v>
      </c>
    </row>
    <row r="115" spans="1:8">
      <c r="A115" s="2">
        <v>43417</v>
      </c>
      <c r="B115" t="s">
        <v>5351</v>
      </c>
      <c r="C115" t="s">
        <v>609</v>
      </c>
      <c r="D115">
        <v>507.26</v>
      </c>
      <c r="E115">
        <v>281.89999999999998</v>
      </c>
      <c r="F115">
        <v>225.36</v>
      </c>
      <c r="G115">
        <v>44.43</v>
      </c>
      <c r="H115" t="s">
        <v>16</v>
      </c>
    </row>
    <row r="116" spans="1:8">
      <c r="A116" s="2">
        <v>43417</v>
      </c>
      <c r="B116" t="s">
        <v>5352</v>
      </c>
      <c r="C116" t="s">
        <v>623</v>
      </c>
      <c r="D116">
        <v>121.2</v>
      </c>
      <c r="E116">
        <v>66.498400000000004</v>
      </c>
      <c r="F116">
        <v>54.701599999999999</v>
      </c>
      <c r="G116">
        <v>45.13</v>
      </c>
      <c r="H116" t="s">
        <v>16</v>
      </c>
    </row>
    <row r="117" spans="1:8">
      <c r="A117" s="2">
        <v>43417</v>
      </c>
      <c r="B117" t="s">
        <v>5353</v>
      </c>
      <c r="C117" t="s">
        <v>136</v>
      </c>
      <c r="D117">
        <v>2294.2199999999998</v>
      </c>
      <c r="E117">
        <v>1228.434</v>
      </c>
      <c r="F117">
        <v>1065.7860000000001</v>
      </c>
      <c r="G117">
        <v>46.46</v>
      </c>
      <c r="H117" t="s">
        <v>16</v>
      </c>
    </row>
    <row r="118" spans="1:8">
      <c r="A118" s="2">
        <v>43417</v>
      </c>
      <c r="B118" t="s">
        <v>5354</v>
      </c>
      <c r="C118" t="s">
        <v>2721</v>
      </c>
      <c r="D118">
        <v>66</v>
      </c>
      <c r="E118">
        <v>0</v>
      </c>
      <c r="F118">
        <v>66</v>
      </c>
      <c r="G118">
        <v>100</v>
      </c>
      <c r="H118" t="s">
        <v>16</v>
      </c>
    </row>
    <row r="119" spans="1:8">
      <c r="A119" s="2">
        <v>43417</v>
      </c>
      <c r="B119" t="s">
        <v>5355</v>
      </c>
      <c r="C119" t="s">
        <v>371</v>
      </c>
      <c r="D119">
        <v>6172.3</v>
      </c>
      <c r="E119">
        <v>3880.3328999999999</v>
      </c>
      <c r="F119">
        <v>2291.9670999999998</v>
      </c>
      <c r="G119">
        <v>37.130000000000003</v>
      </c>
      <c r="H119" t="s">
        <v>16</v>
      </c>
    </row>
    <row r="120" spans="1:8">
      <c r="A120" s="2">
        <v>43417</v>
      </c>
      <c r="B120" t="s">
        <v>5356</v>
      </c>
      <c r="C120" t="s">
        <v>816</v>
      </c>
      <c r="D120">
        <v>162.13999999999999</v>
      </c>
      <c r="E120">
        <v>83.01</v>
      </c>
      <c r="F120">
        <v>79.13</v>
      </c>
      <c r="G120">
        <v>48.8</v>
      </c>
      <c r="H120" t="s">
        <v>16</v>
      </c>
    </row>
    <row r="121" spans="1:8">
      <c r="A121" s="2">
        <v>43417</v>
      </c>
      <c r="B121" t="s">
        <v>5357</v>
      </c>
      <c r="C121" t="s">
        <v>696</v>
      </c>
      <c r="D121">
        <v>1000</v>
      </c>
      <c r="E121">
        <v>683.6</v>
      </c>
      <c r="F121">
        <v>316.39999999999998</v>
      </c>
      <c r="G121">
        <v>31.64</v>
      </c>
      <c r="H121" t="s">
        <v>16</v>
      </c>
    </row>
    <row r="122" spans="1:8">
      <c r="A122" s="2">
        <v>43417</v>
      </c>
      <c r="B122" t="s">
        <v>5358</v>
      </c>
      <c r="C122" t="s">
        <v>158</v>
      </c>
      <c r="D122">
        <v>785.6</v>
      </c>
      <c r="E122">
        <v>272.35500000000002</v>
      </c>
      <c r="F122">
        <v>513.245</v>
      </c>
      <c r="G122">
        <v>65.33</v>
      </c>
      <c r="H122" t="s">
        <v>16</v>
      </c>
    </row>
    <row r="123" spans="1:8">
      <c r="A123" s="2">
        <v>43417</v>
      </c>
      <c r="B123" t="s">
        <v>5359</v>
      </c>
      <c r="C123" t="s">
        <v>5360</v>
      </c>
      <c r="D123">
        <v>300.39999999999998</v>
      </c>
      <c r="E123">
        <v>108.68</v>
      </c>
      <c r="F123">
        <v>191.72</v>
      </c>
      <c r="G123">
        <v>63.82</v>
      </c>
      <c r="H123" t="s">
        <v>16</v>
      </c>
    </row>
    <row r="124" spans="1:8">
      <c r="A124" s="2">
        <v>43417</v>
      </c>
      <c r="B124" t="s">
        <v>5361</v>
      </c>
      <c r="C124" t="s">
        <v>5240</v>
      </c>
      <c r="D124">
        <v>166</v>
      </c>
      <c r="E124">
        <v>107.9</v>
      </c>
      <c r="F124">
        <v>58.1</v>
      </c>
      <c r="G124">
        <v>35</v>
      </c>
      <c r="H124" t="s">
        <v>16</v>
      </c>
    </row>
    <row r="125" spans="1:8">
      <c r="A125" s="2">
        <v>43417</v>
      </c>
      <c r="B125" t="s">
        <v>5362</v>
      </c>
      <c r="C125" t="s">
        <v>591</v>
      </c>
      <c r="D125">
        <v>1275.44</v>
      </c>
      <c r="E125">
        <v>788.99429999999995</v>
      </c>
      <c r="F125">
        <v>486.44569999999999</v>
      </c>
      <c r="G125">
        <v>38.14</v>
      </c>
      <c r="H125" t="s">
        <v>16</v>
      </c>
    </row>
    <row r="126" spans="1:8">
      <c r="A126" s="2">
        <v>43417</v>
      </c>
      <c r="B126" t="s">
        <v>5363</v>
      </c>
      <c r="C126" t="s">
        <v>80</v>
      </c>
      <c r="D126">
        <v>3301.5</v>
      </c>
      <c r="E126">
        <v>2554.39</v>
      </c>
      <c r="F126">
        <v>747.11</v>
      </c>
      <c r="G126">
        <v>22.63</v>
      </c>
      <c r="H126" t="s">
        <v>16</v>
      </c>
    </row>
    <row r="127" spans="1:8">
      <c r="A127" s="2">
        <v>43417</v>
      </c>
      <c r="B127" t="s">
        <v>5364</v>
      </c>
      <c r="C127" t="s">
        <v>1072</v>
      </c>
      <c r="D127">
        <v>485.1</v>
      </c>
      <c r="E127">
        <v>183.7</v>
      </c>
      <c r="F127">
        <v>301.39999999999998</v>
      </c>
      <c r="G127">
        <v>62.13</v>
      </c>
      <c r="H127" t="s">
        <v>16</v>
      </c>
    </row>
    <row r="128" spans="1:8">
      <c r="A128" s="2">
        <v>43417</v>
      </c>
      <c r="B128" t="s">
        <v>5365</v>
      </c>
      <c r="C128" t="s">
        <v>63</v>
      </c>
      <c r="D128">
        <v>5366.02</v>
      </c>
      <c r="E128">
        <v>2816.48</v>
      </c>
      <c r="F128">
        <v>2549.54</v>
      </c>
      <c r="G128">
        <v>47.51</v>
      </c>
      <c r="H128" t="s">
        <v>16</v>
      </c>
    </row>
    <row r="129" spans="1:8">
      <c r="A129" s="2">
        <v>43417</v>
      </c>
      <c r="B129" t="s">
        <v>5366</v>
      </c>
      <c r="C129" t="s">
        <v>515</v>
      </c>
      <c r="D129">
        <v>1288.94</v>
      </c>
      <c r="E129">
        <v>471.40199999999999</v>
      </c>
      <c r="F129">
        <v>817.53800000000001</v>
      </c>
      <c r="G129">
        <v>63.43</v>
      </c>
      <c r="H129" t="s">
        <v>16</v>
      </c>
    </row>
    <row r="130" spans="1:8">
      <c r="A130" s="2">
        <v>43417</v>
      </c>
      <c r="B130" t="s">
        <v>5367</v>
      </c>
      <c r="C130" t="s">
        <v>325</v>
      </c>
      <c r="D130">
        <v>729</v>
      </c>
      <c r="E130">
        <v>510.3</v>
      </c>
      <c r="F130">
        <v>218.7</v>
      </c>
      <c r="G130">
        <v>30</v>
      </c>
      <c r="H130" t="s">
        <v>16</v>
      </c>
    </row>
    <row r="131" spans="1:8">
      <c r="A131" s="2">
        <v>43417</v>
      </c>
      <c r="B131" t="s">
        <v>5368</v>
      </c>
      <c r="C131" t="s">
        <v>74</v>
      </c>
      <c r="D131">
        <v>1280</v>
      </c>
      <c r="E131">
        <v>800</v>
      </c>
      <c r="F131">
        <v>480</v>
      </c>
      <c r="G131">
        <v>37.5</v>
      </c>
      <c r="H131" t="s">
        <v>16</v>
      </c>
    </row>
    <row r="132" spans="1:8">
      <c r="A132" s="2">
        <v>43417</v>
      </c>
      <c r="B132" t="s">
        <v>5369</v>
      </c>
      <c r="C132" t="s">
        <v>61</v>
      </c>
      <c r="D132">
        <v>795</v>
      </c>
      <c r="E132">
        <v>330.6</v>
      </c>
      <c r="F132">
        <v>464.4</v>
      </c>
      <c r="G132">
        <v>58.42</v>
      </c>
      <c r="H132" t="s">
        <v>16</v>
      </c>
    </row>
    <row r="133" spans="1:8">
      <c r="A133" s="2">
        <v>43417</v>
      </c>
      <c r="B133" t="s">
        <v>5370</v>
      </c>
      <c r="C133" t="s">
        <v>555</v>
      </c>
      <c r="D133">
        <v>538.05999999999995</v>
      </c>
      <c r="E133">
        <v>205.95</v>
      </c>
      <c r="F133">
        <v>332.11</v>
      </c>
      <c r="G133">
        <v>61.72</v>
      </c>
      <c r="H133" t="s">
        <v>16</v>
      </c>
    </row>
    <row r="134" spans="1:8">
      <c r="A134" s="2">
        <v>43417</v>
      </c>
      <c r="B134" t="s">
        <v>5371</v>
      </c>
      <c r="C134" t="s">
        <v>262</v>
      </c>
      <c r="D134">
        <v>449.6</v>
      </c>
      <c r="E134">
        <v>263.33999999999997</v>
      </c>
      <c r="F134">
        <v>186.26</v>
      </c>
      <c r="G134">
        <v>41.43</v>
      </c>
      <c r="H134" t="s">
        <v>16</v>
      </c>
    </row>
    <row r="135" spans="1:8">
      <c r="A135" s="2">
        <v>43417</v>
      </c>
      <c r="B135" t="s">
        <v>5372</v>
      </c>
      <c r="C135" t="s">
        <v>1580</v>
      </c>
      <c r="D135">
        <v>515.59</v>
      </c>
      <c r="E135">
        <v>309.13200000000001</v>
      </c>
      <c r="F135">
        <v>206.458</v>
      </c>
      <c r="G135">
        <v>40.04</v>
      </c>
      <c r="H135" t="s">
        <v>16</v>
      </c>
    </row>
    <row r="136" spans="1:8">
      <c r="A136" s="2">
        <v>43417</v>
      </c>
      <c r="B136" t="s">
        <v>5373</v>
      </c>
      <c r="C136" t="s">
        <v>1580</v>
      </c>
      <c r="D136">
        <v>980</v>
      </c>
      <c r="E136">
        <v>820.995</v>
      </c>
      <c r="F136">
        <v>159.005</v>
      </c>
      <c r="G136">
        <v>16.23</v>
      </c>
      <c r="H136" t="s">
        <v>16</v>
      </c>
    </row>
    <row r="137" spans="1:8">
      <c r="A137" s="2">
        <v>43417</v>
      </c>
      <c r="B137" t="s">
        <v>5374</v>
      </c>
      <c r="C137" t="s">
        <v>132</v>
      </c>
      <c r="D137">
        <v>1690</v>
      </c>
      <c r="E137">
        <v>1533</v>
      </c>
      <c r="F137">
        <v>157</v>
      </c>
      <c r="G137">
        <v>9.2899999999999991</v>
      </c>
      <c r="H137" t="s">
        <v>16</v>
      </c>
    </row>
    <row r="138" spans="1:8">
      <c r="A138" s="2">
        <v>43417</v>
      </c>
      <c r="B138" t="s">
        <v>5375</v>
      </c>
      <c r="C138" t="s">
        <v>9</v>
      </c>
      <c r="D138">
        <v>4128.45</v>
      </c>
      <c r="E138">
        <v>2528.0500000000002</v>
      </c>
      <c r="F138">
        <v>1600.4</v>
      </c>
      <c r="G138">
        <v>38.770000000000003</v>
      </c>
      <c r="H138" t="s">
        <v>16</v>
      </c>
    </row>
    <row r="139" spans="1:8">
      <c r="A139" s="2">
        <v>43417</v>
      </c>
      <c r="B139" t="s">
        <v>5376</v>
      </c>
      <c r="C139" t="s">
        <v>56</v>
      </c>
      <c r="D139">
        <v>4680</v>
      </c>
      <c r="E139">
        <v>865.87800000000004</v>
      </c>
      <c r="F139">
        <v>3814.1219999999998</v>
      </c>
      <c r="G139">
        <v>81.5</v>
      </c>
      <c r="H139" t="s">
        <v>16</v>
      </c>
    </row>
    <row r="140" spans="1:8">
      <c r="A140" s="2">
        <v>43417</v>
      </c>
      <c r="B140" t="s">
        <v>5377</v>
      </c>
      <c r="C140" t="s">
        <v>2352</v>
      </c>
      <c r="D140">
        <v>244.26</v>
      </c>
      <c r="E140">
        <v>97.18</v>
      </c>
      <c r="F140">
        <v>147.08000000000001</v>
      </c>
      <c r="G140">
        <v>60.21</v>
      </c>
      <c r="H140" t="s">
        <v>16</v>
      </c>
    </row>
    <row r="141" spans="1:8">
      <c r="A141" s="2">
        <v>43417</v>
      </c>
      <c r="B141" t="s">
        <v>5378</v>
      </c>
      <c r="C141" t="s">
        <v>289</v>
      </c>
      <c r="D141">
        <v>389.11</v>
      </c>
      <c r="E141">
        <v>271.36</v>
      </c>
      <c r="F141">
        <v>117.75</v>
      </c>
      <c r="G141">
        <v>30.26</v>
      </c>
      <c r="H141" t="s">
        <v>16</v>
      </c>
    </row>
    <row r="142" spans="1:8">
      <c r="A142" s="2">
        <v>43417</v>
      </c>
      <c r="B142" t="s">
        <v>5379</v>
      </c>
      <c r="C142" t="s">
        <v>5380</v>
      </c>
      <c r="D142">
        <v>1250.26</v>
      </c>
      <c r="E142">
        <v>763.04</v>
      </c>
      <c r="F142">
        <v>487.22</v>
      </c>
      <c r="G142">
        <v>38.97</v>
      </c>
      <c r="H142" t="s">
        <v>16</v>
      </c>
    </row>
    <row r="143" spans="1:8">
      <c r="A143" s="2">
        <v>43417</v>
      </c>
      <c r="B143" t="s">
        <v>5381</v>
      </c>
      <c r="C143" t="s">
        <v>1177</v>
      </c>
      <c r="D143">
        <v>890.9</v>
      </c>
      <c r="E143">
        <v>734.32799999999997</v>
      </c>
      <c r="F143">
        <v>156.572</v>
      </c>
      <c r="G143">
        <v>17.57</v>
      </c>
      <c r="H143" t="s">
        <v>16</v>
      </c>
    </row>
    <row r="144" spans="1:8">
      <c r="A144" s="2">
        <v>43417</v>
      </c>
      <c r="B144" t="s">
        <v>5382</v>
      </c>
      <c r="C144" t="s">
        <v>952</v>
      </c>
      <c r="D144">
        <v>257.08</v>
      </c>
      <c r="E144">
        <v>108.08</v>
      </c>
      <c r="F144">
        <v>149</v>
      </c>
      <c r="G144">
        <v>57.96</v>
      </c>
      <c r="H144" t="s">
        <v>16</v>
      </c>
    </row>
    <row r="145" spans="1:8">
      <c r="A145" s="2">
        <v>43418</v>
      </c>
      <c r="B145" t="s">
        <v>5383</v>
      </c>
      <c r="C145" t="s">
        <v>30</v>
      </c>
      <c r="D145">
        <v>301.8</v>
      </c>
      <c r="E145">
        <v>251</v>
      </c>
      <c r="F145">
        <v>50.8</v>
      </c>
      <c r="G145">
        <v>16.829999999999998</v>
      </c>
      <c r="H145" t="s">
        <v>16</v>
      </c>
    </row>
    <row r="146" spans="1:8">
      <c r="A146" s="2">
        <v>43418</v>
      </c>
      <c r="B146" t="s">
        <v>5384</v>
      </c>
      <c r="C146" t="s">
        <v>4400</v>
      </c>
      <c r="D146">
        <v>1445.63</v>
      </c>
      <c r="E146">
        <v>868.03</v>
      </c>
      <c r="F146">
        <v>577.6</v>
      </c>
      <c r="G146">
        <v>39.950000000000003</v>
      </c>
      <c r="H146" t="s">
        <v>16</v>
      </c>
    </row>
    <row r="147" spans="1:8">
      <c r="A147" s="2">
        <v>43418</v>
      </c>
      <c r="B147" t="s">
        <v>5385</v>
      </c>
      <c r="C147" t="s">
        <v>138</v>
      </c>
      <c r="D147">
        <v>7016.71</v>
      </c>
      <c r="E147">
        <v>5564.52</v>
      </c>
      <c r="F147">
        <v>1452.19</v>
      </c>
      <c r="G147">
        <v>20.7</v>
      </c>
      <c r="H147" t="s">
        <v>16</v>
      </c>
    </row>
    <row r="148" spans="1:8">
      <c r="A148" s="2">
        <v>43418</v>
      </c>
      <c r="B148" t="s">
        <v>5386</v>
      </c>
      <c r="C148" t="s">
        <v>1031</v>
      </c>
      <c r="D148">
        <v>176</v>
      </c>
      <c r="E148">
        <v>104.86</v>
      </c>
      <c r="F148">
        <v>71.14</v>
      </c>
      <c r="G148">
        <v>40.42</v>
      </c>
      <c r="H148" t="s">
        <v>16</v>
      </c>
    </row>
    <row r="149" spans="1:8">
      <c r="A149" s="2">
        <v>43418</v>
      </c>
      <c r="B149" t="s">
        <v>5387</v>
      </c>
      <c r="C149" t="s">
        <v>22</v>
      </c>
      <c r="D149">
        <v>5588.5</v>
      </c>
      <c r="E149">
        <v>3247.2354999999998</v>
      </c>
      <c r="F149">
        <v>2341.2645000000002</v>
      </c>
      <c r="G149">
        <v>41.89</v>
      </c>
      <c r="H149" t="s">
        <v>16</v>
      </c>
    </row>
    <row r="150" spans="1:8">
      <c r="A150" s="2">
        <v>43418</v>
      </c>
      <c r="B150" t="s">
        <v>5388</v>
      </c>
      <c r="C150" t="s">
        <v>854</v>
      </c>
      <c r="D150">
        <v>632.61</v>
      </c>
      <c r="E150">
        <v>298.08</v>
      </c>
      <c r="F150">
        <v>334.53</v>
      </c>
      <c r="G150">
        <v>52.88</v>
      </c>
      <c r="H150" t="s">
        <v>16</v>
      </c>
    </row>
    <row r="151" spans="1:8">
      <c r="A151" s="2">
        <v>43418</v>
      </c>
      <c r="B151" t="s">
        <v>5389</v>
      </c>
      <c r="C151" t="s">
        <v>225</v>
      </c>
      <c r="D151">
        <v>145</v>
      </c>
      <c r="E151">
        <v>67.89</v>
      </c>
      <c r="F151">
        <v>77.11</v>
      </c>
      <c r="G151">
        <v>53.18</v>
      </c>
      <c r="H151" t="s">
        <v>16</v>
      </c>
    </row>
    <row r="152" spans="1:8">
      <c r="A152" s="2">
        <v>43418</v>
      </c>
      <c r="B152" t="s">
        <v>5390</v>
      </c>
      <c r="C152" t="s">
        <v>46</v>
      </c>
      <c r="D152">
        <v>3190</v>
      </c>
      <c r="E152">
        <v>2255.46</v>
      </c>
      <c r="F152">
        <v>934.54</v>
      </c>
      <c r="G152">
        <v>29.3</v>
      </c>
      <c r="H152" t="s">
        <v>16</v>
      </c>
    </row>
    <row r="153" spans="1:8">
      <c r="A153" s="2">
        <v>43418</v>
      </c>
      <c r="B153" t="s">
        <v>5391</v>
      </c>
      <c r="C153" t="s">
        <v>8</v>
      </c>
      <c r="D153">
        <v>7069.25</v>
      </c>
      <c r="E153">
        <v>3736.26</v>
      </c>
      <c r="F153">
        <v>3332.99</v>
      </c>
      <c r="G153">
        <v>47.15</v>
      </c>
      <c r="H153" t="s">
        <v>16</v>
      </c>
    </row>
    <row r="154" spans="1:8">
      <c r="A154" s="2">
        <v>43418</v>
      </c>
      <c r="B154" t="s">
        <v>5392</v>
      </c>
      <c r="C154" t="s">
        <v>30</v>
      </c>
      <c r="D154">
        <v>1364.26</v>
      </c>
      <c r="E154">
        <v>1008.66</v>
      </c>
      <c r="F154">
        <v>355.6</v>
      </c>
      <c r="G154">
        <v>26.07</v>
      </c>
      <c r="H154" t="s">
        <v>16</v>
      </c>
    </row>
    <row r="155" spans="1:8">
      <c r="A155" s="2">
        <v>43418</v>
      </c>
      <c r="B155" t="s">
        <v>5393</v>
      </c>
      <c r="C155" t="s">
        <v>1272</v>
      </c>
      <c r="D155">
        <v>116</v>
      </c>
      <c r="E155">
        <v>77.150000000000006</v>
      </c>
      <c r="F155">
        <v>38.85</v>
      </c>
      <c r="G155">
        <v>33.49</v>
      </c>
      <c r="H155" t="s">
        <v>16</v>
      </c>
    </row>
    <row r="156" spans="1:8">
      <c r="A156" s="2">
        <v>43418</v>
      </c>
      <c r="B156" t="s">
        <v>5394</v>
      </c>
      <c r="C156" t="s">
        <v>9</v>
      </c>
      <c r="D156">
        <v>6230</v>
      </c>
      <c r="E156">
        <v>5652.68</v>
      </c>
      <c r="F156">
        <v>577.32000000000005</v>
      </c>
      <c r="G156">
        <v>9.27</v>
      </c>
      <c r="H156" t="s">
        <v>16</v>
      </c>
    </row>
    <row r="157" spans="1:8">
      <c r="A157" s="2">
        <v>43418</v>
      </c>
      <c r="B157" t="s">
        <v>5395</v>
      </c>
      <c r="C157" t="s">
        <v>1079</v>
      </c>
      <c r="D157">
        <v>3293.7</v>
      </c>
      <c r="E157">
        <v>2254.7800000000002</v>
      </c>
      <c r="F157">
        <v>1038.92</v>
      </c>
      <c r="G157">
        <v>31.54</v>
      </c>
      <c r="H157" t="s">
        <v>16</v>
      </c>
    </row>
    <row r="158" spans="1:8">
      <c r="A158" s="2">
        <v>43418</v>
      </c>
      <c r="B158" t="s">
        <v>5396</v>
      </c>
      <c r="C158" t="s">
        <v>6</v>
      </c>
      <c r="D158">
        <v>1087.7</v>
      </c>
      <c r="E158">
        <v>727.8</v>
      </c>
      <c r="F158">
        <v>359.9</v>
      </c>
      <c r="G158">
        <v>33.090000000000003</v>
      </c>
      <c r="H158" t="s">
        <v>16</v>
      </c>
    </row>
    <row r="159" spans="1:8">
      <c r="A159" s="2">
        <v>43418</v>
      </c>
      <c r="B159" t="s">
        <v>5397</v>
      </c>
      <c r="C159" t="s">
        <v>5398</v>
      </c>
      <c r="D159">
        <v>610</v>
      </c>
      <c r="E159">
        <v>567.1</v>
      </c>
      <c r="F159">
        <v>42.9</v>
      </c>
      <c r="G159">
        <v>7.03</v>
      </c>
      <c r="H159" t="s">
        <v>16</v>
      </c>
    </row>
    <row r="160" spans="1:8">
      <c r="A160" s="2">
        <v>43418</v>
      </c>
      <c r="B160" t="s">
        <v>5399</v>
      </c>
      <c r="C160" t="s">
        <v>130</v>
      </c>
      <c r="D160">
        <v>2553.6</v>
      </c>
      <c r="E160">
        <v>1487.5</v>
      </c>
      <c r="F160">
        <v>1066.0999999999999</v>
      </c>
      <c r="G160">
        <v>41.75</v>
      </c>
      <c r="H160" t="s">
        <v>16</v>
      </c>
    </row>
    <row r="161" spans="1:8">
      <c r="A161" s="2">
        <v>43418</v>
      </c>
      <c r="B161" t="s">
        <v>5400</v>
      </c>
      <c r="C161" t="s">
        <v>124</v>
      </c>
      <c r="D161">
        <v>1884.7</v>
      </c>
      <c r="E161">
        <v>1301.76</v>
      </c>
      <c r="F161">
        <v>582.94000000000005</v>
      </c>
      <c r="G161">
        <v>30.93</v>
      </c>
      <c r="H161" t="s">
        <v>16</v>
      </c>
    </row>
    <row r="162" spans="1:8">
      <c r="A162" s="2">
        <v>43418</v>
      </c>
      <c r="B162" t="s">
        <v>5401</v>
      </c>
      <c r="C162" t="s">
        <v>5402</v>
      </c>
      <c r="D162">
        <v>196.68</v>
      </c>
      <c r="E162">
        <v>36.003</v>
      </c>
      <c r="F162">
        <v>160.67699999999999</v>
      </c>
      <c r="G162">
        <v>81.69</v>
      </c>
      <c r="H162" t="s">
        <v>16</v>
      </c>
    </row>
    <row r="163" spans="1:8">
      <c r="A163" s="2">
        <v>43418</v>
      </c>
      <c r="B163" t="s">
        <v>5403</v>
      </c>
      <c r="C163" t="s">
        <v>124</v>
      </c>
      <c r="D163">
        <v>2438.1</v>
      </c>
      <c r="E163">
        <v>2005.8</v>
      </c>
      <c r="F163">
        <v>432.3</v>
      </c>
      <c r="G163">
        <v>17.73</v>
      </c>
      <c r="H163" t="s">
        <v>16</v>
      </c>
    </row>
    <row r="164" spans="1:8">
      <c r="A164" s="2">
        <v>43418</v>
      </c>
      <c r="B164" t="s">
        <v>5404</v>
      </c>
      <c r="C164" t="s">
        <v>76</v>
      </c>
      <c r="D164">
        <v>6096.55</v>
      </c>
      <c r="E164">
        <v>5090</v>
      </c>
      <c r="F164">
        <v>1006.55</v>
      </c>
      <c r="G164">
        <v>16.510000000000002</v>
      </c>
      <c r="H164" t="s">
        <v>16</v>
      </c>
    </row>
    <row r="165" spans="1:8">
      <c r="A165" s="2">
        <v>43418</v>
      </c>
      <c r="B165" t="s">
        <v>5405</v>
      </c>
      <c r="C165" t="s">
        <v>186</v>
      </c>
      <c r="D165">
        <v>816</v>
      </c>
      <c r="E165">
        <v>593.28</v>
      </c>
      <c r="F165">
        <v>222.72</v>
      </c>
      <c r="G165">
        <v>27.29</v>
      </c>
      <c r="H165" t="s">
        <v>16</v>
      </c>
    </row>
    <row r="166" spans="1:8">
      <c r="A166" s="2">
        <v>43418</v>
      </c>
      <c r="B166" t="s">
        <v>5406</v>
      </c>
      <c r="C166" t="s">
        <v>186</v>
      </c>
      <c r="D166">
        <v>1219.68</v>
      </c>
      <c r="E166">
        <v>720.84</v>
      </c>
      <c r="F166">
        <v>498.84</v>
      </c>
      <c r="G166">
        <v>40.9</v>
      </c>
      <c r="H166" t="s">
        <v>16</v>
      </c>
    </row>
    <row r="167" spans="1:8">
      <c r="A167" s="2">
        <v>43418</v>
      </c>
      <c r="B167" t="s">
        <v>5407</v>
      </c>
      <c r="C167" t="s">
        <v>3706</v>
      </c>
      <c r="D167">
        <v>296</v>
      </c>
      <c r="E167">
        <v>131.1</v>
      </c>
      <c r="F167">
        <v>164.9</v>
      </c>
      <c r="G167">
        <v>55.71</v>
      </c>
      <c r="H167" t="s">
        <v>16</v>
      </c>
    </row>
    <row r="168" spans="1:8">
      <c r="A168" s="2">
        <v>43418</v>
      </c>
      <c r="B168" t="s">
        <v>5408</v>
      </c>
      <c r="C168" t="s">
        <v>70</v>
      </c>
      <c r="D168">
        <v>400</v>
      </c>
      <c r="E168">
        <v>150.96</v>
      </c>
      <c r="F168">
        <v>249.04</v>
      </c>
      <c r="G168">
        <v>62.26</v>
      </c>
      <c r="H168" t="s">
        <v>16</v>
      </c>
    </row>
    <row r="169" spans="1:8">
      <c r="A169" s="2">
        <v>43418</v>
      </c>
      <c r="B169" t="s">
        <v>5409</v>
      </c>
      <c r="C169" t="s">
        <v>134</v>
      </c>
      <c r="D169">
        <v>1103.0899999999999</v>
      </c>
      <c r="E169">
        <v>901.88699999999994</v>
      </c>
      <c r="F169">
        <v>201.203</v>
      </c>
      <c r="G169">
        <v>18.239999999999998</v>
      </c>
      <c r="H169" t="s">
        <v>16</v>
      </c>
    </row>
    <row r="170" spans="1:8">
      <c r="A170" s="2">
        <v>43418</v>
      </c>
      <c r="B170" t="s">
        <v>5410</v>
      </c>
      <c r="C170" t="s">
        <v>136</v>
      </c>
      <c r="D170">
        <v>1235.6500000000001</v>
      </c>
      <c r="E170">
        <v>902.25</v>
      </c>
      <c r="F170">
        <v>333.4</v>
      </c>
      <c r="G170">
        <v>26.98</v>
      </c>
      <c r="H170" t="s">
        <v>16</v>
      </c>
    </row>
    <row r="171" spans="1:8">
      <c r="A171" s="2">
        <v>43419</v>
      </c>
      <c r="B171" t="s">
        <v>5411</v>
      </c>
      <c r="C171" t="s">
        <v>63</v>
      </c>
      <c r="D171">
        <v>820.76</v>
      </c>
      <c r="E171">
        <v>537.12</v>
      </c>
      <c r="F171">
        <v>283.64</v>
      </c>
      <c r="G171">
        <v>34.56</v>
      </c>
      <c r="H171" t="s">
        <v>16</v>
      </c>
    </row>
    <row r="172" spans="1:8">
      <c r="A172" s="2">
        <v>43419</v>
      </c>
      <c r="B172" t="s">
        <v>5412</v>
      </c>
      <c r="C172" t="s">
        <v>80</v>
      </c>
      <c r="D172">
        <v>284.85000000000002</v>
      </c>
      <c r="E172">
        <v>169.29</v>
      </c>
      <c r="F172">
        <v>115.56</v>
      </c>
      <c r="G172">
        <v>40.57</v>
      </c>
      <c r="H172" t="s">
        <v>16</v>
      </c>
    </row>
    <row r="173" spans="1:8">
      <c r="A173" s="2">
        <v>43419</v>
      </c>
      <c r="B173" t="s">
        <v>5413</v>
      </c>
      <c r="C173" t="s">
        <v>100</v>
      </c>
      <c r="D173">
        <v>151.69999999999999</v>
      </c>
      <c r="E173">
        <v>50.744999999999997</v>
      </c>
      <c r="F173">
        <v>100.955</v>
      </c>
      <c r="G173">
        <v>66.55</v>
      </c>
      <c r="H173" t="s">
        <v>16</v>
      </c>
    </row>
    <row r="174" spans="1:8">
      <c r="A174" s="2">
        <v>43419</v>
      </c>
      <c r="B174" t="s">
        <v>5414</v>
      </c>
      <c r="C174" t="s">
        <v>5415</v>
      </c>
      <c r="D174">
        <v>2795</v>
      </c>
      <c r="E174">
        <v>2485.2800000000002</v>
      </c>
      <c r="F174">
        <v>309.72000000000003</v>
      </c>
      <c r="G174">
        <v>11.08</v>
      </c>
      <c r="H174" t="s">
        <v>16</v>
      </c>
    </row>
    <row r="175" spans="1:8">
      <c r="A175" s="2">
        <v>43419</v>
      </c>
      <c r="B175" t="s">
        <v>5416</v>
      </c>
      <c r="C175" t="s">
        <v>550</v>
      </c>
      <c r="D175">
        <v>293.83</v>
      </c>
      <c r="E175">
        <v>22.736699999999999</v>
      </c>
      <c r="F175">
        <v>271.0933</v>
      </c>
      <c r="G175">
        <v>92.26</v>
      </c>
      <c r="H175" t="s">
        <v>16</v>
      </c>
    </row>
    <row r="176" spans="1:8">
      <c r="A176" s="2">
        <v>43419</v>
      </c>
      <c r="B176" t="s">
        <v>5417</v>
      </c>
      <c r="C176" t="s">
        <v>5029</v>
      </c>
      <c r="D176">
        <v>77.55</v>
      </c>
      <c r="E176">
        <v>40.6</v>
      </c>
      <c r="F176">
        <v>36.950000000000003</v>
      </c>
      <c r="G176">
        <v>47.65</v>
      </c>
      <c r="H176" t="s">
        <v>16</v>
      </c>
    </row>
    <row r="177" spans="1:8">
      <c r="A177" s="2">
        <v>43419</v>
      </c>
      <c r="B177" t="s">
        <v>5418</v>
      </c>
      <c r="C177" t="s">
        <v>235</v>
      </c>
      <c r="D177">
        <v>1077.5</v>
      </c>
      <c r="E177">
        <v>877.55</v>
      </c>
      <c r="F177">
        <v>199.95</v>
      </c>
      <c r="G177">
        <v>18.559999999999999</v>
      </c>
      <c r="H177" t="s">
        <v>16</v>
      </c>
    </row>
    <row r="178" spans="1:8">
      <c r="A178" s="2">
        <v>43419</v>
      </c>
      <c r="B178" t="s">
        <v>5419</v>
      </c>
      <c r="C178" t="s">
        <v>930</v>
      </c>
      <c r="D178">
        <v>154</v>
      </c>
      <c r="E178">
        <v>107.8</v>
      </c>
      <c r="F178">
        <v>46.2</v>
      </c>
      <c r="G178">
        <v>30</v>
      </c>
      <c r="H178" t="s">
        <v>16</v>
      </c>
    </row>
    <row r="179" spans="1:8">
      <c r="A179" s="2">
        <v>43419</v>
      </c>
      <c r="B179" t="s">
        <v>5420</v>
      </c>
      <c r="C179" t="s">
        <v>30</v>
      </c>
      <c r="D179">
        <v>1836.8</v>
      </c>
      <c r="E179">
        <v>1378.6</v>
      </c>
      <c r="F179">
        <v>458.2</v>
      </c>
      <c r="G179">
        <v>24.95</v>
      </c>
      <c r="H179" t="s">
        <v>16</v>
      </c>
    </row>
    <row r="180" spans="1:8">
      <c r="A180" s="2">
        <v>43419</v>
      </c>
      <c r="B180" t="s">
        <v>5421</v>
      </c>
      <c r="C180" t="s">
        <v>74</v>
      </c>
      <c r="D180">
        <v>8250</v>
      </c>
      <c r="E180">
        <v>5708.1</v>
      </c>
      <c r="F180">
        <v>2541.9</v>
      </c>
      <c r="G180">
        <v>30.81</v>
      </c>
      <c r="H180" t="s">
        <v>16</v>
      </c>
    </row>
    <row r="181" spans="1:8">
      <c r="A181" s="2">
        <v>43419</v>
      </c>
      <c r="B181" t="s">
        <v>5422</v>
      </c>
      <c r="C181" t="s">
        <v>132</v>
      </c>
      <c r="D181">
        <v>893.26</v>
      </c>
      <c r="E181">
        <v>589.62</v>
      </c>
      <c r="F181">
        <v>303.64</v>
      </c>
      <c r="G181">
        <v>33.99</v>
      </c>
      <c r="H181" t="s">
        <v>16</v>
      </c>
    </row>
    <row r="182" spans="1:8">
      <c r="A182" s="2">
        <v>43419</v>
      </c>
      <c r="B182" t="s">
        <v>5423</v>
      </c>
      <c r="C182" t="s">
        <v>5424</v>
      </c>
      <c r="D182">
        <v>5524.22</v>
      </c>
      <c r="E182">
        <v>4883.33</v>
      </c>
      <c r="F182">
        <v>640.89</v>
      </c>
      <c r="G182">
        <v>11.6</v>
      </c>
      <c r="H182" t="s">
        <v>16</v>
      </c>
    </row>
    <row r="183" spans="1:8">
      <c r="A183" s="2">
        <v>43419</v>
      </c>
      <c r="B183" t="s">
        <v>5425</v>
      </c>
      <c r="C183" t="s">
        <v>136</v>
      </c>
      <c r="D183">
        <v>414.42</v>
      </c>
      <c r="E183">
        <v>280.92</v>
      </c>
      <c r="F183">
        <v>133.5</v>
      </c>
      <c r="G183">
        <v>32.21</v>
      </c>
      <c r="H183" t="s">
        <v>16</v>
      </c>
    </row>
    <row r="184" spans="1:8">
      <c r="A184" s="2">
        <v>43419</v>
      </c>
      <c r="B184" t="s">
        <v>5426</v>
      </c>
      <c r="C184" t="s">
        <v>54</v>
      </c>
      <c r="D184">
        <v>57.49</v>
      </c>
      <c r="E184">
        <v>26.12</v>
      </c>
      <c r="F184">
        <v>31.37</v>
      </c>
      <c r="G184">
        <v>54.57</v>
      </c>
      <c r="H184" t="s">
        <v>16</v>
      </c>
    </row>
    <row r="185" spans="1:8">
      <c r="A185" s="2">
        <v>43419</v>
      </c>
      <c r="B185" t="s">
        <v>5427</v>
      </c>
      <c r="C185" t="s">
        <v>138</v>
      </c>
      <c r="D185">
        <v>1078.49</v>
      </c>
      <c r="E185">
        <v>856.32</v>
      </c>
      <c r="F185">
        <v>222.17</v>
      </c>
      <c r="G185">
        <v>20.6</v>
      </c>
      <c r="H185" t="s">
        <v>16</v>
      </c>
    </row>
    <row r="186" spans="1:8">
      <c r="A186" s="2">
        <v>43419</v>
      </c>
      <c r="B186" t="s">
        <v>5428</v>
      </c>
      <c r="C186" t="s">
        <v>2645</v>
      </c>
      <c r="D186">
        <v>176</v>
      </c>
      <c r="E186">
        <v>7.5503999999999998</v>
      </c>
      <c r="F186">
        <v>168.4496</v>
      </c>
      <c r="G186">
        <v>95.71</v>
      </c>
      <c r="H186" t="s">
        <v>16</v>
      </c>
    </row>
    <row r="187" spans="1:8">
      <c r="A187" s="2">
        <v>43419</v>
      </c>
      <c r="B187" t="s">
        <v>5429</v>
      </c>
      <c r="C187" t="s">
        <v>2367</v>
      </c>
      <c r="D187">
        <v>240</v>
      </c>
      <c r="E187">
        <v>59.2</v>
      </c>
      <c r="F187">
        <v>180.8</v>
      </c>
      <c r="G187">
        <v>75.33</v>
      </c>
      <c r="H187" t="s">
        <v>16</v>
      </c>
    </row>
    <row r="188" spans="1:8">
      <c r="A188" s="2">
        <v>43419</v>
      </c>
      <c r="B188" t="s">
        <v>5430</v>
      </c>
      <c r="C188" t="s">
        <v>5431</v>
      </c>
      <c r="D188">
        <v>116.78</v>
      </c>
      <c r="E188">
        <v>40.241</v>
      </c>
      <c r="F188">
        <v>76.539000000000001</v>
      </c>
      <c r="G188">
        <v>65.540000000000006</v>
      </c>
      <c r="H188" t="s">
        <v>16</v>
      </c>
    </row>
    <row r="189" spans="1:8">
      <c r="A189" s="2">
        <v>43419</v>
      </c>
      <c r="B189" t="s">
        <v>5432</v>
      </c>
      <c r="C189" t="s">
        <v>629</v>
      </c>
      <c r="D189">
        <v>549.1</v>
      </c>
      <c r="E189">
        <v>133.88</v>
      </c>
      <c r="F189">
        <v>415.22</v>
      </c>
      <c r="G189">
        <v>75.62</v>
      </c>
      <c r="H189" t="s">
        <v>16</v>
      </c>
    </row>
    <row r="190" spans="1:8">
      <c r="A190" s="2">
        <v>43419</v>
      </c>
      <c r="B190" t="s">
        <v>5433</v>
      </c>
      <c r="C190" t="s">
        <v>34</v>
      </c>
      <c r="D190">
        <v>1737.96</v>
      </c>
      <c r="E190">
        <v>1105.2</v>
      </c>
      <c r="F190">
        <v>632.76</v>
      </c>
      <c r="G190">
        <v>36.409999999999997</v>
      </c>
      <c r="H190" t="s">
        <v>16</v>
      </c>
    </row>
    <row r="191" spans="1:8">
      <c r="A191" s="2">
        <v>43419</v>
      </c>
      <c r="B191" t="s">
        <v>5434</v>
      </c>
      <c r="C191" t="s">
        <v>34</v>
      </c>
      <c r="D191">
        <v>572.64</v>
      </c>
      <c r="E191">
        <v>414.48050000000001</v>
      </c>
      <c r="F191">
        <v>158.15950000000001</v>
      </c>
      <c r="G191">
        <v>27.62</v>
      </c>
      <c r="H191" t="s">
        <v>16</v>
      </c>
    </row>
    <row r="192" spans="1:8">
      <c r="A192" s="2">
        <v>43419</v>
      </c>
      <c r="B192" t="s">
        <v>5435</v>
      </c>
      <c r="C192" t="s">
        <v>3192</v>
      </c>
      <c r="D192">
        <v>100</v>
      </c>
      <c r="E192">
        <v>50.04</v>
      </c>
      <c r="F192">
        <v>49.96</v>
      </c>
      <c r="G192">
        <v>49.96</v>
      </c>
      <c r="H192" t="s">
        <v>16</v>
      </c>
    </row>
    <row r="193" spans="1:8">
      <c r="A193" s="2">
        <v>43420</v>
      </c>
      <c r="B193" t="s">
        <v>5436</v>
      </c>
      <c r="C193" t="s">
        <v>58</v>
      </c>
      <c r="D193">
        <v>247.51</v>
      </c>
      <c r="E193">
        <v>129.792</v>
      </c>
      <c r="F193">
        <v>117.718</v>
      </c>
      <c r="G193">
        <v>47.56</v>
      </c>
      <c r="H193" t="s">
        <v>16</v>
      </c>
    </row>
    <row r="194" spans="1:8">
      <c r="A194" s="2">
        <v>43420</v>
      </c>
      <c r="B194" t="s">
        <v>5437</v>
      </c>
      <c r="C194" t="s">
        <v>15</v>
      </c>
      <c r="D194">
        <v>99.12</v>
      </c>
      <c r="E194">
        <v>49.98</v>
      </c>
      <c r="F194">
        <v>49.14</v>
      </c>
      <c r="G194">
        <v>49.58</v>
      </c>
      <c r="H194" t="s">
        <v>16</v>
      </c>
    </row>
    <row r="195" spans="1:8">
      <c r="A195" s="2">
        <v>43420</v>
      </c>
      <c r="B195" t="s">
        <v>5438</v>
      </c>
      <c r="C195" t="s">
        <v>164</v>
      </c>
      <c r="D195">
        <v>381.18</v>
      </c>
      <c r="E195">
        <v>209.3</v>
      </c>
      <c r="F195">
        <v>171.88</v>
      </c>
      <c r="G195">
        <v>45.09</v>
      </c>
      <c r="H195" t="s">
        <v>16</v>
      </c>
    </row>
    <row r="196" spans="1:8">
      <c r="A196" s="2">
        <v>43420</v>
      </c>
      <c r="B196" t="s">
        <v>5439</v>
      </c>
      <c r="C196" t="s">
        <v>184</v>
      </c>
      <c r="D196">
        <v>418.44</v>
      </c>
      <c r="E196">
        <v>337.26</v>
      </c>
      <c r="F196">
        <v>81.180000000000007</v>
      </c>
      <c r="G196">
        <v>19.399999999999999</v>
      </c>
      <c r="H196" t="s">
        <v>16</v>
      </c>
    </row>
    <row r="197" spans="1:8">
      <c r="A197" s="2">
        <v>43420</v>
      </c>
      <c r="B197" t="s">
        <v>5440</v>
      </c>
      <c r="C197" t="s">
        <v>930</v>
      </c>
      <c r="D197">
        <v>1690.59</v>
      </c>
      <c r="E197">
        <v>1216.895</v>
      </c>
      <c r="F197">
        <v>473.69499999999999</v>
      </c>
      <c r="G197">
        <v>28.02</v>
      </c>
      <c r="H197" t="s">
        <v>16</v>
      </c>
    </row>
    <row r="198" spans="1:8">
      <c r="A198" s="2">
        <v>43420</v>
      </c>
      <c r="B198" t="s">
        <v>5441</v>
      </c>
      <c r="C198" t="s">
        <v>1081</v>
      </c>
      <c r="D198">
        <v>5508.3</v>
      </c>
      <c r="E198">
        <v>3308.0526</v>
      </c>
      <c r="F198">
        <v>2200.2474000000002</v>
      </c>
      <c r="G198">
        <v>39.94</v>
      </c>
      <c r="H198" t="s">
        <v>16</v>
      </c>
    </row>
    <row r="199" spans="1:8">
      <c r="A199" s="2">
        <v>43420</v>
      </c>
      <c r="B199" t="s">
        <v>5442</v>
      </c>
      <c r="C199" t="s">
        <v>86</v>
      </c>
      <c r="D199">
        <v>960</v>
      </c>
      <c r="E199">
        <v>126.72</v>
      </c>
      <c r="F199">
        <v>833.28</v>
      </c>
      <c r="G199">
        <v>86.8</v>
      </c>
      <c r="H199" t="s">
        <v>16</v>
      </c>
    </row>
    <row r="200" spans="1:8">
      <c r="A200" s="2">
        <v>43420</v>
      </c>
      <c r="B200" t="s">
        <v>5443</v>
      </c>
      <c r="C200" t="s">
        <v>5444</v>
      </c>
      <c r="D200">
        <v>1204.33</v>
      </c>
      <c r="E200">
        <v>409.31099999999998</v>
      </c>
      <c r="F200">
        <v>795.01900000000001</v>
      </c>
      <c r="G200">
        <v>66.010000000000005</v>
      </c>
      <c r="H200" t="s">
        <v>16</v>
      </c>
    </row>
    <row r="201" spans="1:8">
      <c r="A201" s="2">
        <v>43420</v>
      </c>
      <c r="B201" t="s">
        <v>5445</v>
      </c>
      <c r="C201" t="s">
        <v>124</v>
      </c>
      <c r="D201">
        <v>783.45</v>
      </c>
      <c r="E201">
        <v>572.76</v>
      </c>
      <c r="F201">
        <v>210.69</v>
      </c>
      <c r="G201">
        <v>26.89</v>
      </c>
      <c r="H201" t="s">
        <v>16</v>
      </c>
    </row>
    <row r="202" spans="1:8">
      <c r="A202" s="2">
        <v>43420</v>
      </c>
      <c r="B202" t="s">
        <v>5446</v>
      </c>
      <c r="C202" t="s">
        <v>144</v>
      </c>
      <c r="D202">
        <v>2338.62</v>
      </c>
      <c r="E202">
        <v>1975.29</v>
      </c>
      <c r="F202">
        <v>363.33</v>
      </c>
      <c r="G202">
        <v>15.54</v>
      </c>
      <c r="H202" t="s">
        <v>16</v>
      </c>
    </row>
    <row r="203" spans="1:8">
      <c r="A203" s="2">
        <v>43420</v>
      </c>
      <c r="B203" t="s">
        <v>5447</v>
      </c>
      <c r="C203" t="s">
        <v>5448</v>
      </c>
      <c r="D203">
        <v>215.23</v>
      </c>
      <c r="E203">
        <v>65.921999999999997</v>
      </c>
      <c r="F203">
        <v>149.30799999999999</v>
      </c>
      <c r="G203">
        <v>69.37</v>
      </c>
      <c r="H203" t="s">
        <v>16</v>
      </c>
    </row>
    <row r="204" spans="1:8">
      <c r="A204" s="2">
        <v>43420</v>
      </c>
      <c r="B204" t="s">
        <v>5449</v>
      </c>
      <c r="C204" t="s">
        <v>160</v>
      </c>
      <c r="D204">
        <v>1485</v>
      </c>
      <c r="E204">
        <v>1403.8</v>
      </c>
      <c r="F204">
        <v>81.2</v>
      </c>
      <c r="G204">
        <v>5.47</v>
      </c>
      <c r="H204" t="s">
        <v>16</v>
      </c>
    </row>
    <row r="205" spans="1:8">
      <c r="A205" s="2">
        <v>43420</v>
      </c>
      <c r="B205" t="s">
        <v>5450</v>
      </c>
      <c r="C205" t="s">
        <v>74</v>
      </c>
      <c r="D205">
        <v>450</v>
      </c>
      <c r="E205">
        <v>344.1</v>
      </c>
      <c r="F205">
        <v>105.9</v>
      </c>
      <c r="G205">
        <v>23.53</v>
      </c>
      <c r="H205" t="s">
        <v>16</v>
      </c>
    </row>
    <row r="206" spans="1:8">
      <c r="A206" s="2">
        <v>43420</v>
      </c>
      <c r="B206" t="s">
        <v>5451</v>
      </c>
      <c r="C206" t="s">
        <v>1848</v>
      </c>
      <c r="D206">
        <v>1436.32</v>
      </c>
      <c r="E206">
        <v>676.88</v>
      </c>
      <c r="F206">
        <v>759.44</v>
      </c>
      <c r="G206">
        <v>52.87</v>
      </c>
      <c r="H206" t="s">
        <v>16</v>
      </c>
    </row>
    <row r="207" spans="1:8">
      <c r="A207" s="2">
        <v>43420</v>
      </c>
      <c r="B207" t="s">
        <v>5452</v>
      </c>
      <c r="C207" t="s">
        <v>271</v>
      </c>
      <c r="D207">
        <v>538.02</v>
      </c>
      <c r="E207">
        <v>0</v>
      </c>
      <c r="F207">
        <v>538.02</v>
      </c>
      <c r="G207">
        <v>100</v>
      </c>
      <c r="H207" t="s">
        <v>16</v>
      </c>
    </row>
    <row r="208" spans="1:8">
      <c r="A208" s="2">
        <v>43420</v>
      </c>
      <c r="B208" t="s">
        <v>5453</v>
      </c>
      <c r="C208" t="s">
        <v>271</v>
      </c>
      <c r="D208">
        <v>485</v>
      </c>
      <c r="E208">
        <v>338.548</v>
      </c>
      <c r="F208">
        <v>146.452</v>
      </c>
      <c r="G208">
        <v>30.2</v>
      </c>
      <c r="H208" t="s">
        <v>16</v>
      </c>
    </row>
    <row r="209" spans="1:8">
      <c r="A209" s="2">
        <v>43420</v>
      </c>
      <c r="B209" t="s">
        <v>5454</v>
      </c>
      <c r="C209" t="s">
        <v>5455</v>
      </c>
      <c r="D209">
        <v>576</v>
      </c>
      <c r="E209">
        <v>540</v>
      </c>
      <c r="F209">
        <v>36</v>
      </c>
      <c r="G209">
        <v>6.25</v>
      </c>
      <c r="H209" t="s">
        <v>16</v>
      </c>
    </row>
    <row r="210" spans="1:8">
      <c r="A210" s="2">
        <v>43420</v>
      </c>
      <c r="B210" t="s">
        <v>5456</v>
      </c>
      <c r="C210" t="s">
        <v>930</v>
      </c>
      <c r="D210">
        <v>535.28</v>
      </c>
      <c r="E210">
        <v>231.36</v>
      </c>
      <c r="F210">
        <v>303.92</v>
      </c>
      <c r="G210">
        <v>56.78</v>
      </c>
      <c r="H210" t="s">
        <v>16</v>
      </c>
    </row>
    <row r="211" spans="1:8">
      <c r="A211" s="2">
        <v>43420</v>
      </c>
      <c r="B211" t="s">
        <v>5457</v>
      </c>
      <c r="C211" t="s">
        <v>1855</v>
      </c>
      <c r="D211">
        <v>1859</v>
      </c>
      <c r="E211">
        <v>848.89</v>
      </c>
      <c r="F211">
        <v>1010.11</v>
      </c>
      <c r="G211">
        <v>54.34</v>
      </c>
      <c r="H211" t="s">
        <v>16</v>
      </c>
    </row>
    <row r="212" spans="1:8">
      <c r="A212" s="2">
        <v>43420</v>
      </c>
      <c r="B212" t="s">
        <v>5458</v>
      </c>
      <c r="C212" t="s">
        <v>1323</v>
      </c>
      <c r="D212">
        <v>388.47</v>
      </c>
      <c r="E212">
        <v>144.9545</v>
      </c>
      <c r="F212">
        <v>243.5155</v>
      </c>
      <c r="G212">
        <v>62.69</v>
      </c>
      <c r="H212" t="s">
        <v>16</v>
      </c>
    </row>
    <row r="213" spans="1:8">
      <c r="A213" s="2">
        <v>43420</v>
      </c>
      <c r="B213" t="s">
        <v>5459</v>
      </c>
      <c r="C213" t="s">
        <v>30</v>
      </c>
      <c r="D213">
        <v>1573.69</v>
      </c>
      <c r="E213">
        <v>1177.79</v>
      </c>
      <c r="F213">
        <v>395.9</v>
      </c>
      <c r="G213">
        <v>25.16</v>
      </c>
      <c r="H213" t="s">
        <v>16</v>
      </c>
    </row>
    <row r="214" spans="1:8">
      <c r="A214" s="2">
        <v>43420</v>
      </c>
      <c r="B214" t="s">
        <v>5460</v>
      </c>
      <c r="C214" t="s">
        <v>1580</v>
      </c>
      <c r="D214">
        <v>253.51</v>
      </c>
      <c r="E214">
        <v>163.03</v>
      </c>
      <c r="F214">
        <v>90.48</v>
      </c>
      <c r="G214">
        <v>35.69</v>
      </c>
      <c r="H214" t="s">
        <v>16</v>
      </c>
    </row>
    <row r="215" spans="1:8">
      <c r="A215" s="2">
        <v>43423</v>
      </c>
      <c r="B215" t="s">
        <v>5461</v>
      </c>
      <c r="C215" t="s">
        <v>94</v>
      </c>
      <c r="D215">
        <v>3812.3</v>
      </c>
      <c r="E215">
        <v>3381.4319999999998</v>
      </c>
      <c r="F215">
        <v>430.86799999999999</v>
      </c>
      <c r="G215">
        <v>11.3</v>
      </c>
      <c r="H215" t="s">
        <v>16</v>
      </c>
    </row>
    <row r="216" spans="1:8">
      <c r="A216" s="2">
        <v>43423</v>
      </c>
      <c r="B216" t="s">
        <v>5462</v>
      </c>
      <c r="C216" t="s">
        <v>1874</v>
      </c>
      <c r="D216">
        <v>3628.8</v>
      </c>
      <c r="E216">
        <v>3196.62</v>
      </c>
      <c r="F216">
        <v>432.18</v>
      </c>
      <c r="G216">
        <v>11.91</v>
      </c>
      <c r="H216" t="s">
        <v>16</v>
      </c>
    </row>
    <row r="217" spans="1:8">
      <c r="A217" s="2">
        <v>43423</v>
      </c>
      <c r="B217" t="s">
        <v>5463</v>
      </c>
      <c r="C217" t="s">
        <v>652</v>
      </c>
      <c r="D217">
        <v>1880.26</v>
      </c>
      <c r="E217">
        <v>928.02</v>
      </c>
      <c r="F217">
        <v>952.24</v>
      </c>
      <c r="G217">
        <v>50.64</v>
      </c>
      <c r="H217" t="s">
        <v>16</v>
      </c>
    </row>
    <row r="218" spans="1:8">
      <c r="A218" s="2">
        <v>43423</v>
      </c>
      <c r="B218" t="s">
        <v>5464</v>
      </c>
      <c r="C218" t="s">
        <v>36</v>
      </c>
      <c r="D218">
        <v>256.79000000000002</v>
      </c>
      <c r="E218">
        <v>129.94800000000001</v>
      </c>
      <c r="F218">
        <v>126.842</v>
      </c>
      <c r="G218">
        <v>49.4</v>
      </c>
      <c r="H218" t="s">
        <v>16</v>
      </c>
    </row>
    <row r="219" spans="1:8">
      <c r="A219" s="2">
        <v>43423</v>
      </c>
      <c r="B219" t="s">
        <v>5465</v>
      </c>
      <c r="C219" t="s">
        <v>82</v>
      </c>
      <c r="D219">
        <v>590</v>
      </c>
      <c r="E219">
        <v>516.67999999999995</v>
      </c>
      <c r="F219">
        <v>73.319999999999993</v>
      </c>
      <c r="G219">
        <v>12.43</v>
      </c>
      <c r="H219" t="s">
        <v>16</v>
      </c>
    </row>
    <row r="220" spans="1:8">
      <c r="A220" s="2">
        <v>43423</v>
      </c>
      <c r="B220" t="s">
        <v>5466</v>
      </c>
      <c r="C220" t="s">
        <v>91</v>
      </c>
      <c r="D220">
        <v>720.63</v>
      </c>
      <c r="E220">
        <v>611.28</v>
      </c>
      <c r="F220">
        <v>109.35</v>
      </c>
      <c r="G220">
        <v>15.17</v>
      </c>
      <c r="H220" t="s">
        <v>16</v>
      </c>
    </row>
    <row r="221" spans="1:8">
      <c r="A221" s="2">
        <v>43423</v>
      </c>
      <c r="B221" t="s">
        <v>5467</v>
      </c>
      <c r="C221" t="s">
        <v>91</v>
      </c>
      <c r="D221">
        <v>4776.67</v>
      </c>
      <c r="E221">
        <v>2202.7316000000001</v>
      </c>
      <c r="F221">
        <v>2573.9384</v>
      </c>
      <c r="G221">
        <v>53.89</v>
      </c>
      <c r="H221" t="s">
        <v>16</v>
      </c>
    </row>
    <row r="222" spans="1:8">
      <c r="A222" s="2">
        <v>43423</v>
      </c>
      <c r="B222" t="s">
        <v>5468</v>
      </c>
      <c r="C222" t="s">
        <v>18</v>
      </c>
      <c r="D222">
        <v>88.71</v>
      </c>
      <c r="E222">
        <v>51.417999999999999</v>
      </c>
      <c r="F222">
        <v>37.292000000000002</v>
      </c>
      <c r="G222">
        <v>42.04</v>
      </c>
      <c r="H222" t="s">
        <v>16</v>
      </c>
    </row>
    <row r="223" spans="1:8">
      <c r="A223" s="2">
        <v>43423</v>
      </c>
      <c r="B223" t="s">
        <v>5469</v>
      </c>
      <c r="C223" t="s">
        <v>18</v>
      </c>
      <c r="D223">
        <v>109.92</v>
      </c>
      <c r="E223">
        <v>51.438000000000002</v>
      </c>
      <c r="F223">
        <v>58.481999999999999</v>
      </c>
      <c r="G223">
        <v>53.2</v>
      </c>
      <c r="H223" t="s">
        <v>16</v>
      </c>
    </row>
    <row r="224" spans="1:8">
      <c r="A224" s="2">
        <v>43423</v>
      </c>
      <c r="B224" t="s">
        <v>5470</v>
      </c>
      <c r="C224" t="s">
        <v>30</v>
      </c>
      <c r="D224">
        <v>4746</v>
      </c>
      <c r="E224">
        <v>3092.4</v>
      </c>
      <c r="F224">
        <v>1653.6</v>
      </c>
      <c r="G224">
        <v>34.840000000000003</v>
      </c>
      <c r="H224" t="s">
        <v>16</v>
      </c>
    </row>
    <row r="225" spans="1:8">
      <c r="A225" s="2">
        <v>43423</v>
      </c>
      <c r="B225" t="s">
        <v>5471</v>
      </c>
      <c r="C225" t="s">
        <v>2626</v>
      </c>
      <c r="D225">
        <v>1446</v>
      </c>
      <c r="E225">
        <v>874.93</v>
      </c>
      <c r="F225">
        <v>571.07000000000005</v>
      </c>
      <c r="G225">
        <v>39.49</v>
      </c>
      <c r="H225" t="s">
        <v>16</v>
      </c>
    </row>
    <row r="226" spans="1:8">
      <c r="A226" s="2">
        <v>43423</v>
      </c>
      <c r="B226" t="s">
        <v>5472</v>
      </c>
      <c r="C226" t="s">
        <v>358</v>
      </c>
      <c r="D226">
        <v>246.59</v>
      </c>
      <c r="E226">
        <v>166.02500000000001</v>
      </c>
      <c r="F226">
        <v>80.564999999999998</v>
      </c>
      <c r="G226">
        <v>32.67</v>
      </c>
      <c r="H226" t="s">
        <v>16</v>
      </c>
    </row>
    <row r="227" spans="1:8">
      <c r="A227" s="2">
        <v>43423</v>
      </c>
      <c r="B227" t="s">
        <v>5473</v>
      </c>
      <c r="C227" t="s">
        <v>928</v>
      </c>
      <c r="D227">
        <v>130</v>
      </c>
      <c r="E227">
        <v>52.82</v>
      </c>
      <c r="F227">
        <v>77.180000000000007</v>
      </c>
      <c r="G227">
        <v>59.37</v>
      </c>
      <c r="H227" t="s">
        <v>16</v>
      </c>
    </row>
    <row r="228" spans="1:8">
      <c r="A228" s="2">
        <v>43423</v>
      </c>
      <c r="B228" t="s">
        <v>5474</v>
      </c>
      <c r="C228" t="s">
        <v>1420</v>
      </c>
      <c r="D228">
        <v>305</v>
      </c>
      <c r="E228">
        <v>169.542</v>
      </c>
      <c r="F228">
        <v>135.458</v>
      </c>
      <c r="G228">
        <v>44.41</v>
      </c>
      <c r="H228" t="s">
        <v>16</v>
      </c>
    </row>
    <row r="229" spans="1:8">
      <c r="A229" s="2">
        <v>43423</v>
      </c>
      <c r="B229" t="s">
        <v>5475</v>
      </c>
      <c r="C229" t="s">
        <v>515</v>
      </c>
      <c r="D229">
        <v>398.03</v>
      </c>
      <c r="E229">
        <v>148.63800000000001</v>
      </c>
      <c r="F229">
        <v>249.392</v>
      </c>
      <c r="G229">
        <v>62.66</v>
      </c>
      <c r="H229" t="s">
        <v>16</v>
      </c>
    </row>
    <row r="230" spans="1:8">
      <c r="A230" s="2">
        <v>43423</v>
      </c>
      <c r="B230" t="s">
        <v>5476</v>
      </c>
      <c r="C230" t="s">
        <v>5477</v>
      </c>
      <c r="D230">
        <v>575.34</v>
      </c>
      <c r="E230">
        <v>464.38</v>
      </c>
      <c r="F230">
        <v>110.96</v>
      </c>
      <c r="G230">
        <v>19.29</v>
      </c>
      <c r="H230" t="s">
        <v>16</v>
      </c>
    </row>
    <row r="231" spans="1:8">
      <c r="A231" s="2">
        <v>43423</v>
      </c>
      <c r="B231" t="s">
        <v>5478</v>
      </c>
      <c r="C231" t="s">
        <v>3508</v>
      </c>
      <c r="D231">
        <v>896.72</v>
      </c>
      <c r="E231">
        <v>583.45799999999997</v>
      </c>
      <c r="F231">
        <v>313.262</v>
      </c>
      <c r="G231">
        <v>34.93</v>
      </c>
      <c r="H231" t="s">
        <v>16</v>
      </c>
    </row>
    <row r="232" spans="1:8">
      <c r="A232" s="2">
        <v>43423</v>
      </c>
      <c r="B232" t="s">
        <v>5479</v>
      </c>
      <c r="C232" t="s">
        <v>4475</v>
      </c>
      <c r="D232">
        <v>4361.43</v>
      </c>
      <c r="E232">
        <v>4014.87</v>
      </c>
      <c r="F232">
        <v>346.56</v>
      </c>
      <c r="G232">
        <v>7.95</v>
      </c>
      <c r="H232" t="s">
        <v>16</v>
      </c>
    </row>
    <row r="233" spans="1:8">
      <c r="A233" s="2">
        <v>43423</v>
      </c>
      <c r="B233" t="s">
        <v>5480</v>
      </c>
      <c r="C233" t="s">
        <v>685</v>
      </c>
      <c r="D233">
        <v>518.5</v>
      </c>
      <c r="E233">
        <v>327.60000000000002</v>
      </c>
      <c r="F233">
        <v>190.9</v>
      </c>
      <c r="G233">
        <v>36.82</v>
      </c>
      <c r="H233" t="s">
        <v>16</v>
      </c>
    </row>
    <row r="234" spans="1:8">
      <c r="A234" s="2">
        <v>43423</v>
      </c>
      <c r="B234" t="s">
        <v>5481</v>
      </c>
      <c r="C234" t="s">
        <v>5482</v>
      </c>
      <c r="D234">
        <v>122.77</v>
      </c>
      <c r="E234">
        <v>68.191999999999993</v>
      </c>
      <c r="F234">
        <v>54.578000000000003</v>
      </c>
      <c r="G234">
        <v>44.46</v>
      </c>
      <c r="H234" t="s">
        <v>16</v>
      </c>
    </row>
    <row r="235" spans="1:8">
      <c r="A235" s="2">
        <v>43423</v>
      </c>
      <c r="B235" t="s">
        <v>5483</v>
      </c>
      <c r="C235" t="s">
        <v>149</v>
      </c>
      <c r="D235">
        <v>307.89999999999998</v>
      </c>
      <c r="E235">
        <v>184.7</v>
      </c>
      <c r="F235">
        <v>123.2</v>
      </c>
      <c r="G235">
        <v>40.01</v>
      </c>
      <c r="H235" t="s">
        <v>16</v>
      </c>
    </row>
    <row r="236" spans="1:8">
      <c r="A236" s="2">
        <v>43423</v>
      </c>
      <c r="B236" t="s">
        <v>5484</v>
      </c>
      <c r="C236" t="s">
        <v>149</v>
      </c>
      <c r="D236">
        <v>52.45</v>
      </c>
      <c r="E236">
        <v>40.81</v>
      </c>
      <c r="F236">
        <v>11.64</v>
      </c>
      <c r="G236">
        <v>22.19</v>
      </c>
      <c r="H236" t="s">
        <v>16</v>
      </c>
    </row>
    <row r="237" spans="1:8">
      <c r="A237" s="2">
        <v>43423</v>
      </c>
      <c r="B237" t="s">
        <v>5485</v>
      </c>
      <c r="C237" t="s">
        <v>149</v>
      </c>
      <c r="D237">
        <v>78.64</v>
      </c>
      <c r="E237">
        <v>61.21</v>
      </c>
      <c r="F237">
        <v>17.43</v>
      </c>
      <c r="G237">
        <v>22.16</v>
      </c>
      <c r="H237" t="s">
        <v>16</v>
      </c>
    </row>
    <row r="238" spans="1:8">
      <c r="A238" s="2">
        <v>43423</v>
      </c>
      <c r="B238" t="s">
        <v>5486</v>
      </c>
      <c r="C238" t="s">
        <v>2757</v>
      </c>
      <c r="D238">
        <v>1070.2</v>
      </c>
      <c r="E238">
        <v>938.16099999999994</v>
      </c>
      <c r="F238">
        <v>132.03899999999999</v>
      </c>
      <c r="G238">
        <v>12.34</v>
      </c>
      <c r="H238" t="s">
        <v>16</v>
      </c>
    </row>
    <row r="239" spans="1:8">
      <c r="A239" s="2">
        <v>43423</v>
      </c>
      <c r="B239" t="s">
        <v>5487</v>
      </c>
      <c r="C239" t="s">
        <v>1741</v>
      </c>
      <c r="D239">
        <v>1023.8</v>
      </c>
      <c r="E239">
        <v>499.30799999999999</v>
      </c>
      <c r="F239">
        <v>524.49199999999996</v>
      </c>
      <c r="G239">
        <v>51.23</v>
      </c>
      <c r="H239" t="s">
        <v>16</v>
      </c>
    </row>
    <row r="240" spans="1:8">
      <c r="A240" s="2">
        <v>43423</v>
      </c>
      <c r="B240" t="s">
        <v>5488</v>
      </c>
      <c r="C240" t="s">
        <v>312</v>
      </c>
      <c r="D240">
        <v>951.03</v>
      </c>
      <c r="E240">
        <v>369.6</v>
      </c>
      <c r="F240">
        <v>581.42999999999995</v>
      </c>
      <c r="G240">
        <v>61.14</v>
      </c>
      <c r="H240" t="s">
        <v>16</v>
      </c>
    </row>
    <row r="241" spans="1:8">
      <c r="A241" s="2">
        <v>43423</v>
      </c>
      <c r="B241" t="s">
        <v>5489</v>
      </c>
      <c r="C241" t="s">
        <v>1661</v>
      </c>
      <c r="D241">
        <v>272</v>
      </c>
      <c r="E241">
        <v>33.44</v>
      </c>
      <c r="F241">
        <v>238.56</v>
      </c>
      <c r="G241">
        <v>87.71</v>
      </c>
      <c r="H241" t="s">
        <v>16</v>
      </c>
    </row>
    <row r="242" spans="1:8">
      <c r="A242" s="2">
        <v>43423</v>
      </c>
      <c r="B242" t="s">
        <v>5490</v>
      </c>
      <c r="C242" t="s">
        <v>828</v>
      </c>
      <c r="D242">
        <v>236</v>
      </c>
      <c r="E242">
        <v>100</v>
      </c>
      <c r="F242">
        <v>136</v>
      </c>
      <c r="G242">
        <v>57.63</v>
      </c>
      <c r="H242" t="s">
        <v>16</v>
      </c>
    </row>
    <row r="243" spans="1:8">
      <c r="A243" s="2">
        <v>43423</v>
      </c>
      <c r="B243" t="s">
        <v>5491</v>
      </c>
      <c r="C243" t="s">
        <v>5492</v>
      </c>
      <c r="D243">
        <v>997.6</v>
      </c>
      <c r="E243">
        <v>256.3</v>
      </c>
      <c r="F243">
        <v>741.3</v>
      </c>
      <c r="G243">
        <v>74.31</v>
      </c>
      <c r="H243" t="s">
        <v>16</v>
      </c>
    </row>
    <row r="244" spans="1:8">
      <c r="A244" s="2">
        <v>43423</v>
      </c>
      <c r="B244" t="s">
        <v>5493</v>
      </c>
      <c r="C244" t="s">
        <v>2558</v>
      </c>
      <c r="D244">
        <v>164.8</v>
      </c>
      <c r="E244">
        <v>59.2</v>
      </c>
      <c r="F244">
        <v>105.6</v>
      </c>
      <c r="G244">
        <v>64.08</v>
      </c>
      <c r="H244" t="s">
        <v>16</v>
      </c>
    </row>
    <row r="245" spans="1:8">
      <c r="A245" s="2">
        <v>43423</v>
      </c>
      <c r="B245" t="s">
        <v>5494</v>
      </c>
      <c r="C245" t="s">
        <v>130</v>
      </c>
      <c r="D245">
        <v>9078.4</v>
      </c>
      <c r="E245">
        <v>6482.4</v>
      </c>
      <c r="F245">
        <v>2596</v>
      </c>
      <c r="G245">
        <v>28.6</v>
      </c>
      <c r="H245" t="s">
        <v>16</v>
      </c>
    </row>
    <row r="246" spans="1:8">
      <c r="A246" s="2">
        <v>43423</v>
      </c>
      <c r="B246" t="s">
        <v>5495</v>
      </c>
      <c r="C246" t="s">
        <v>358</v>
      </c>
      <c r="D246">
        <v>1039.2</v>
      </c>
      <c r="E246">
        <v>676.4</v>
      </c>
      <c r="F246">
        <v>362.8</v>
      </c>
      <c r="G246">
        <v>34.909999999999997</v>
      </c>
      <c r="H246" t="s">
        <v>16</v>
      </c>
    </row>
    <row r="247" spans="1:8">
      <c r="A247" s="2">
        <v>43423</v>
      </c>
      <c r="B247" t="s">
        <v>5496</v>
      </c>
      <c r="C247" t="s">
        <v>2856</v>
      </c>
      <c r="D247">
        <v>3044.72</v>
      </c>
      <c r="E247">
        <v>2178.2399999999998</v>
      </c>
      <c r="F247">
        <v>866.48</v>
      </c>
      <c r="G247">
        <v>28.46</v>
      </c>
      <c r="H247" t="s">
        <v>16</v>
      </c>
    </row>
    <row r="248" spans="1:8">
      <c r="A248" s="2">
        <v>43423</v>
      </c>
      <c r="B248" t="s">
        <v>5497</v>
      </c>
      <c r="C248" t="s">
        <v>1138</v>
      </c>
      <c r="D248">
        <v>331</v>
      </c>
      <c r="E248">
        <v>161.4</v>
      </c>
      <c r="F248">
        <v>169.6</v>
      </c>
      <c r="G248">
        <v>51.24</v>
      </c>
      <c r="H248" t="s">
        <v>16</v>
      </c>
    </row>
    <row r="249" spans="1:8">
      <c r="A249" s="2">
        <v>43423</v>
      </c>
      <c r="B249" t="s">
        <v>5498</v>
      </c>
      <c r="C249" t="s">
        <v>5499</v>
      </c>
      <c r="D249">
        <v>1537.7</v>
      </c>
      <c r="E249">
        <v>854.3</v>
      </c>
      <c r="F249">
        <v>683.4</v>
      </c>
      <c r="G249">
        <v>44.44</v>
      </c>
      <c r="H249" t="s">
        <v>16</v>
      </c>
    </row>
    <row r="250" spans="1:8">
      <c r="A250" s="2">
        <v>43423</v>
      </c>
      <c r="B250" t="s">
        <v>5500</v>
      </c>
      <c r="C250" t="s">
        <v>76</v>
      </c>
      <c r="D250">
        <v>8600.74</v>
      </c>
      <c r="E250">
        <v>7248.22</v>
      </c>
      <c r="F250">
        <v>1352.52</v>
      </c>
      <c r="G250">
        <v>15.73</v>
      </c>
      <c r="H250" t="s">
        <v>16</v>
      </c>
    </row>
    <row r="251" spans="1:8">
      <c r="A251" s="2">
        <v>43423</v>
      </c>
      <c r="B251" t="s">
        <v>5501</v>
      </c>
      <c r="C251" t="s">
        <v>716</v>
      </c>
      <c r="D251">
        <v>1528.53</v>
      </c>
      <c r="E251">
        <v>732.375</v>
      </c>
      <c r="F251">
        <v>796.15499999999997</v>
      </c>
      <c r="G251">
        <v>52.09</v>
      </c>
      <c r="H251" t="s">
        <v>16</v>
      </c>
    </row>
    <row r="252" spans="1:8">
      <c r="A252" s="2">
        <v>43423</v>
      </c>
      <c r="B252" t="s">
        <v>5502</v>
      </c>
      <c r="C252" t="s">
        <v>203</v>
      </c>
      <c r="D252">
        <v>1168</v>
      </c>
      <c r="E252">
        <v>705.96</v>
      </c>
      <c r="F252">
        <v>462.04</v>
      </c>
      <c r="G252">
        <v>39.56</v>
      </c>
      <c r="H252" t="s">
        <v>16</v>
      </c>
    </row>
    <row r="253" spans="1:8">
      <c r="A253" s="2">
        <v>43423</v>
      </c>
      <c r="B253" t="s">
        <v>5503</v>
      </c>
      <c r="C253" t="s">
        <v>124</v>
      </c>
      <c r="D253">
        <v>1719</v>
      </c>
      <c r="E253">
        <v>1527.5</v>
      </c>
      <c r="F253">
        <v>191.5</v>
      </c>
      <c r="G253">
        <v>11.14</v>
      </c>
      <c r="H253" t="s">
        <v>16</v>
      </c>
    </row>
    <row r="254" spans="1:8">
      <c r="A254" s="2">
        <v>43423</v>
      </c>
      <c r="B254" t="s">
        <v>5504</v>
      </c>
      <c r="C254" t="s">
        <v>952</v>
      </c>
      <c r="D254">
        <v>2480</v>
      </c>
      <c r="E254">
        <v>882.6</v>
      </c>
      <c r="F254">
        <v>1597.4</v>
      </c>
      <c r="G254">
        <v>64.41</v>
      </c>
      <c r="H254" t="s">
        <v>16</v>
      </c>
    </row>
    <row r="255" spans="1:8">
      <c r="A255" s="2">
        <v>43423</v>
      </c>
      <c r="B255" t="s">
        <v>5505</v>
      </c>
      <c r="C255" t="s">
        <v>3047</v>
      </c>
      <c r="D255">
        <v>2900.49</v>
      </c>
      <c r="E255">
        <v>1336.0940000000001</v>
      </c>
      <c r="F255">
        <v>1564.396</v>
      </c>
      <c r="G255">
        <v>53.94</v>
      </c>
      <c r="H255" t="s">
        <v>16</v>
      </c>
    </row>
    <row r="256" spans="1:8">
      <c r="A256" s="2">
        <v>43423</v>
      </c>
      <c r="B256" t="s">
        <v>5506</v>
      </c>
      <c r="C256" t="s">
        <v>1597</v>
      </c>
      <c r="D256">
        <v>292.19</v>
      </c>
      <c r="E256">
        <v>195.45599999999999</v>
      </c>
      <c r="F256">
        <v>96.733999999999995</v>
      </c>
      <c r="G256">
        <v>33.11</v>
      </c>
      <c r="H256" t="s">
        <v>16</v>
      </c>
    </row>
    <row r="257" spans="1:8">
      <c r="A257" s="2">
        <v>43424</v>
      </c>
      <c r="B257" t="s">
        <v>5507</v>
      </c>
      <c r="C257" t="s">
        <v>733</v>
      </c>
      <c r="D257">
        <v>131.49</v>
      </c>
      <c r="E257">
        <v>49.45</v>
      </c>
      <c r="F257">
        <v>82.04</v>
      </c>
      <c r="G257">
        <v>62.39</v>
      </c>
      <c r="H257" t="s">
        <v>16</v>
      </c>
    </row>
    <row r="258" spans="1:8">
      <c r="A258" s="2">
        <v>43424</v>
      </c>
      <c r="B258" t="s">
        <v>5508</v>
      </c>
      <c r="C258" t="s">
        <v>100</v>
      </c>
      <c r="D258">
        <v>5362</v>
      </c>
      <c r="E258">
        <v>4019.6</v>
      </c>
      <c r="F258">
        <v>1342.4</v>
      </c>
      <c r="G258">
        <v>25.04</v>
      </c>
      <c r="H258" t="s">
        <v>16</v>
      </c>
    </row>
    <row r="259" spans="1:8">
      <c r="A259" s="2">
        <v>43424</v>
      </c>
      <c r="B259" t="s">
        <v>5509</v>
      </c>
      <c r="C259" t="s">
        <v>5510</v>
      </c>
      <c r="D259">
        <v>2750.68</v>
      </c>
      <c r="E259">
        <v>1627.03</v>
      </c>
      <c r="F259">
        <v>1123.6500000000001</v>
      </c>
      <c r="G259">
        <v>40.85</v>
      </c>
      <c r="H259" t="s">
        <v>16</v>
      </c>
    </row>
    <row r="260" spans="1:8">
      <c r="A260" s="2">
        <v>43424</v>
      </c>
      <c r="B260" t="s">
        <v>5511</v>
      </c>
      <c r="C260" t="s">
        <v>184</v>
      </c>
      <c r="D260">
        <v>6567.39</v>
      </c>
      <c r="E260">
        <v>5974.549</v>
      </c>
      <c r="F260">
        <v>592.84100000000001</v>
      </c>
      <c r="G260">
        <v>9.0299999999999994</v>
      </c>
      <c r="H260" t="s">
        <v>16</v>
      </c>
    </row>
    <row r="261" spans="1:8">
      <c r="A261" s="2">
        <v>43424</v>
      </c>
      <c r="B261" t="s">
        <v>5512</v>
      </c>
      <c r="C261" t="s">
        <v>115</v>
      </c>
      <c r="D261">
        <v>1600</v>
      </c>
      <c r="E261">
        <v>151.68</v>
      </c>
      <c r="F261">
        <v>1448.32</v>
      </c>
      <c r="G261">
        <v>90.52</v>
      </c>
      <c r="H261" t="s">
        <v>16</v>
      </c>
    </row>
    <row r="262" spans="1:8">
      <c r="A262" s="2">
        <v>43424</v>
      </c>
      <c r="B262" t="s">
        <v>5513</v>
      </c>
      <c r="C262" t="s">
        <v>271</v>
      </c>
      <c r="D262">
        <v>701.76</v>
      </c>
      <c r="E262">
        <v>0</v>
      </c>
      <c r="F262">
        <v>701.76</v>
      </c>
      <c r="G262">
        <v>100</v>
      </c>
      <c r="H262" t="s">
        <v>16</v>
      </c>
    </row>
    <row r="263" spans="1:8">
      <c r="A263" s="2">
        <v>43424</v>
      </c>
      <c r="B263" t="s">
        <v>5514</v>
      </c>
      <c r="C263" t="s">
        <v>271</v>
      </c>
      <c r="D263">
        <v>820</v>
      </c>
      <c r="E263">
        <v>588.62400000000002</v>
      </c>
      <c r="F263">
        <v>231.376</v>
      </c>
      <c r="G263">
        <v>28.22</v>
      </c>
      <c r="H263" t="s">
        <v>16</v>
      </c>
    </row>
    <row r="264" spans="1:8">
      <c r="A264" s="2">
        <v>43424</v>
      </c>
      <c r="B264" t="s">
        <v>5515</v>
      </c>
      <c r="C264" t="s">
        <v>1323</v>
      </c>
      <c r="D264">
        <v>38.92</v>
      </c>
      <c r="E264">
        <v>16.559999999999999</v>
      </c>
      <c r="F264">
        <v>22.36</v>
      </c>
      <c r="G264">
        <v>57.45</v>
      </c>
      <c r="H264" t="s">
        <v>16</v>
      </c>
    </row>
    <row r="265" spans="1:8">
      <c r="A265" s="2">
        <v>43424</v>
      </c>
      <c r="B265" t="s">
        <v>5516</v>
      </c>
      <c r="C265" t="s">
        <v>1323</v>
      </c>
      <c r="D265">
        <v>65.150000000000006</v>
      </c>
      <c r="E265">
        <v>28.39</v>
      </c>
      <c r="F265">
        <v>36.76</v>
      </c>
      <c r="G265">
        <v>56.42</v>
      </c>
      <c r="H265" t="s">
        <v>16</v>
      </c>
    </row>
    <row r="266" spans="1:8">
      <c r="A266" s="2">
        <v>43424</v>
      </c>
      <c r="B266" t="s">
        <v>5517</v>
      </c>
      <c r="C266" t="s">
        <v>1718</v>
      </c>
      <c r="D266">
        <v>102.18</v>
      </c>
      <c r="E266">
        <v>45.62</v>
      </c>
      <c r="F266">
        <v>56.56</v>
      </c>
      <c r="G266">
        <v>55.35</v>
      </c>
      <c r="H266" t="s">
        <v>16</v>
      </c>
    </row>
    <row r="267" spans="1:8">
      <c r="A267" s="2">
        <v>43424</v>
      </c>
      <c r="B267" t="s">
        <v>5518</v>
      </c>
      <c r="C267" t="s">
        <v>6</v>
      </c>
      <c r="D267">
        <v>1862</v>
      </c>
      <c r="E267">
        <v>1725.29</v>
      </c>
      <c r="F267">
        <v>136.71</v>
      </c>
      <c r="G267">
        <v>7.34</v>
      </c>
      <c r="H267" t="s">
        <v>16</v>
      </c>
    </row>
    <row r="268" spans="1:8">
      <c r="A268" s="2">
        <v>43424</v>
      </c>
      <c r="B268" t="s">
        <v>5519</v>
      </c>
      <c r="C268" t="s">
        <v>388</v>
      </c>
      <c r="D268">
        <v>385.6</v>
      </c>
      <c r="E268">
        <v>174.36</v>
      </c>
      <c r="F268">
        <v>211.24</v>
      </c>
      <c r="G268">
        <v>54.78</v>
      </c>
      <c r="H268" t="s">
        <v>16</v>
      </c>
    </row>
    <row r="269" spans="1:8">
      <c r="A269" s="2">
        <v>43424</v>
      </c>
      <c r="B269" t="s">
        <v>5520</v>
      </c>
      <c r="C269" t="s">
        <v>199</v>
      </c>
      <c r="D269">
        <v>105.15</v>
      </c>
      <c r="E269">
        <v>58.305999999999997</v>
      </c>
      <c r="F269">
        <v>46.844000000000001</v>
      </c>
      <c r="G269">
        <v>44.55</v>
      </c>
      <c r="H269" t="s">
        <v>16</v>
      </c>
    </row>
    <row r="270" spans="1:8">
      <c r="A270" s="2">
        <v>43424</v>
      </c>
      <c r="B270" t="s">
        <v>5521</v>
      </c>
      <c r="C270" t="s">
        <v>253</v>
      </c>
      <c r="D270">
        <v>1470.15</v>
      </c>
      <c r="E270">
        <v>742.95</v>
      </c>
      <c r="F270">
        <v>727.2</v>
      </c>
      <c r="G270">
        <v>49.46</v>
      </c>
      <c r="H270" t="s">
        <v>16</v>
      </c>
    </row>
    <row r="271" spans="1:8">
      <c r="A271" s="2">
        <v>43424</v>
      </c>
      <c r="B271" t="s">
        <v>5522</v>
      </c>
      <c r="C271" t="s">
        <v>1612</v>
      </c>
      <c r="D271">
        <v>1192</v>
      </c>
      <c r="E271">
        <v>588.70000000000005</v>
      </c>
      <c r="F271">
        <v>603.29999999999995</v>
      </c>
      <c r="G271">
        <v>50.61</v>
      </c>
      <c r="H271" t="s">
        <v>16</v>
      </c>
    </row>
    <row r="272" spans="1:8">
      <c r="A272" s="2">
        <v>43424</v>
      </c>
      <c r="B272" t="s">
        <v>5523</v>
      </c>
      <c r="C272" t="s">
        <v>1615</v>
      </c>
      <c r="D272">
        <v>856</v>
      </c>
      <c r="E272">
        <v>420.5</v>
      </c>
      <c r="F272">
        <v>435.5</v>
      </c>
      <c r="G272">
        <v>50.88</v>
      </c>
      <c r="H272" t="s">
        <v>16</v>
      </c>
    </row>
    <row r="273" spans="1:8">
      <c r="A273" s="2">
        <v>43424</v>
      </c>
      <c r="B273" t="s">
        <v>5524</v>
      </c>
      <c r="C273" t="s">
        <v>72</v>
      </c>
      <c r="D273">
        <v>342.4</v>
      </c>
      <c r="E273">
        <v>273.89999999999998</v>
      </c>
      <c r="F273">
        <v>68.5</v>
      </c>
      <c r="G273">
        <v>20.010000000000002</v>
      </c>
      <c r="H273" t="s">
        <v>16</v>
      </c>
    </row>
    <row r="274" spans="1:8">
      <c r="A274" s="2">
        <v>43424</v>
      </c>
      <c r="B274" t="s">
        <v>5525</v>
      </c>
      <c r="C274" t="s">
        <v>50</v>
      </c>
      <c r="D274">
        <v>729</v>
      </c>
      <c r="E274">
        <v>606.67380000000003</v>
      </c>
      <c r="F274">
        <v>122.3262</v>
      </c>
      <c r="G274">
        <v>16.78</v>
      </c>
      <c r="H274" t="s">
        <v>16</v>
      </c>
    </row>
    <row r="275" spans="1:8">
      <c r="A275" s="2">
        <v>43424</v>
      </c>
      <c r="B275" t="s">
        <v>5526</v>
      </c>
      <c r="C275" t="s">
        <v>6</v>
      </c>
      <c r="D275">
        <v>55</v>
      </c>
      <c r="E275">
        <v>35.04</v>
      </c>
      <c r="F275">
        <v>19.96</v>
      </c>
      <c r="G275">
        <v>36.29</v>
      </c>
      <c r="H275" t="s">
        <v>16</v>
      </c>
    </row>
    <row r="276" spans="1:8">
      <c r="A276" s="2">
        <v>43424</v>
      </c>
      <c r="B276" t="s">
        <v>5527</v>
      </c>
      <c r="C276" t="s">
        <v>5</v>
      </c>
      <c r="D276">
        <v>96</v>
      </c>
      <c r="E276">
        <v>5.48</v>
      </c>
      <c r="F276">
        <v>90.52</v>
      </c>
      <c r="G276">
        <v>94.29</v>
      </c>
      <c r="H276" t="s">
        <v>16</v>
      </c>
    </row>
    <row r="277" spans="1:8">
      <c r="A277" s="2">
        <v>43424</v>
      </c>
      <c r="B277" t="s">
        <v>5528</v>
      </c>
      <c r="C277" t="s">
        <v>517</v>
      </c>
      <c r="D277">
        <v>303.73</v>
      </c>
      <c r="E277">
        <v>183.63</v>
      </c>
      <c r="F277">
        <v>120.1</v>
      </c>
      <c r="G277">
        <v>39.54</v>
      </c>
      <c r="H277" t="s">
        <v>16</v>
      </c>
    </row>
    <row r="278" spans="1:8">
      <c r="A278" s="2">
        <v>43424</v>
      </c>
      <c r="B278" t="s">
        <v>5529</v>
      </c>
      <c r="C278" t="s">
        <v>861</v>
      </c>
      <c r="D278">
        <v>3100</v>
      </c>
      <c r="E278">
        <v>2820.04</v>
      </c>
      <c r="F278">
        <v>279.95999999999998</v>
      </c>
      <c r="G278">
        <v>9.0299999999999994</v>
      </c>
      <c r="H278" t="s">
        <v>16</v>
      </c>
    </row>
    <row r="279" spans="1:8">
      <c r="A279" s="2">
        <v>43424</v>
      </c>
      <c r="B279" t="s">
        <v>5530</v>
      </c>
      <c r="C279" t="s">
        <v>58</v>
      </c>
      <c r="D279">
        <v>62.27</v>
      </c>
      <c r="E279">
        <v>32.448</v>
      </c>
      <c r="F279">
        <v>29.821999999999999</v>
      </c>
      <c r="G279">
        <v>47.89</v>
      </c>
      <c r="H279" t="s">
        <v>16</v>
      </c>
    </row>
    <row r="280" spans="1:8">
      <c r="A280" s="2">
        <v>43424</v>
      </c>
      <c r="B280" t="s">
        <v>5531</v>
      </c>
      <c r="C280" t="s">
        <v>5532</v>
      </c>
      <c r="D280">
        <v>256</v>
      </c>
      <c r="E280">
        <v>93.947000000000003</v>
      </c>
      <c r="F280">
        <v>162.053</v>
      </c>
      <c r="G280">
        <v>63.3</v>
      </c>
      <c r="H280" t="s">
        <v>16</v>
      </c>
    </row>
    <row r="281" spans="1:8">
      <c r="A281" s="2">
        <v>43424</v>
      </c>
      <c r="B281" t="s">
        <v>5533</v>
      </c>
      <c r="C281" t="s">
        <v>505</v>
      </c>
      <c r="D281">
        <v>464.7</v>
      </c>
      <c r="E281">
        <v>277.05</v>
      </c>
      <c r="F281">
        <v>187.65</v>
      </c>
      <c r="G281">
        <v>40.380000000000003</v>
      </c>
      <c r="H281" t="s">
        <v>16</v>
      </c>
    </row>
    <row r="282" spans="1:8">
      <c r="A282" s="2">
        <v>43424</v>
      </c>
      <c r="B282" t="s">
        <v>5534</v>
      </c>
      <c r="C282" t="s">
        <v>34</v>
      </c>
      <c r="D282">
        <v>222.64</v>
      </c>
      <c r="E282">
        <v>257.51</v>
      </c>
      <c r="F282">
        <v>-34.869999999999997</v>
      </c>
      <c r="G282">
        <v>-15.66</v>
      </c>
      <c r="H282" t="s">
        <v>16</v>
      </c>
    </row>
    <row r="283" spans="1:8">
      <c r="A283" s="2">
        <v>43425</v>
      </c>
      <c r="B283" t="s">
        <v>5535</v>
      </c>
      <c r="C283" t="s">
        <v>5536</v>
      </c>
      <c r="D283">
        <v>2036.23</v>
      </c>
      <c r="E283">
        <v>1690.1569999999999</v>
      </c>
      <c r="F283">
        <v>346.07299999999998</v>
      </c>
      <c r="G283">
        <v>17</v>
      </c>
      <c r="H283" t="s">
        <v>16</v>
      </c>
    </row>
    <row r="284" spans="1:8">
      <c r="A284" s="2">
        <v>43425</v>
      </c>
      <c r="B284" t="s">
        <v>5537</v>
      </c>
      <c r="C284" t="s">
        <v>1580</v>
      </c>
      <c r="D284">
        <v>666.4</v>
      </c>
      <c r="E284">
        <v>382.56</v>
      </c>
      <c r="F284">
        <v>283.83999999999997</v>
      </c>
      <c r="G284">
        <v>42.59</v>
      </c>
      <c r="H284" t="s">
        <v>16</v>
      </c>
    </row>
    <row r="285" spans="1:8">
      <c r="A285" s="2">
        <v>43425</v>
      </c>
      <c r="B285" t="s">
        <v>5538</v>
      </c>
      <c r="C285" t="s">
        <v>82</v>
      </c>
      <c r="D285">
        <v>1776</v>
      </c>
      <c r="E285">
        <v>1389.45</v>
      </c>
      <c r="F285">
        <v>386.55</v>
      </c>
      <c r="G285">
        <v>21.77</v>
      </c>
      <c r="H285" t="s">
        <v>16</v>
      </c>
    </row>
    <row r="286" spans="1:8">
      <c r="A286" s="2">
        <v>43425</v>
      </c>
      <c r="B286" t="s">
        <v>5539</v>
      </c>
      <c r="C286" t="s">
        <v>84</v>
      </c>
      <c r="D286">
        <v>431.6</v>
      </c>
      <c r="E286">
        <v>171.29</v>
      </c>
      <c r="F286">
        <v>260.31</v>
      </c>
      <c r="G286">
        <v>60.31</v>
      </c>
      <c r="H286" t="s">
        <v>16</v>
      </c>
    </row>
    <row r="287" spans="1:8">
      <c r="A287" s="2">
        <v>43425</v>
      </c>
      <c r="B287" t="s">
        <v>5540</v>
      </c>
      <c r="C287" t="s">
        <v>414</v>
      </c>
      <c r="D287">
        <v>191</v>
      </c>
      <c r="E287">
        <v>81.27</v>
      </c>
      <c r="F287">
        <v>109.73</v>
      </c>
      <c r="G287">
        <v>57.45</v>
      </c>
      <c r="H287" t="s">
        <v>16</v>
      </c>
    </row>
    <row r="288" spans="1:8">
      <c r="A288" s="2">
        <v>43425</v>
      </c>
      <c r="B288" t="s">
        <v>5541</v>
      </c>
      <c r="C288" t="s">
        <v>5542</v>
      </c>
      <c r="D288">
        <v>9424.9699999999993</v>
      </c>
      <c r="E288">
        <v>8780.9699999999993</v>
      </c>
      <c r="F288">
        <v>644</v>
      </c>
      <c r="G288">
        <v>6.83</v>
      </c>
      <c r="H288" t="s">
        <v>16</v>
      </c>
    </row>
    <row r="289" spans="1:8">
      <c r="A289" s="2">
        <v>43425</v>
      </c>
      <c r="B289" t="s">
        <v>5543</v>
      </c>
      <c r="C289" t="s">
        <v>978</v>
      </c>
      <c r="D289">
        <v>1018</v>
      </c>
      <c r="E289">
        <v>650.1</v>
      </c>
      <c r="F289">
        <v>367.9</v>
      </c>
      <c r="G289">
        <v>36.14</v>
      </c>
      <c r="H289" t="s">
        <v>16</v>
      </c>
    </row>
    <row r="290" spans="1:8">
      <c r="A290" s="2">
        <v>43425</v>
      </c>
      <c r="B290" t="s">
        <v>5544</v>
      </c>
      <c r="C290" t="s">
        <v>5545</v>
      </c>
      <c r="D290">
        <v>50.26</v>
      </c>
      <c r="E290">
        <v>17.1205</v>
      </c>
      <c r="F290">
        <v>33.139499999999998</v>
      </c>
      <c r="G290">
        <v>65.94</v>
      </c>
      <c r="H290" t="s">
        <v>16</v>
      </c>
    </row>
    <row r="291" spans="1:8">
      <c r="A291" s="2">
        <v>43425</v>
      </c>
      <c r="B291" t="s">
        <v>5546</v>
      </c>
      <c r="C291" t="s">
        <v>299</v>
      </c>
      <c r="D291">
        <v>129.6</v>
      </c>
      <c r="E291">
        <v>43.280999999999999</v>
      </c>
      <c r="F291">
        <v>86.319000000000003</v>
      </c>
      <c r="G291">
        <v>66.599999999999994</v>
      </c>
      <c r="H291" t="s">
        <v>16</v>
      </c>
    </row>
    <row r="292" spans="1:8">
      <c r="A292" s="2">
        <v>43425</v>
      </c>
      <c r="B292" t="s">
        <v>5547</v>
      </c>
      <c r="C292" t="s">
        <v>63</v>
      </c>
      <c r="D292">
        <v>3931.69</v>
      </c>
      <c r="E292">
        <v>2139.1370000000002</v>
      </c>
      <c r="F292">
        <v>1792.5530000000001</v>
      </c>
      <c r="G292">
        <v>45.59</v>
      </c>
      <c r="H292" t="s">
        <v>16</v>
      </c>
    </row>
    <row r="293" spans="1:8">
      <c r="A293" s="2">
        <v>43425</v>
      </c>
      <c r="B293" t="s">
        <v>5548</v>
      </c>
      <c r="C293" t="s">
        <v>76</v>
      </c>
      <c r="D293">
        <v>9464.98</v>
      </c>
      <c r="E293">
        <v>6883.38</v>
      </c>
      <c r="F293">
        <v>2581.6</v>
      </c>
      <c r="G293">
        <v>27.28</v>
      </c>
      <c r="H293" t="s">
        <v>16</v>
      </c>
    </row>
    <row r="294" spans="1:8">
      <c r="A294" s="2">
        <v>43425</v>
      </c>
      <c r="B294" t="s">
        <v>5549</v>
      </c>
      <c r="C294" t="s">
        <v>5455</v>
      </c>
      <c r="D294">
        <v>30</v>
      </c>
      <c r="E294">
        <v>20</v>
      </c>
      <c r="F294">
        <v>10</v>
      </c>
      <c r="G294">
        <v>33.33</v>
      </c>
      <c r="H294" t="s">
        <v>16</v>
      </c>
    </row>
    <row r="295" spans="1:8">
      <c r="A295" s="2">
        <v>43425</v>
      </c>
      <c r="B295" t="s">
        <v>5550</v>
      </c>
      <c r="C295" t="s">
        <v>2702</v>
      </c>
      <c r="D295">
        <v>6042</v>
      </c>
      <c r="E295">
        <v>1137.6199999999999</v>
      </c>
      <c r="F295">
        <v>4904.38</v>
      </c>
      <c r="G295">
        <v>81.17</v>
      </c>
      <c r="H295" t="s">
        <v>16</v>
      </c>
    </row>
    <row r="296" spans="1:8">
      <c r="A296" s="2">
        <v>43425</v>
      </c>
      <c r="B296" t="s">
        <v>5551</v>
      </c>
      <c r="C296" t="s">
        <v>769</v>
      </c>
      <c r="D296">
        <v>184.25</v>
      </c>
      <c r="E296">
        <v>116.61199999999999</v>
      </c>
      <c r="F296">
        <v>67.638000000000005</v>
      </c>
      <c r="G296">
        <v>36.71</v>
      </c>
      <c r="H296" t="s">
        <v>16</v>
      </c>
    </row>
    <row r="297" spans="1:8">
      <c r="A297" s="2">
        <v>43425</v>
      </c>
      <c r="B297" t="s">
        <v>5552</v>
      </c>
      <c r="C297" t="s">
        <v>2196</v>
      </c>
      <c r="D297">
        <v>2490.7600000000002</v>
      </c>
      <c r="E297">
        <v>1234.18</v>
      </c>
      <c r="F297">
        <v>1256.58</v>
      </c>
      <c r="G297">
        <v>50.45</v>
      </c>
      <c r="H297" t="s">
        <v>16</v>
      </c>
    </row>
    <row r="298" spans="1:8">
      <c r="A298" s="2">
        <v>43425</v>
      </c>
      <c r="B298" t="s">
        <v>5553</v>
      </c>
      <c r="C298" t="s">
        <v>1874</v>
      </c>
      <c r="D298">
        <v>3173.9</v>
      </c>
      <c r="E298">
        <v>2957.4720000000002</v>
      </c>
      <c r="F298">
        <v>216.428</v>
      </c>
      <c r="G298">
        <v>6.82</v>
      </c>
      <c r="H298" t="s">
        <v>16</v>
      </c>
    </row>
    <row r="299" spans="1:8">
      <c r="A299" s="2">
        <v>43425</v>
      </c>
      <c r="B299" t="s">
        <v>5554</v>
      </c>
      <c r="C299" t="s">
        <v>76</v>
      </c>
      <c r="D299">
        <v>1841.71</v>
      </c>
      <c r="E299">
        <v>1269.24</v>
      </c>
      <c r="F299">
        <v>572.47</v>
      </c>
      <c r="G299">
        <v>31.08</v>
      </c>
      <c r="H299" t="s">
        <v>16</v>
      </c>
    </row>
    <row r="300" spans="1:8">
      <c r="A300" s="2">
        <v>43426</v>
      </c>
      <c r="B300" t="s">
        <v>5555</v>
      </c>
      <c r="C300" t="s">
        <v>134</v>
      </c>
      <c r="D300">
        <v>-0.1</v>
      </c>
      <c r="E300">
        <v>0</v>
      </c>
      <c r="F300">
        <v>-0.1</v>
      </c>
      <c r="G300">
        <v>-100</v>
      </c>
      <c r="H300" t="s">
        <v>16</v>
      </c>
    </row>
    <row r="301" spans="1:8">
      <c r="A301" s="2">
        <v>43426</v>
      </c>
      <c r="B301" t="s">
        <v>5556</v>
      </c>
      <c r="C301" t="s">
        <v>134</v>
      </c>
      <c r="D301">
        <v>-0.1</v>
      </c>
      <c r="E301">
        <v>0</v>
      </c>
      <c r="F301">
        <v>-0.1</v>
      </c>
      <c r="G301">
        <v>-100</v>
      </c>
      <c r="H301" t="s">
        <v>16</v>
      </c>
    </row>
    <row r="302" spans="1:8">
      <c r="A302" s="2">
        <v>43426</v>
      </c>
      <c r="B302" t="s">
        <v>5557</v>
      </c>
      <c r="C302" t="s">
        <v>134</v>
      </c>
      <c r="D302">
        <v>-0.1</v>
      </c>
      <c r="E302">
        <v>0</v>
      </c>
      <c r="F302">
        <v>-0.1</v>
      </c>
      <c r="G302">
        <v>-100</v>
      </c>
      <c r="H302" t="s">
        <v>16</v>
      </c>
    </row>
    <row r="303" spans="1:8">
      <c r="A303" s="2">
        <v>43426</v>
      </c>
      <c r="B303" t="s">
        <v>5558</v>
      </c>
      <c r="C303" t="s">
        <v>134</v>
      </c>
      <c r="D303">
        <v>-0.1</v>
      </c>
      <c r="E303">
        <v>0</v>
      </c>
      <c r="F303">
        <v>-0.1</v>
      </c>
      <c r="G303">
        <v>-100</v>
      </c>
      <c r="H303" t="s">
        <v>16</v>
      </c>
    </row>
    <row r="304" spans="1:8">
      <c r="A304" s="2">
        <v>43426</v>
      </c>
      <c r="B304" t="s">
        <v>5559</v>
      </c>
      <c r="C304" t="s">
        <v>134</v>
      </c>
      <c r="D304">
        <v>-0.4</v>
      </c>
      <c r="E304">
        <v>0</v>
      </c>
      <c r="F304">
        <v>-0.4</v>
      </c>
      <c r="G304">
        <v>-100</v>
      </c>
      <c r="H304" t="s">
        <v>16</v>
      </c>
    </row>
    <row r="305" spans="1:8">
      <c r="A305" s="2">
        <v>43426</v>
      </c>
      <c r="B305" t="s">
        <v>5560</v>
      </c>
      <c r="C305" t="s">
        <v>30</v>
      </c>
      <c r="D305">
        <v>1082.2</v>
      </c>
      <c r="E305">
        <v>766.17</v>
      </c>
      <c r="F305">
        <v>316.02999999999997</v>
      </c>
      <c r="G305">
        <v>29.2</v>
      </c>
      <c r="H305" t="s">
        <v>16</v>
      </c>
    </row>
    <row r="306" spans="1:8">
      <c r="A306" s="2">
        <v>43426</v>
      </c>
      <c r="B306" t="s">
        <v>5561</v>
      </c>
      <c r="C306" t="s">
        <v>18</v>
      </c>
      <c r="D306">
        <v>198.89</v>
      </c>
      <c r="E306">
        <v>103.044</v>
      </c>
      <c r="F306">
        <v>95.846000000000004</v>
      </c>
      <c r="G306">
        <v>48.19</v>
      </c>
      <c r="H306" t="s">
        <v>16</v>
      </c>
    </row>
    <row r="307" spans="1:8">
      <c r="A307" s="2">
        <v>43426</v>
      </c>
      <c r="B307" t="s">
        <v>5562</v>
      </c>
      <c r="C307" t="s">
        <v>30</v>
      </c>
      <c r="D307">
        <v>431.41</v>
      </c>
      <c r="E307">
        <v>306.81</v>
      </c>
      <c r="F307">
        <v>124.6</v>
      </c>
      <c r="G307">
        <v>28.88</v>
      </c>
      <c r="H307" t="s">
        <v>16</v>
      </c>
    </row>
    <row r="308" spans="1:8">
      <c r="A308" s="2">
        <v>43426</v>
      </c>
      <c r="B308" t="s">
        <v>5563</v>
      </c>
      <c r="C308" t="s">
        <v>1771</v>
      </c>
      <c r="D308">
        <v>1314.89</v>
      </c>
      <c r="E308">
        <v>874.44</v>
      </c>
      <c r="F308">
        <v>440.45</v>
      </c>
      <c r="G308">
        <v>33.5</v>
      </c>
      <c r="H308" t="s">
        <v>16</v>
      </c>
    </row>
    <row r="309" spans="1:8">
      <c r="A309" s="2">
        <v>43426</v>
      </c>
      <c r="B309" t="s">
        <v>5564</v>
      </c>
      <c r="C309" t="s">
        <v>1718</v>
      </c>
      <c r="D309">
        <v>1549.92</v>
      </c>
      <c r="E309">
        <v>832.19949999999994</v>
      </c>
      <c r="F309">
        <v>717.72050000000002</v>
      </c>
      <c r="G309">
        <v>46.31</v>
      </c>
      <c r="H309" t="s">
        <v>16</v>
      </c>
    </row>
    <row r="310" spans="1:8">
      <c r="A310" s="2">
        <v>43426</v>
      </c>
      <c r="B310" t="s">
        <v>5565</v>
      </c>
      <c r="C310" t="s">
        <v>623</v>
      </c>
      <c r="D310">
        <v>121.2</v>
      </c>
      <c r="E310">
        <v>66.397400000000005</v>
      </c>
      <c r="F310">
        <v>54.802599999999998</v>
      </c>
      <c r="G310">
        <v>45.22</v>
      </c>
      <c r="H310" t="s">
        <v>16</v>
      </c>
    </row>
    <row r="311" spans="1:8">
      <c r="A311" s="2">
        <v>43426</v>
      </c>
      <c r="B311" t="s">
        <v>5566</v>
      </c>
      <c r="C311" t="s">
        <v>30</v>
      </c>
      <c r="D311">
        <v>1994.9</v>
      </c>
      <c r="E311">
        <v>1599.99</v>
      </c>
      <c r="F311">
        <v>394.91</v>
      </c>
      <c r="G311">
        <v>19.8</v>
      </c>
      <c r="H311" t="s">
        <v>16</v>
      </c>
    </row>
    <row r="312" spans="1:8">
      <c r="A312" s="2">
        <v>43426</v>
      </c>
      <c r="B312" t="s">
        <v>5567</v>
      </c>
      <c r="C312" t="s">
        <v>6</v>
      </c>
      <c r="D312">
        <v>1116</v>
      </c>
      <c r="E312">
        <v>496</v>
      </c>
      <c r="F312">
        <v>620</v>
      </c>
      <c r="G312">
        <v>55.56</v>
      </c>
      <c r="H312" t="s">
        <v>16</v>
      </c>
    </row>
    <row r="313" spans="1:8">
      <c r="A313" s="2">
        <v>43426</v>
      </c>
      <c r="B313" t="s">
        <v>5568</v>
      </c>
      <c r="C313" t="s">
        <v>5240</v>
      </c>
      <c r="D313">
        <v>4010</v>
      </c>
      <c r="E313">
        <v>1848</v>
      </c>
      <c r="F313">
        <v>2162</v>
      </c>
      <c r="G313">
        <v>53.92</v>
      </c>
      <c r="H313" t="s">
        <v>16</v>
      </c>
    </row>
    <row r="314" spans="1:8">
      <c r="A314" s="2">
        <v>43426</v>
      </c>
      <c r="B314" t="s">
        <v>5569</v>
      </c>
      <c r="C314" t="s">
        <v>5570</v>
      </c>
      <c r="D314">
        <v>3050</v>
      </c>
      <c r="E314">
        <v>2950</v>
      </c>
      <c r="F314">
        <v>100</v>
      </c>
      <c r="G314">
        <v>3.28</v>
      </c>
      <c r="H314" t="s">
        <v>16</v>
      </c>
    </row>
    <row r="315" spans="1:8">
      <c r="A315" s="2">
        <v>43426</v>
      </c>
      <c r="B315" t="s">
        <v>5571</v>
      </c>
      <c r="C315" t="s">
        <v>386</v>
      </c>
      <c r="D315">
        <v>729.37</v>
      </c>
      <c r="E315">
        <v>302.35000000000002</v>
      </c>
      <c r="F315">
        <v>427.02</v>
      </c>
      <c r="G315">
        <v>58.55</v>
      </c>
      <c r="H315" t="s">
        <v>16</v>
      </c>
    </row>
    <row r="316" spans="1:8">
      <c r="A316" s="2">
        <v>43426</v>
      </c>
      <c r="B316" t="s">
        <v>5572</v>
      </c>
      <c r="C316" t="s">
        <v>65</v>
      </c>
      <c r="D316">
        <v>5100</v>
      </c>
      <c r="E316">
        <v>4010</v>
      </c>
      <c r="F316">
        <v>1090</v>
      </c>
      <c r="G316">
        <v>21.37</v>
      </c>
      <c r="H316" t="s">
        <v>66</v>
      </c>
    </row>
    <row r="317" spans="1:8">
      <c r="A317" s="2">
        <v>43427</v>
      </c>
      <c r="B317" t="s">
        <v>5573</v>
      </c>
      <c r="C317" t="s">
        <v>91</v>
      </c>
      <c r="D317">
        <v>3605.68</v>
      </c>
      <c r="E317">
        <v>2854.48</v>
      </c>
      <c r="F317">
        <v>751.2</v>
      </c>
      <c r="G317">
        <v>20.83</v>
      </c>
      <c r="H317" t="s">
        <v>16</v>
      </c>
    </row>
    <row r="318" spans="1:8">
      <c r="A318" s="2">
        <v>43427</v>
      </c>
      <c r="B318" t="s">
        <v>5574</v>
      </c>
      <c r="C318" t="s">
        <v>5000</v>
      </c>
      <c r="D318">
        <v>579.74</v>
      </c>
      <c r="E318">
        <v>377.31</v>
      </c>
      <c r="F318">
        <v>202.43</v>
      </c>
      <c r="G318">
        <v>34.92</v>
      </c>
      <c r="H318" t="s">
        <v>16</v>
      </c>
    </row>
    <row r="319" spans="1:8">
      <c r="A319" s="2">
        <v>43427</v>
      </c>
      <c r="B319" t="s">
        <v>5575</v>
      </c>
      <c r="C319" t="s">
        <v>30</v>
      </c>
      <c r="D319">
        <v>1237.5999999999999</v>
      </c>
      <c r="E319">
        <v>972</v>
      </c>
      <c r="F319">
        <v>265.60000000000002</v>
      </c>
      <c r="G319">
        <v>21.46</v>
      </c>
      <c r="H319" t="s">
        <v>16</v>
      </c>
    </row>
    <row r="320" spans="1:8">
      <c r="A320" s="2">
        <v>43427</v>
      </c>
      <c r="B320" t="s">
        <v>5576</v>
      </c>
      <c r="C320" t="s">
        <v>102</v>
      </c>
      <c r="D320">
        <v>771</v>
      </c>
      <c r="E320">
        <v>562.54</v>
      </c>
      <c r="F320">
        <v>208.46</v>
      </c>
      <c r="G320">
        <v>27.04</v>
      </c>
      <c r="H320" t="s">
        <v>16</v>
      </c>
    </row>
    <row r="321" spans="1:8">
      <c r="A321" s="2">
        <v>43427</v>
      </c>
      <c r="B321" t="s">
        <v>5577</v>
      </c>
      <c r="C321" t="s">
        <v>646</v>
      </c>
      <c r="D321">
        <v>897.08</v>
      </c>
      <c r="E321">
        <v>444.39600000000002</v>
      </c>
      <c r="F321">
        <v>452.68400000000003</v>
      </c>
      <c r="G321">
        <v>50.46</v>
      </c>
      <c r="H321" t="s">
        <v>16</v>
      </c>
    </row>
    <row r="322" spans="1:8">
      <c r="A322" s="2">
        <v>43427</v>
      </c>
      <c r="B322" t="s">
        <v>5578</v>
      </c>
      <c r="C322" t="s">
        <v>371</v>
      </c>
      <c r="D322">
        <v>21300</v>
      </c>
      <c r="E322">
        <v>18500</v>
      </c>
      <c r="F322">
        <v>2800</v>
      </c>
      <c r="G322">
        <v>13.15</v>
      </c>
      <c r="H322" t="s">
        <v>16</v>
      </c>
    </row>
    <row r="323" spans="1:8">
      <c r="A323" s="2">
        <v>43427</v>
      </c>
      <c r="B323" t="s">
        <v>5579</v>
      </c>
      <c r="C323" t="s">
        <v>5580</v>
      </c>
      <c r="D323">
        <v>349.32</v>
      </c>
      <c r="E323">
        <v>147.16999999999999</v>
      </c>
      <c r="F323">
        <v>202.15</v>
      </c>
      <c r="G323">
        <v>57.87</v>
      </c>
      <c r="H323" t="s">
        <v>16</v>
      </c>
    </row>
    <row r="324" spans="1:8">
      <c r="A324" s="2">
        <v>43427</v>
      </c>
      <c r="B324" t="s">
        <v>5581</v>
      </c>
      <c r="C324" t="s">
        <v>76</v>
      </c>
      <c r="D324">
        <v>3054.87</v>
      </c>
      <c r="E324">
        <v>2560.5300000000002</v>
      </c>
      <c r="F324">
        <v>494.34</v>
      </c>
      <c r="G324">
        <v>16.18</v>
      </c>
      <c r="H324" t="s">
        <v>16</v>
      </c>
    </row>
    <row r="325" spans="1:8">
      <c r="A325" s="2">
        <v>43427</v>
      </c>
      <c r="B325" t="s">
        <v>5582</v>
      </c>
      <c r="C325" t="s">
        <v>1922</v>
      </c>
      <c r="D325">
        <v>2631</v>
      </c>
      <c r="E325">
        <v>1736.7</v>
      </c>
      <c r="F325">
        <v>894.3</v>
      </c>
      <c r="G325">
        <v>33.99</v>
      </c>
      <c r="H325" t="s">
        <v>16</v>
      </c>
    </row>
    <row r="326" spans="1:8">
      <c r="A326" s="2">
        <v>43427</v>
      </c>
      <c r="B326" t="s">
        <v>5583</v>
      </c>
      <c r="C326" t="s">
        <v>3042</v>
      </c>
      <c r="D326">
        <v>1850</v>
      </c>
      <c r="E326">
        <v>1303.04</v>
      </c>
      <c r="F326">
        <v>546.96</v>
      </c>
      <c r="G326">
        <v>29.57</v>
      </c>
      <c r="H326" t="s">
        <v>16</v>
      </c>
    </row>
    <row r="327" spans="1:8">
      <c r="A327" s="2">
        <v>43427</v>
      </c>
      <c r="B327" t="s">
        <v>5584</v>
      </c>
      <c r="C327" t="s">
        <v>1323</v>
      </c>
      <c r="D327">
        <v>333.95</v>
      </c>
      <c r="E327">
        <v>141.76</v>
      </c>
      <c r="F327">
        <v>192.19</v>
      </c>
      <c r="G327">
        <v>57.55</v>
      </c>
      <c r="H327" t="s">
        <v>16</v>
      </c>
    </row>
    <row r="328" spans="1:8">
      <c r="A328" s="2">
        <v>43427</v>
      </c>
      <c r="B328" t="s">
        <v>5585</v>
      </c>
      <c r="C328" t="s">
        <v>5586</v>
      </c>
      <c r="D328">
        <v>292.89</v>
      </c>
      <c r="E328">
        <v>126.93600000000001</v>
      </c>
      <c r="F328">
        <v>165.95400000000001</v>
      </c>
      <c r="G328">
        <v>56.66</v>
      </c>
      <c r="H328" t="s">
        <v>16</v>
      </c>
    </row>
    <row r="329" spans="1:8">
      <c r="A329" s="2">
        <v>43427</v>
      </c>
      <c r="B329" t="s">
        <v>5587</v>
      </c>
      <c r="C329" t="s">
        <v>136</v>
      </c>
      <c r="D329">
        <v>900</v>
      </c>
      <c r="E329">
        <v>735</v>
      </c>
      <c r="F329">
        <v>165</v>
      </c>
      <c r="G329">
        <v>18.329999999999998</v>
      </c>
      <c r="H329" t="s">
        <v>16</v>
      </c>
    </row>
    <row r="330" spans="1:8">
      <c r="A330" s="2">
        <v>43427</v>
      </c>
      <c r="B330" t="s">
        <v>5588</v>
      </c>
      <c r="C330" t="s">
        <v>136</v>
      </c>
      <c r="D330">
        <v>1054</v>
      </c>
      <c r="E330">
        <v>885</v>
      </c>
      <c r="F330">
        <v>169</v>
      </c>
      <c r="G330">
        <v>16.03</v>
      </c>
      <c r="H330" t="s">
        <v>16</v>
      </c>
    </row>
    <row r="331" spans="1:8">
      <c r="A331" s="2">
        <v>43427</v>
      </c>
      <c r="B331" t="s">
        <v>5589</v>
      </c>
      <c r="C331" t="s">
        <v>158</v>
      </c>
      <c r="D331">
        <v>96</v>
      </c>
      <c r="E331">
        <v>32.594999999999999</v>
      </c>
      <c r="F331">
        <v>63.405000000000001</v>
      </c>
      <c r="G331">
        <v>66.05</v>
      </c>
      <c r="H331" t="s">
        <v>16</v>
      </c>
    </row>
    <row r="332" spans="1:8">
      <c r="A332" s="2">
        <v>43427</v>
      </c>
      <c r="B332" t="s">
        <v>5590</v>
      </c>
      <c r="C332" t="s">
        <v>273</v>
      </c>
      <c r="D332">
        <v>3407.6</v>
      </c>
      <c r="E332">
        <v>2372.44</v>
      </c>
      <c r="F332">
        <v>1035.1600000000001</v>
      </c>
      <c r="G332">
        <v>30.38</v>
      </c>
      <c r="H332" t="s">
        <v>16</v>
      </c>
    </row>
    <row r="333" spans="1:8">
      <c r="A333" s="2">
        <v>43427</v>
      </c>
      <c r="B333" t="s">
        <v>5591</v>
      </c>
      <c r="C333" t="s">
        <v>115</v>
      </c>
      <c r="D333">
        <v>1587.2</v>
      </c>
      <c r="E333">
        <v>663.04</v>
      </c>
      <c r="F333">
        <v>924.16</v>
      </c>
      <c r="G333">
        <v>58.23</v>
      </c>
      <c r="H333" t="s">
        <v>16</v>
      </c>
    </row>
    <row r="334" spans="1:8">
      <c r="A334" s="2">
        <v>43427</v>
      </c>
      <c r="B334" t="s">
        <v>5592</v>
      </c>
      <c r="C334" t="s">
        <v>5593</v>
      </c>
      <c r="D334">
        <v>200</v>
      </c>
      <c r="E334">
        <v>16.25</v>
      </c>
      <c r="F334">
        <v>183.75</v>
      </c>
      <c r="G334">
        <v>91.88</v>
      </c>
      <c r="H334" t="s">
        <v>16</v>
      </c>
    </row>
    <row r="335" spans="1:8">
      <c r="A335" s="2">
        <v>43430</v>
      </c>
      <c r="B335" t="s">
        <v>5594</v>
      </c>
      <c r="C335" t="s">
        <v>271</v>
      </c>
      <c r="D335">
        <v>-130</v>
      </c>
      <c r="E335">
        <v>-103.08</v>
      </c>
      <c r="F335">
        <v>-26.92</v>
      </c>
      <c r="G335">
        <v>-20.71</v>
      </c>
      <c r="H335" t="s">
        <v>16</v>
      </c>
    </row>
    <row r="336" spans="1:8">
      <c r="A336" s="2">
        <v>43430</v>
      </c>
      <c r="B336" t="s">
        <v>5595</v>
      </c>
      <c r="C336" t="s">
        <v>138</v>
      </c>
      <c r="D336">
        <v>5717.85</v>
      </c>
      <c r="E336">
        <v>4532</v>
      </c>
      <c r="F336">
        <v>1185.8499999999999</v>
      </c>
      <c r="G336">
        <v>20.74</v>
      </c>
      <c r="H336" t="s">
        <v>16</v>
      </c>
    </row>
    <row r="337" spans="1:8">
      <c r="A337" s="2">
        <v>43430</v>
      </c>
      <c r="B337" t="s">
        <v>5596</v>
      </c>
      <c r="C337" t="s">
        <v>1112</v>
      </c>
      <c r="D337">
        <v>247.78</v>
      </c>
      <c r="E337">
        <v>164</v>
      </c>
      <c r="F337">
        <v>83.78</v>
      </c>
      <c r="G337">
        <v>33.81</v>
      </c>
      <c r="H337" t="s">
        <v>16</v>
      </c>
    </row>
    <row r="338" spans="1:8">
      <c r="A338" s="2">
        <v>43430</v>
      </c>
      <c r="B338" t="s">
        <v>5597</v>
      </c>
      <c r="C338" t="s">
        <v>1031</v>
      </c>
      <c r="D338">
        <v>9001.58</v>
      </c>
      <c r="E338">
        <v>6109.7554</v>
      </c>
      <c r="F338">
        <v>2891.8245999999999</v>
      </c>
      <c r="G338">
        <v>32.130000000000003</v>
      </c>
      <c r="H338" t="s">
        <v>16</v>
      </c>
    </row>
    <row r="339" spans="1:8">
      <c r="A339" s="2">
        <v>43430</v>
      </c>
      <c r="B339" t="s">
        <v>5598</v>
      </c>
      <c r="C339" t="s">
        <v>1031</v>
      </c>
      <c r="D339">
        <v>5390.68</v>
      </c>
      <c r="E339">
        <v>4202.7920000000004</v>
      </c>
      <c r="F339">
        <v>1187.8879999999999</v>
      </c>
      <c r="G339">
        <v>22.04</v>
      </c>
      <c r="H339" t="s">
        <v>16</v>
      </c>
    </row>
    <row r="340" spans="1:8">
      <c r="A340" s="2">
        <v>43430</v>
      </c>
      <c r="B340" t="s">
        <v>5599</v>
      </c>
      <c r="C340" t="s">
        <v>186</v>
      </c>
      <c r="D340">
        <v>8880</v>
      </c>
      <c r="E340">
        <v>3600</v>
      </c>
      <c r="F340">
        <v>5280</v>
      </c>
      <c r="G340">
        <v>59.46</v>
      </c>
      <c r="H340" t="s">
        <v>16</v>
      </c>
    </row>
    <row r="341" spans="1:8">
      <c r="A341" s="2">
        <v>43430</v>
      </c>
      <c r="B341" t="s">
        <v>5600</v>
      </c>
      <c r="C341" t="s">
        <v>1091</v>
      </c>
      <c r="D341">
        <v>456.75</v>
      </c>
      <c r="E341">
        <v>218.05199999999999</v>
      </c>
      <c r="F341">
        <v>238.69800000000001</v>
      </c>
      <c r="G341">
        <v>52.26</v>
      </c>
      <c r="H341" t="s">
        <v>16</v>
      </c>
    </row>
    <row r="342" spans="1:8">
      <c r="A342" s="2">
        <v>43430</v>
      </c>
      <c r="B342" t="s">
        <v>5601</v>
      </c>
      <c r="C342" t="s">
        <v>102</v>
      </c>
      <c r="D342">
        <v>559</v>
      </c>
      <c r="E342">
        <v>364</v>
      </c>
      <c r="F342">
        <v>195</v>
      </c>
      <c r="G342">
        <v>34.880000000000003</v>
      </c>
      <c r="H342" t="s">
        <v>16</v>
      </c>
    </row>
    <row r="343" spans="1:8">
      <c r="A343" s="2">
        <v>43430</v>
      </c>
      <c r="B343" t="s">
        <v>5602</v>
      </c>
      <c r="C343" t="s">
        <v>5603</v>
      </c>
      <c r="D343">
        <v>1621</v>
      </c>
      <c r="E343">
        <v>981.8</v>
      </c>
      <c r="F343">
        <v>639.20000000000005</v>
      </c>
      <c r="G343">
        <v>39.43</v>
      </c>
      <c r="H343" t="s">
        <v>16</v>
      </c>
    </row>
    <row r="344" spans="1:8">
      <c r="A344" s="2">
        <v>43430</v>
      </c>
      <c r="B344" t="s">
        <v>5604</v>
      </c>
      <c r="C344" t="s">
        <v>1096</v>
      </c>
      <c r="D344">
        <v>1147.55</v>
      </c>
      <c r="E344">
        <v>668</v>
      </c>
      <c r="F344">
        <v>479.55</v>
      </c>
      <c r="G344">
        <v>41.79</v>
      </c>
      <c r="H344" t="s">
        <v>16</v>
      </c>
    </row>
    <row r="345" spans="1:8">
      <c r="A345" s="2">
        <v>43430</v>
      </c>
      <c r="B345" t="s">
        <v>5605</v>
      </c>
      <c r="C345" t="s">
        <v>9</v>
      </c>
      <c r="D345">
        <v>4128</v>
      </c>
      <c r="E345">
        <v>2294.35</v>
      </c>
      <c r="F345">
        <v>1833.65</v>
      </c>
      <c r="G345">
        <v>44.42</v>
      </c>
      <c r="H345" t="s">
        <v>16</v>
      </c>
    </row>
    <row r="346" spans="1:8">
      <c r="A346" s="2">
        <v>43430</v>
      </c>
      <c r="B346" t="s">
        <v>5606</v>
      </c>
      <c r="C346" t="s">
        <v>76</v>
      </c>
      <c r="D346">
        <v>2062.66</v>
      </c>
      <c r="E346">
        <v>1121.8</v>
      </c>
      <c r="F346">
        <v>940.86</v>
      </c>
      <c r="G346">
        <v>45.61</v>
      </c>
      <c r="H346" t="s">
        <v>16</v>
      </c>
    </row>
    <row r="347" spans="1:8">
      <c r="A347" s="2">
        <v>43430</v>
      </c>
      <c r="B347" t="s">
        <v>5607</v>
      </c>
      <c r="C347" t="s">
        <v>795</v>
      </c>
      <c r="D347">
        <v>2397.63</v>
      </c>
      <c r="E347">
        <v>1108.68</v>
      </c>
      <c r="F347">
        <v>1288.95</v>
      </c>
      <c r="G347">
        <v>53.76</v>
      </c>
      <c r="H347" t="s">
        <v>16</v>
      </c>
    </row>
    <row r="348" spans="1:8">
      <c r="A348" s="2">
        <v>43430</v>
      </c>
      <c r="B348" t="s">
        <v>5608</v>
      </c>
      <c r="C348" t="s">
        <v>267</v>
      </c>
      <c r="D348">
        <v>197.51</v>
      </c>
      <c r="E348">
        <v>68.191999999999993</v>
      </c>
      <c r="F348">
        <v>129.31800000000001</v>
      </c>
      <c r="G348">
        <v>65.47</v>
      </c>
      <c r="H348" t="s">
        <v>16</v>
      </c>
    </row>
    <row r="349" spans="1:8">
      <c r="A349" s="2">
        <v>43430</v>
      </c>
      <c r="B349" t="s">
        <v>5609</v>
      </c>
      <c r="C349" t="s">
        <v>5424</v>
      </c>
      <c r="D349">
        <v>534.82000000000005</v>
      </c>
      <c r="E349">
        <v>324.86</v>
      </c>
      <c r="F349">
        <v>209.96</v>
      </c>
      <c r="G349">
        <v>39.26</v>
      </c>
      <c r="H349" t="s">
        <v>16</v>
      </c>
    </row>
    <row r="350" spans="1:8">
      <c r="A350" s="2">
        <v>43430</v>
      </c>
      <c r="B350" t="s">
        <v>5610</v>
      </c>
      <c r="C350" t="s">
        <v>2983</v>
      </c>
      <c r="D350">
        <v>3848.01</v>
      </c>
      <c r="E350">
        <v>2573.5360000000001</v>
      </c>
      <c r="F350">
        <v>1274.4739999999999</v>
      </c>
      <c r="G350">
        <v>33.119999999999997</v>
      </c>
      <c r="H350" t="s">
        <v>16</v>
      </c>
    </row>
    <row r="351" spans="1:8">
      <c r="A351" s="2">
        <v>43430</v>
      </c>
      <c r="B351" t="s">
        <v>5611</v>
      </c>
      <c r="C351" t="s">
        <v>179</v>
      </c>
      <c r="D351">
        <v>71.739999999999995</v>
      </c>
      <c r="E351">
        <v>26.12</v>
      </c>
      <c r="F351">
        <v>45.62</v>
      </c>
      <c r="G351">
        <v>63.59</v>
      </c>
      <c r="H351" t="s">
        <v>16</v>
      </c>
    </row>
    <row r="352" spans="1:8">
      <c r="A352" s="2">
        <v>43430</v>
      </c>
      <c r="B352" t="s">
        <v>5612</v>
      </c>
      <c r="C352" t="s">
        <v>729</v>
      </c>
      <c r="D352">
        <v>5575.9</v>
      </c>
      <c r="E352">
        <v>4853.4809999999998</v>
      </c>
      <c r="F352">
        <v>722.41899999999998</v>
      </c>
      <c r="G352">
        <v>12.96</v>
      </c>
      <c r="H352" t="s">
        <v>16</v>
      </c>
    </row>
    <row r="353" spans="1:8">
      <c r="A353" s="2">
        <v>43430</v>
      </c>
      <c r="B353" t="s">
        <v>5613</v>
      </c>
      <c r="C353" t="s">
        <v>2488</v>
      </c>
      <c r="D353">
        <v>882.46</v>
      </c>
      <c r="E353">
        <v>0</v>
      </c>
      <c r="F353">
        <v>882.46</v>
      </c>
      <c r="G353">
        <v>100</v>
      </c>
      <c r="H353" t="s">
        <v>16</v>
      </c>
    </row>
    <row r="354" spans="1:8">
      <c r="A354" s="2">
        <v>43430</v>
      </c>
      <c r="B354" t="s">
        <v>5614</v>
      </c>
      <c r="C354" t="s">
        <v>1081</v>
      </c>
      <c r="D354">
        <v>1708.5</v>
      </c>
      <c r="E354">
        <v>1262.7075</v>
      </c>
      <c r="F354">
        <v>445.79250000000002</v>
      </c>
      <c r="G354">
        <v>26.09</v>
      </c>
      <c r="H354" t="s">
        <v>16</v>
      </c>
    </row>
    <row r="355" spans="1:8">
      <c r="A355" s="2">
        <v>43430</v>
      </c>
      <c r="B355" t="s">
        <v>5615</v>
      </c>
      <c r="C355" t="s">
        <v>58</v>
      </c>
      <c r="D355">
        <v>1101.2</v>
      </c>
      <c r="E355">
        <v>565.55999999999995</v>
      </c>
      <c r="F355">
        <v>535.64</v>
      </c>
      <c r="G355">
        <v>48.64</v>
      </c>
      <c r="H355" t="s">
        <v>16</v>
      </c>
    </row>
    <row r="356" spans="1:8">
      <c r="A356" s="2">
        <v>43430</v>
      </c>
      <c r="B356" t="s">
        <v>5616</v>
      </c>
      <c r="C356" t="s">
        <v>5</v>
      </c>
      <c r="D356">
        <v>1918.8</v>
      </c>
      <c r="E356">
        <v>1333.1</v>
      </c>
      <c r="F356">
        <v>585.70000000000005</v>
      </c>
      <c r="G356">
        <v>30.52</v>
      </c>
      <c r="H356" t="s">
        <v>16</v>
      </c>
    </row>
    <row r="357" spans="1:8">
      <c r="A357" s="2">
        <v>43430</v>
      </c>
      <c r="B357" t="s">
        <v>5617</v>
      </c>
      <c r="C357" t="s">
        <v>36</v>
      </c>
      <c r="D357">
        <v>127</v>
      </c>
      <c r="E357">
        <v>78.3</v>
      </c>
      <c r="F357">
        <v>48.7</v>
      </c>
      <c r="G357">
        <v>38.35</v>
      </c>
      <c r="H357" t="s">
        <v>16</v>
      </c>
    </row>
    <row r="358" spans="1:8">
      <c r="A358" s="2">
        <v>43430</v>
      </c>
      <c r="B358" t="s">
        <v>5618</v>
      </c>
      <c r="C358" t="s">
        <v>5</v>
      </c>
      <c r="D358">
        <v>80</v>
      </c>
      <c r="E358">
        <v>4.5999999999999996</v>
      </c>
      <c r="F358">
        <v>75.400000000000006</v>
      </c>
      <c r="G358">
        <v>94.25</v>
      </c>
      <c r="H358" t="s">
        <v>16</v>
      </c>
    </row>
    <row r="359" spans="1:8">
      <c r="A359" s="2">
        <v>43430</v>
      </c>
      <c r="B359" t="s">
        <v>5619</v>
      </c>
      <c r="C359" t="s">
        <v>513</v>
      </c>
      <c r="D359">
        <v>980</v>
      </c>
      <c r="E359">
        <v>506</v>
      </c>
      <c r="F359">
        <v>474</v>
      </c>
      <c r="G359">
        <v>48.37</v>
      </c>
      <c r="H359" t="s">
        <v>16</v>
      </c>
    </row>
    <row r="360" spans="1:8">
      <c r="A360" s="2">
        <v>43430</v>
      </c>
      <c r="B360" t="s">
        <v>5620</v>
      </c>
      <c r="C360" t="s">
        <v>3124</v>
      </c>
      <c r="D360">
        <v>52.9</v>
      </c>
      <c r="E360">
        <v>26.1</v>
      </c>
      <c r="F360">
        <v>26.8</v>
      </c>
      <c r="G360">
        <v>50.66</v>
      </c>
      <c r="H360" t="s">
        <v>16</v>
      </c>
    </row>
    <row r="361" spans="1:8">
      <c r="A361" s="2">
        <v>43430</v>
      </c>
      <c r="B361" t="s">
        <v>5621</v>
      </c>
      <c r="C361" t="s">
        <v>5622</v>
      </c>
      <c r="D361">
        <v>53.4</v>
      </c>
      <c r="E361">
        <v>26.1</v>
      </c>
      <c r="F361">
        <v>27.3</v>
      </c>
      <c r="G361">
        <v>51.12</v>
      </c>
      <c r="H361" t="s">
        <v>16</v>
      </c>
    </row>
    <row r="362" spans="1:8">
      <c r="A362" s="2">
        <v>43430</v>
      </c>
      <c r="B362" t="s">
        <v>5623</v>
      </c>
      <c r="C362" t="s">
        <v>235</v>
      </c>
      <c r="D362">
        <v>1301.56</v>
      </c>
      <c r="E362">
        <v>604.78</v>
      </c>
      <c r="F362">
        <v>696.78</v>
      </c>
      <c r="G362">
        <v>53.53</v>
      </c>
      <c r="H362" t="s">
        <v>16</v>
      </c>
    </row>
    <row r="363" spans="1:8">
      <c r="A363" s="2">
        <v>43430</v>
      </c>
      <c r="B363" t="s">
        <v>5624</v>
      </c>
      <c r="C363" t="s">
        <v>235</v>
      </c>
      <c r="D363">
        <v>3253.9</v>
      </c>
      <c r="E363">
        <v>1511</v>
      </c>
      <c r="F363">
        <v>1742.9</v>
      </c>
      <c r="G363">
        <v>53.56</v>
      </c>
      <c r="H363" t="s">
        <v>16</v>
      </c>
    </row>
    <row r="364" spans="1:8">
      <c r="A364" s="2">
        <v>43430</v>
      </c>
      <c r="B364" t="s">
        <v>5625</v>
      </c>
      <c r="C364" t="s">
        <v>273</v>
      </c>
      <c r="D364">
        <v>375</v>
      </c>
      <c r="E364">
        <v>270.5</v>
      </c>
      <c r="F364">
        <v>104.5</v>
      </c>
      <c r="G364">
        <v>27.87</v>
      </c>
      <c r="H364" t="s">
        <v>16</v>
      </c>
    </row>
    <row r="365" spans="1:8">
      <c r="A365" s="2">
        <v>43430</v>
      </c>
      <c r="B365" t="s">
        <v>5626</v>
      </c>
      <c r="C365" t="s">
        <v>593</v>
      </c>
      <c r="D365">
        <v>2096.2800000000002</v>
      </c>
      <c r="E365">
        <v>905.96</v>
      </c>
      <c r="F365">
        <v>1190.32</v>
      </c>
      <c r="G365">
        <v>56.78</v>
      </c>
      <c r="H365" t="s">
        <v>16</v>
      </c>
    </row>
    <row r="366" spans="1:8">
      <c r="A366" s="2">
        <v>43431</v>
      </c>
      <c r="B366" t="s">
        <v>5627</v>
      </c>
      <c r="C366" t="s">
        <v>5628</v>
      </c>
      <c r="D366">
        <v>4097.2</v>
      </c>
      <c r="E366">
        <v>2272.2399999999998</v>
      </c>
      <c r="F366">
        <v>1824.96</v>
      </c>
      <c r="G366">
        <v>44.54</v>
      </c>
      <c r="H366" t="s">
        <v>16</v>
      </c>
    </row>
    <row r="367" spans="1:8">
      <c r="A367" s="2">
        <v>43431</v>
      </c>
      <c r="B367" t="s">
        <v>5629</v>
      </c>
      <c r="C367" t="s">
        <v>162</v>
      </c>
      <c r="D367">
        <v>1040</v>
      </c>
      <c r="E367">
        <v>868.2</v>
      </c>
      <c r="F367">
        <v>171.8</v>
      </c>
      <c r="G367">
        <v>16.52</v>
      </c>
      <c r="H367" t="s">
        <v>16</v>
      </c>
    </row>
    <row r="368" spans="1:8">
      <c r="A368" s="2">
        <v>43431</v>
      </c>
      <c r="B368" t="s">
        <v>5630</v>
      </c>
      <c r="C368" t="s">
        <v>262</v>
      </c>
      <c r="D368">
        <v>802.77</v>
      </c>
      <c r="E368">
        <v>562.38</v>
      </c>
      <c r="F368">
        <v>240.39</v>
      </c>
      <c r="G368">
        <v>29.95</v>
      </c>
      <c r="H368" t="s">
        <v>16</v>
      </c>
    </row>
    <row r="369" spans="1:8">
      <c r="A369" s="2">
        <v>43431</v>
      </c>
      <c r="B369" t="s">
        <v>5631</v>
      </c>
      <c r="C369" t="s">
        <v>115</v>
      </c>
      <c r="D369">
        <v>460.8</v>
      </c>
      <c r="E369">
        <v>194.16</v>
      </c>
      <c r="F369">
        <v>266.64</v>
      </c>
      <c r="G369">
        <v>57.86</v>
      </c>
      <c r="H369" t="s">
        <v>16</v>
      </c>
    </row>
    <row r="370" spans="1:8">
      <c r="A370" s="2">
        <v>43431</v>
      </c>
      <c r="B370" t="s">
        <v>5632</v>
      </c>
      <c r="C370" t="s">
        <v>5633</v>
      </c>
      <c r="D370">
        <v>1966</v>
      </c>
      <c r="E370">
        <v>1484.742</v>
      </c>
      <c r="F370">
        <v>481.25799999999998</v>
      </c>
      <c r="G370">
        <v>24.48</v>
      </c>
      <c r="H370" t="s">
        <v>16</v>
      </c>
    </row>
    <row r="371" spans="1:8">
      <c r="A371" s="2">
        <v>43431</v>
      </c>
      <c r="B371" t="s">
        <v>5634</v>
      </c>
      <c r="C371" t="s">
        <v>120</v>
      </c>
      <c r="D371">
        <v>179.89</v>
      </c>
      <c r="E371">
        <v>65.52</v>
      </c>
      <c r="F371">
        <v>114.37</v>
      </c>
      <c r="G371">
        <v>63.58</v>
      </c>
      <c r="H371" t="s">
        <v>16</v>
      </c>
    </row>
    <row r="372" spans="1:8">
      <c r="A372" s="2">
        <v>43431</v>
      </c>
      <c r="B372" t="s">
        <v>5635</v>
      </c>
      <c r="C372" t="s">
        <v>136</v>
      </c>
      <c r="D372">
        <v>100</v>
      </c>
      <c r="E372">
        <v>64</v>
      </c>
      <c r="F372">
        <v>36</v>
      </c>
      <c r="G372">
        <v>36</v>
      </c>
      <c r="H372" t="s">
        <v>16</v>
      </c>
    </row>
    <row r="373" spans="1:8">
      <c r="A373" s="2">
        <v>43431</v>
      </c>
      <c r="B373" t="s">
        <v>5636</v>
      </c>
      <c r="C373" t="s">
        <v>6</v>
      </c>
      <c r="D373">
        <v>2227.83</v>
      </c>
      <c r="E373">
        <v>1205.2036000000001</v>
      </c>
      <c r="F373">
        <v>1022.6264</v>
      </c>
      <c r="G373">
        <v>45.9</v>
      </c>
      <c r="H373" t="s">
        <v>16</v>
      </c>
    </row>
    <row r="374" spans="1:8">
      <c r="A374" s="2">
        <v>43431</v>
      </c>
      <c r="B374" t="s">
        <v>5637</v>
      </c>
      <c r="C374" t="s">
        <v>22</v>
      </c>
      <c r="D374">
        <v>2550</v>
      </c>
      <c r="E374">
        <v>1573.55</v>
      </c>
      <c r="F374">
        <v>976.45</v>
      </c>
      <c r="G374">
        <v>38.29</v>
      </c>
      <c r="H374" t="s">
        <v>16</v>
      </c>
    </row>
    <row r="375" spans="1:8">
      <c r="A375" s="2">
        <v>43431</v>
      </c>
      <c r="B375" t="s">
        <v>5638</v>
      </c>
      <c r="C375" t="s">
        <v>2757</v>
      </c>
      <c r="D375">
        <v>100</v>
      </c>
      <c r="E375">
        <v>70.900000000000006</v>
      </c>
      <c r="F375">
        <v>29.1</v>
      </c>
      <c r="G375">
        <v>29.1</v>
      </c>
      <c r="H375" t="s">
        <v>16</v>
      </c>
    </row>
    <row r="376" spans="1:8">
      <c r="A376" s="2">
        <v>43431</v>
      </c>
      <c r="B376" t="s">
        <v>5639</v>
      </c>
      <c r="C376" t="s">
        <v>136</v>
      </c>
      <c r="D376">
        <v>1504.76</v>
      </c>
      <c r="E376">
        <v>917.66</v>
      </c>
      <c r="F376">
        <v>587.1</v>
      </c>
      <c r="G376">
        <v>39.020000000000003</v>
      </c>
      <c r="H376" t="s">
        <v>16</v>
      </c>
    </row>
    <row r="377" spans="1:8">
      <c r="A377" s="2">
        <v>43431</v>
      </c>
      <c r="B377" t="s">
        <v>5640</v>
      </c>
      <c r="C377" t="s">
        <v>6</v>
      </c>
      <c r="D377">
        <v>2452.7399999999998</v>
      </c>
      <c r="E377">
        <v>1330.3212000000001</v>
      </c>
      <c r="F377">
        <v>1122.4187999999999</v>
      </c>
      <c r="G377">
        <v>45.76</v>
      </c>
      <c r="H377" t="s">
        <v>16</v>
      </c>
    </row>
    <row r="378" spans="1:8">
      <c r="A378" s="2">
        <v>43431</v>
      </c>
      <c r="B378" t="s">
        <v>5641</v>
      </c>
      <c r="C378" t="s">
        <v>2455</v>
      </c>
      <c r="D378">
        <v>4972.5200000000004</v>
      </c>
      <c r="E378">
        <v>3051.9027000000001</v>
      </c>
      <c r="F378">
        <v>1920.6172999999999</v>
      </c>
      <c r="G378">
        <v>38.619999999999997</v>
      </c>
      <c r="H378" t="s">
        <v>16</v>
      </c>
    </row>
    <row r="379" spans="1:8">
      <c r="A379" s="2">
        <v>43431</v>
      </c>
      <c r="B379" t="s">
        <v>5642</v>
      </c>
      <c r="C379" t="s">
        <v>5536</v>
      </c>
      <c r="D379">
        <v>100.49</v>
      </c>
      <c r="E379">
        <v>44.448999999999998</v>
      </c>
      <c r="F379">
        <v>56.040999999999997</v>
      </c>
      <c r="G379">
        <v>55.77</v>
      </c>
      <c r="H379" t="s">
        <v>16</v>
      </c>
    </row>
    <row r="380" spans="1:8">
      <c r="A380" s="2">
        <v>43431</v>
      </c>
      <c r="B380" t="s">
        <v>5643</v>
      </c>
      <c r="C380" t="s">
        <v>124</v>
      </c>
      <c r="D380">
        <v>1289.25</v>
      </c>
      <c r="E380">
        <v>1143</v>
      </c>
      <c r="F380">
        <v>146.25</v>
      </c>
      <c r="G380">
        <v>11.34</v>
      </c>
      <c r="H380" t="s">
        <v>16</v>
      </c>
    </row>
    <row r="381" spans="1:8">
      <c r="A381" s="2">
        <v>43431</v>
      </c>
      <c r="B381" t="s">
        <v>5644</v>
      </c>
      <c r="C381" t="s">
        <v>480</v>
      </c>
      <c r="D381">
        <v>1292.04</v>
      </c>
      <c r="E381">
        <v>551.61959999999999</v>
      </c>
      <c r="F381">
        <v>740.42039999999997</v>
      </c>
      <c r="G381">
        <v>57.31</v>
      </c>
      <c r="H381" t="s">
        <v>16</v>
      </c>
    </row>
    <row r="382" spans="1:8">
      <c r="A382" s="2">
        <v>43431</v>
      </c>
      <c r="B382" t="s">
        <v>5645</v>
      </c>
      <c r="C382" t="s">
        <v>32</v>
      </c>
      <c r="D382">
        <v>521.36</v>
      </c>
      <c r="E382">
        <v>271.47199999999998</v>
      </c>
      <c r="F382">
        <v>249.88800000000001</v>
      </c>
      <c r="G382">
        <v>47.93</v>
      </c>
      <c r="H382" t="s">
        <v>16</v>
      </c>
    </row>
    <row r="383" spans="1:8">
      <c r="A383" s="2">
        <v>43431</v>
      </c>
      <c r="B383" t="s">
        <v>5646</v>
      </c>
      <c r="C383" t="s">
        <v>100</v>
      </c>
      <c r="D383">
        <v>252.83</v>
      </c>
      <c r="E383">
        <v>76.875</v>
      </c>
      <c r="F383">
        <v>175.95500000000001</v>
      </c>
      <c r="G383">
        <v>69.59</v>
      </c>
      <c r="H383" t="s">
        <v>16</v>
      </c>
    </row>
    <row r="384" spans="1:8">
      <c r="A384" s="2">
        <v>43431</v>
      </c>
      <c r="B384" t="s">
        <v>5647</v>
      </c>
      <c r="C384" t="s">
        <v>377</v>
      </c>
      <c r="D384">
        <v>290.99</v>
      </c>
      <c r="E384">
        <v>123.57</v>
      </c>
      <c r="F384">
        <v>167.42</v>
      </c>
      <c r="G384">
        <v>57.53</v>
      </c>
      <c r="H384" t="s">
        <v>16</v>
      </c>
    </row>
    <row r="385" spans="1:8">
      <c r="A385" s="2">
        <v>43431</v>
      </c>
      <c r="B385" t="s">
        <v>5648</v>
      </c>
      <c r="C385" t="s">
        <v>3131</v>
      </c>
      <c r="D385">
        <v>1760.85</v>
      </c>
      <c r="E385">
        <v>595.79999999999995</v>
      </c>
      <c r="F385">
        <v>1165.05</v>
      </c>
      <c r="G385">
        <v>66.16</v>
      </c>
      <c r="H385" t="s">
        <v>16</v>
      </c>
    </row>
    <row r="386" spans="1:8">
      <c r="A386" s="2">
        <v>43431</v>
      </c>
      <c r="B386" t="s">
        <v>5649</v>
      </c>
      <c r="C386" t="s">
        <v>1610</v>
      </c>
      <c r="D386">
        <v>3006</v>
      </c>
      <c r="E386">
        <v>2291.11</v>
      </c>
      <c r="F386">
        <v>714.89</v>
      </c>
      <c r="G386">
        <v>23.78</v>
      </c>
      <c r="H386" t="s">
        <v>16</v>
      </c>
    </row>
    <row r="387" spans="1:8">
      <c r="A387" s="2">
        <v>43432</v>
      </c>
      <c r="B387" t="s">
        <v>5650</v>
      </c>
      <c r="C387" t="s">
        <v>803</v>
      </c>
      <c r="D387">
        <v>9677.39</v>
      </c>
      <c r="E387">
        <v>6977.0873000000001</v>
      </c>
      <c r="F387">
        <v>2700.3027000000002</v>
      </c>
      <c r="G387">
        <v>27.9</v>
      </c>
      <c r="H387" t="s">
        <v>16</v>
      </c>
    </row>
    <row r="388" spans="1:8">
      <c r="A388" s="2">
        <v>43432</v>
      </c>
      <c r="B388" t="s">
        <v>5651</v>
      </c>
      <c r="C388" t="s">
        <v>803</v>
      </c>
      <c r="D388">
        <v>3377</v>
      </c>
      <c r="E388">
        <v>1764.28</v>
      </c>
      <c r="F388">
        <v>1612.72</v>
      </c>
      <c r="G388">
        <v>47.76</v>
      </c>
      <c r="H388" t="s">
        <v>16</v>
      </c>
    </row>
    <row r="389" spans="1:8">
      <c r="A389" s="2">
        <v>43432</v>
      </c>
      <c r="B389" t="s">
        <v>5652</v>
      </c>
      <c r="C389" t="s">
        <v>142</v>
      </c>
      <c r="D389">
        <v>1394.28</v>
      </c>
      <c r="E389">
        <v>650.28</v>
      </c>
      <c r="F389">
        <v>744</v>
      </c>
      <c r="G389">
        <v>53.36</v>
      </c>
      <c r="H389" t="s">
        <v>16</v>
      </c>
    </row>
    <row r="390" spans="1:8">
      <c r="A390" s="2">
        <v>43432</v>
      </c>
      <c r="B390" t="s">
        <v>5653</v>
      </c>
      <c r="C390" t="s">
        <v>1857</v>
      </c>
      <c r="D390">
        <v>488.5</v>
      </c>
      <c r="E390">
        <v>354.5</v>
      </c>
      <c r="F390">
        <v>134</v>
      </c>
      <c r="G390">
        <v>27.43</v>
      </c>
      <c r="H390" t="s">
        <v>16</v>
      </c>
    </row>
    <row r="391" spans="1:8">
      <c r="A391" s="2">
        <v>43432</v>
      </c>
      <c r="B391" t="s">
        <v>5654</v>
      </c>
      <c r="C391" t="s">
        <v>124</v>
      </c>
      <c r="D391">
        <v>96.72</v>
      </c>
      <c r="E391">
        <v>33.049999999999997</v>
      </c>
      <c r="F391">
        <v>63.67</v>
      </c>
      <c r="G391">
        <v>65.83</v>
      </c>
      <c r="H391" t="s">
        <v>16</v>
      </c>
    </row>
    <row r="392" spans="1:8">
      <c r="A392" s="2">
        <v>43432</v>
      </c>
      <c r="B392" t="s">
        <v>5655</v>
      </c>
      <c r="C392" t="s">
        <v>3231</v>
      </c>
      <c r="D392">
        <v>3658.4</v>
      </c>
      <c r="E392">
        <v>2458.5524999999998</v>
      </c>
      <c r="F392">
        <v>1199.8475000000001</v>
      </c>
      <c r="G392">
        <v>32.799999999999997</v>
      </c>
      <c r="H392" t="s">
        <v>16</v>
      </c>
    </row>
    <row r="393" spans="1:8">
      <c r="A393" s="2">
        <v>43432</v>
      </c>
      <c r="B393" t="s">
        <v>5656</v>
      </c>
      <c r="C393" t="s">
        <v>142</v>
      </c>
      <c r="D393">
        <v>6266.4</v>
      </c>
      <c r="E393">
        <v>2576.8649999999998</v>
      </c>
      <c r="F393">
        <v>3689.5349999999999</v>
      </c>
      <c r="G393">
        <v>58.88</v>
      </c>
      <c r="H393" t="s">
        <v>16</v>
      </c>
    </row>
    <row r="394" spans="1:8">
      <c r="A394" s="2">
        <v>43432</v>
      </c>
      <c r="B394" t="s">
        <v>5657</v>
      </c>
      <c r="C394" t="s">
        <v>70</v>
      </c>
      <c r="D394">
        <v>1984.25</v>
      </c>
      <c r="E394">
        <v>1745.5425</v>
      </c>
      <c r="F394">
        <v>238.70750000000001</v>
      </c>
      <c r="G394">
        <v>12.03</v>
      </c>
      <c r="H394" t="s">
        <v>16</v>
      </c>
    </row>
    <row r="395" spans="1:8">
      <c r="A395" s="2">
        <v>43432</v>
      </c>
      <c r="B395" t="s">
        <v>5658</v>
      </c>
      <c r="C395" t="s">
        <v>1422</v>
      </c>
      <c r="D395">
        <v>302.86</v>
      </c>
      <c r="E395">
        <v>147.74</v>
      </c>
      <c r="F395">
        <v>155.12</v>
      </c>
      <c r="G395">
        <v>51.22</v>
      </c>
      <c r="H395" t="s">
        <v>16</v>
      </c>
    </row>
    <row r="396" spans="1:8">
      <c r="A396" s="2">
        <v>43432</v>
      </c>
      <c r="B396" t="s">
        <v>5659</v>
      </c>
      <c r="C396" t="s">
        <v>1031</v>
      </c>
      <c r="D396">
        <v>1069.3900000000001</v>
      </c>
      <c r="E396">
        <v>493.74</v>
      </c>
      <c r="F396">
        <v>575.65</v>
      </c>
      <c r="G396">
        <v>53.83</v>
      </c>
      <c r="H396" t="s">
        <v>16</v>
      </c>
    </row>
    <row r="397" spans="1:8">
      <c r="A397" s="2">
        <v>43432</v>
      </c>
      <c r="B397" t="s">
        <v>5660</v>
      </c>
      <c r="C397" t="s">
        <v>1076</v>
      </c>
      <c r="D397">
        <v>95.06</v>
      </c>
      <c r="E397">
        <v>66.94</v>
      </c>
      <c r="F397">
        <v>28.12</v>
      </c>
      <c r="G397">
        <v>29.58</v>
      </c>
      <c r="H397" t="s">
        <v>16</v>
      </c>
    </row>
    <row r="398" spans="1:8">
      <c r="A398" s="2">
        <v>43432</v>
      </c>
      <c r="B398" t="s">
        <v>5661</v>
      </c>
      <c r="C398" t="s">
        <v>3315</v>
      </c>
      <c r="D398">
        <v>806.86</v>
      </c>
      <c r="E398">
        <v>352.4</v>
      </c>
      <c r="F398">
        <v>454.46</v>
      </c>
      <c r="G398">
        <v>56.32</v>
      </c>
      <c r="H398" t="s">
        <v>16</v>
      </c>
    </row>
    <row r="399" spans="1:8">
      <c r="A399" s="2">
        <v>43432</v>
      </c>
      <c r="B399" t="s">
        <v>5662</v>
      </c>
      <c r="C399" t="s">
        <v>327</v>
      </c>
      <c r="D399">
        <v>290.95999999999998</v>
      </c>
      <c r="E399">
        <v>140.96</v>
      </c>
      <c r="F399">
        <v>150</v>
      </c>
      <c r="G399">
        <v>51.55</v>
      </c>
      <c r="H399" t="s">
        <v>16</v>
      </c>
    </row>
    <row r="400" spans="1:8">
      <c r="A400" s="2">
        <v>43432</v>
      </c>
      <c r="B400" t="s">
        <v>5663</v>
      </c>
      <c r="C400" t="s">
        <v>76</v>
      </c>
      <c r="D400">
        <v>3975.37</v>
      </c>
      <c r="E400">
        <v>3359.2</v>
      </c>
      <c r="F400">
        <v>616.16999999999996</v>
      </c>
      <c r="G400">
        <v>15.5</v>
      </c>
      <c r="H400" t="s">
        <v>16</v>
      </c>
    </row>
    <row r="401" spans="1:8">
      <c r="A401" s="2">
        <v>43432</v>
      </c>
      <c r="B401" t="s">
        <v>5664</v>
      </c>
      <c r="C401" t="s">
        <v>4105</v>
      </c>
      <c r="D401">
        <v>313.26</v>
      </c>
      <c r="E401">
        <v>124.6875</v>
      </c>
      <c r="F401">
        <v>188.57249999999999</v>
      </c>
      <c r="G401">
        <v>60.2</v>
      </c>
      <c r="H401" t="s">
        <v>16</v>
      </c>
    </row>
    <row r="402" spans="1:8">
      <c r="A402" s="2">
        <v>43432</v>
      </c>
      <c r="B402" t="s">
        <v>5665</v>
      </c>
      <c r="C402" t="s">
        <v>599</v>
      </c>
      <c r="D402">
        <v>123.49</v>
      </c>
      <c r="E402">
        <v>37.44</v>
      </c>
      <c r="F402">
        <v>86.05</v>
      </c>
      <c r="G402">
        <v>69.680000000000007</v>
      </c>
      <c r="H402" t="s">
        <v>16</v>
      </c>
    </row>
    <row r="403" spans="1:8">
      <c r="A403" s="2">
        <v>43432</v>
      </c>
      <c r="B403" t="s">
        <v>5666</v>
      </c>
      <c r="C403" t="s">
        <v>599</v>
      </c>
      <c r="D403">
        <v>64.540000000000006</v>
      </c>
      <c r="E403">
        <v>23.555</v>
      </c>
      <c r="F403">
        <v>40.984999999999999</v>
      </c>
      <c r="G403">
        <v>63.5</v>
      </c>
      <c r="H403" t="s">
        <v>16</v>
      </c>
    </row>
    <row r="404" spans="1:8">
      <c r="A404" s="2">
        <v>43432</v>
      </c>
      <c r="B404" t="s">
        <v>5667</v>
      </c>
      <c r="C404" t="s">
        <v>1580</v>
      </c>
      <c r="D404">
        <v>1120</v>
      </c>
      <c r="E404">
        <v>949</v>
      </c>
      <c r="F404">
        <v>171</v>
      </c>
      <c r="G404">
        <v>15.27</v>
      </c>
      <c r="H404" t="s">
        <v>16</v>
      </c>
    </row>
    <row r="405" spans="1:8">
      <c r="A405" s="2">
        <v>43432</v>
      </c>
      <c r="B405" t="s">
        <v>5668</v>
      </c>
      <c r="C405" t="s">
        <v>164</v>
      </c>
      <c r="D405">
        <v>787.1</v>
      </c>
      <c r="E405">
        <v>437.8</v>
      </c>
      <c r="F405">
        <v>349.3</v>
      </c>
      <c r="G405">
        <v>44.38</v>
      </c>
      <c r="H405" t="s">
        <v>16</v>
      </c>
    </row>
    <row r="406" spans="1:8">
      <c r="A406" s="2">
        <v>43432</v>
      </c>
      <c r="B406" t="s">
        <v>5669</v>
      </c>
      <c r="C406" t="s">
        <v>739</v>
      </c>
      <c r="D406">
        <v>753.2</v>
      </c>
      <c r="E406">
        <v>361.66</v>
      </c>
      <c r="F406">
        <v>391.54</v>
      </c>
      <c r="G406">
        <v>51.98</v>
      </c>
      <c r="H406" t="s">
        <v>16</v>
      </c>
    </row>
    <row r="407" spans="1:8">
      <c r="A407" s="2">
        <v>43432</v>
      </c>
      <c r="B407" t="s">
        <v>5670</v>
      </c>
      <c r="C407" t="s">
        <v>538</v>
      </c>
      <c r="D407">
        <v>588.03</v>
      </c>
      <c r="E407">
        <v>272.43</v>
      </c>
      <c r="F407">
        <v>315.60000000000002</v>
      </c>
      <c r="G407">
        <v>53.67</v>
      </c>
      <c r="H407" t="s">
        <v>16</v>
      </c>
    </row>
    <row r="408" spans="1:8">
      <c r="A408" s="2">
        <v>43432</v>
      </c>
      <c r="B408" t="s">
        <v>5671</v>
      </c>
      <c r="C408" t="s">
        <v>5672</v>
      </c>
      <c r="D408">
        <v>96.19</v>
      </c>
      <c r="E408">
        <v>35.903500000000001</v>
      </c>
      <c r="F408">
        <v>60.286499999999997</v>
      </c>
      <c r="G408">
        <v>62.67</v>
      </c>
      <c r="H408" t="s">
        <v>16</v>
      </c>
    </row>
    <row r="409" spans="1:8">
      <c r="A409" s="2">
        <v>43433</v>
      </c>
      <c r="B409" t="s">
        <v>5673</v>
      </c>
      <c r="C409" t="s">
        <v>5674</v>
      </c>
      <c r="D409">
        <v>2092</v>
      </c>
      <c r="E409">
        <v>1357.31</v>
      </c>
      <c r="F409">
        <v>734.69</v>
      </c>
      <c r="G409">
        <v>35.119999999999997</v>
      </c>
      <c r="H409" t="s">
        <v>16</v>
      </c>
    </row>
    <row r="410" spans="1:8">
      <c r="A410" s="2">
        <v>43433</v>
      </c>
      <c r="B410" t="s">
        <v>5675</v>
      </c>
      <c r="C410" t="s">
        <v>136</v>
      </c>
      <c r="D410">
        <v>998.32</v>
      </c>
      <c r="E410">
        <v>872.1</v>
      </c>
      <c r="F410">
        <v>126.22</v>
      </c>
      <c r="G410">
        <v>12.64</v>
      </c>
      <c r="H410" t="s">
        <v>16</v>
      </c>
    </row>
    <row r="411" spans="1:8">
      <c r="A411" s="2">
        <v>43433</v>
      </c>
      <c r="B411" t="s">
        <v>5676</v>
      </c>
      <c r="C411" t="s">
        <v>1463</v>
      </c>
      <c r="D411">
        <v>1257.24</v>
      </c>
      <c r="E411">
        <v>636.64</v>
      </c>
      <c r="F411">
        <v>620.6</v>
      </c>
      <c r="G411">
        <v>49.36</v>
      </c>
      <c r="H411" t="s">
        <v>16</v>
      </c>
    </row>
    <row r="412" spans="1:8">
      <c r="A412" s="2">
        <v>43433</v>
      </c>
      <c r="B412" t="s">
        <v>5677</v>
      </c>
      <c r="C412" t="s">
        <v>40</v>
      </c>
      <c r="D412">
        <v>6835.65</v>
      </c>
      <c r="E412">
        <v>4024.3</v>
      </c>
      <c r="F412">
        <v>2811.35</v>
      </c>
      <c r="G412">
        <v>41.13</v>
      </c>
      <c r="H412" t="s">
        <v>16</v>
      </c>
    </row>
    <row r="413" spans="1:8">
      <c r="A413" s="2">
        <v>43433</v>
      </c>
      <c r="B413" t="s">
        <v>5678</v>
      </c>
      <c r="C413" t="s">
        <v>2822</v>
      </c>
      <c r="D413">
        <v>1399.84</v>
      </c>
      <c r="E413">
        <v>964.8</v>
      </c>
      <c r="F413">
        <v>435.04</v>
      </c>
      <c r="G413">
        <v>31.08</v>
      </c>
      <c r="H413" t="s">
        <v>16</v>
      </c>
    </row>
    <row r="414" spans="1:8">
      <c r="A414" s="2">
        <v>43433</v>
      </c>
      <c r="B414" t="s">
        <v>5679</v>
      </c>
      <c r="C414" t="s">
        <v>115</v>
      </c>
      <c r="D414">
        <v>1016.25</v>
      </c>
      <c r="E414">
        <v>30.5</v>
      </c>
      <c r="F414">
        <v>985.75</v>
      </c>
      <c r="G414">
        <v>97</v>
      </c>
      <c r="H414" t="s">
        <v>16</v>
      </c>
    </row>
    <row r="415" spans="1:8">
      <c r="A415" s="2">
        <v>43433</v>
      </c>
      <c r="B415" t="s">
        <v>5680</v>
      </c>
      <c r="C415" t="s">
        <v>76</v>
      </c>
      <c r="D415">
        <v>6096.55</v>
      </c>
      <c r="E415">
        <v>5090</v>
      </c>
      <c r="F415">
        <v>1006.55</v>
      </c>
      <c r="G415">
        <v>16.510000000000002</v>
      </c>
      <c r="H415" t="s">
        <v>16</v>
      </c>
    </row>
    <row r="416" spans="1:8">
      <c r="A416" s="2">
        <v>43433</v>
      </c>
      <c r="B416" t="s">
        <v>5681</v>
      </c>
      <c r="C416" t="s">
        <v>1272</v>
      </c>
      <c r="D416">
        <v>116</v>
      </c>
      <c r="E416">
        <v>1.21</v>
      </c>
      <c r="F416">
        <v>114.79</v>
      </c>
      <c r="G416">
        <v>98.96</v>
      </c>
      <c r="H416" t="s">
        <v>16</v>
      </c>
    </row>
    <row r="417" spans="1:8">
      <c r="A417" s="2">
        <v>43433</v>
      </c>
      <c r="B417" t="s">
        <v>5682</v>
      </c>
      <c r="C417" t="s">
        <v>4896</v>
      </c>
      <c r="D417">
        <v>1122.5899999999999</v>
      </c>
      <c r="E417">
        <v>95.281599999999997</v>
      </c>
      <c r="F417">
        <v>1027.3083999999999</v>
      </c>
      <c r="G417">
        <v>91.51</v>
      </c>
      <c r="H417" t="s">
        <v>16</v>
      </c>
    </row>
    <row r="418" spans="1:8">
      <c r="A418" s="2">
        <v>43433</v>
      </c>
      <c r="B418" t="s">
        <v>5683</v>
      </c>
      <c r="C418" t="s">
        <v>5684</v>
      </c>
      <c r="D418">
        <v>1116</v>
      </c>
      <c r="E418">
        <v>396.4</v>
      </c>
      <c r="F418">
        <v>719.6</v>
      </c>
      <c r="G418">
        <v>64.48</v>
      </c>
      <c r="H418" t="s">
        <v>16</v>
      </c>
    </row>
    <row r="419" spans="1:8">
      <c r="A419" s="2">
        <v>43433</v>
      </c>
      <c r="B419" t="s">
        <v>5685</v>
      </c>
      <c r="C419" t="s">
        <v>2095</v>
      </c>
      <c r="D419">
        <v>420</v>
      </c>
      <c r="E419">
        <v>117.25</v>
      </c>
      <c r="F419">
        <v>302.75</v>
      </c>
      <c r="G419">
        <v>72.08</v>
      </c>
      <c r="H419" t="s">
        <v>16</v>
      </c>
    </row>
    <row r="420" spans="1:8">
      <c r="A420" s="2">
        <v>43433</v>
      </c>
      <c r="B420" t="s">
        <v>5686</v>
      </c>
      <c r="C420" t="s">
        <v>132</v>
      </c>
      <c r="D420">
        <v>2448.88</v>
      </c>
      <c r="E420">
        <v>1470.63</v>
      </c>
      <c r="F420">
        <v>978.25</v>
      </c>
      <c r="G420">
        <v>39.950000000000003</v>
      </c>
      <c r="H420" t="s">
        <v>16</v>
      </c>
    </row>
    <row r="421" spans="1:8">
      <c r="A421" s="2">
        <v>43433</v>
      </c>
      <c r="B421" t="s">
        <v>5687</v>
      </c>
      <c r="C421" t="s">
        <v>34</v>
      </c>
      <c r="D421">
        <v>806</v>
      </c>
      <c r="E421">
        <v>610.84</v>
      </c>
      <c r="F421">
        <v>195.16</v>
      </c>
      <c r="G421">
        <v>24.21</v>
      </c>
      <c r="H421" t="s">
        <v>16</v>
      </c>
    </row>
    <row r="422" spans="1:8">
      <c r="A422" s="2">
        <v>43433</v>
      </c>
      <c r="B422" t="s">
        <v>5688</v>
      </c>
      <c r="C422" t="s">
        <v>34</v>
      </c>
      <c r="D422">
        <v>1731.48</v>
      </c>
      <c r="E422">
        <v>1102.5</v>
      </c>
      <c r="F422">
        <v>628.98</v>
      </c>
      <c r="G422">
        <v>36.33</v>
      </c>
      <c r="H422" t="s">
        <v>16</v>
      </c>
    </row>
    <row r="423" spans="1:8">
      <c r="A423" s="2">
        <v>43433</v>
      </c>
      <c r="B423" t="s">
        <v>5689</v>
      </c>
      <c r="C423" t="s">
        <v>325</v>
      </c>
      <c r="D423">
        <v>216</v>
      </c>
      <c r="E423">
        <v>151.19999999999999</v>
      </c>
      <c r="F423">
        <v>64.8</v>
      </c>
      <c r="G423">
        <v>30</v>
      </c>
      <c r="H423" t="s">
        <v>16</v>
      </c>
    </row>
    <row r="424" spans="1:8">
      <c r="A424" s="2">
        <v>43433</v>
      </c>
      <c r="B424" t="s">
        <v>5690</v>
      </c>
      <c r="C424" t="s">
        <v>948</v>
      </c>
      <c r="D424">
        <v>3017.95</v>
      </c>
      <c r="E424">
        <v>2317.9299999999998</v>
      </c>
      <c r="F424">
        <v>700.02</v>
      </c>
      <c r="G424">
        <v>23.2</v>
      </c>
      <c r="H424" t="s">
        <v>16</v>
      </c>
    </row>
    <row r="425" spans="1:8">
      <c r="A425" s="2">
        <v>43433</v>
      </c>
      <c r="B425" t="s">
        <v>5691</v>
      </c>
      <c r="C425" t="s">
        <v>5692</v>
      </c>
      <c r="D425">
        <v>420</v>
      </c>
      <c r="E425">
        <v>161.85</v>
      </c>
      <c r="F425">
        <v>258.14999999999998</v>
      </c>
      <c r="G425">
        <v>61.46</v>
      </c>
      <c r="H425" t="s">
        <v>16</v>
      </c>
    </row>
    <row r="426" spans="1:8">
      <c r="A426" s="2">
        <v>43433</v>
      </c>
      <c r="B426" t="s">
        <v>5693</v>
      </c>
      <c r="C426" t="s">
        <v>4698</v>
      </c>
      <c r="D426">
        <v>921.72</v>
      </c>
      <c r="E426">
        <v>766.3</v>
      </c>
      <c r="F426">
        <v>155.41999999999999</v>
      </c>
      <c r="G426">
        <v>16.86</v>
      </c>
      <c r="H426" t="s">
        <v>16</v>
      </c>
    </row>
    <row r="427" spans="1:8">
      <c r="A427" s="2">
        <v>43433</v>
      </c>
      <c r="B427" t="s">
        <v>5694</v>
      </c>
      <c r="C427" t="s">
        <v>1510</v>
      </c>
      <c r="D427">
        <v>160</v>
      </c>
      <c r="E427">
        <v>15.68</v>
      </c>
      <c r="F427">
        <v>144.32</v>
      </c>
      <c r="G427">
        <v>90.2</v>
      </c>
      <c r="H427" t="s">
        <v>16</v>
      </c>
    </row>
    <row r="428" spans="1:8">
      <c r="A428" s="2">
        <v>43433</v>
      </c>
      <c r="B428" t="s">
        <v>5695</v>
      </c>
      <c r="C428" t="s">
        <v>1420</v>
      </c>
      <c r="D428">
        <v>306.45</v>
      </c>
      <c r="E428">
        <v>151.24</v>
      </c>
      <c r="F428">
        <v>155.21</v>
      </c>
      <c r="G428">
        <v>50.65</v>
      </c>
      <c r="H428" t="s">
        <v>16</v>
      </c>
    </row>
    <row r="429" spans="1:8">
      <c r="A429" s="2">
        <v>43433</v>
      </c>
      <c r="B429" t="s">
        <v>5696</v>
      </c>
      <c r="C429" t="s">
        <v>623</v>
      </c>
      <c r="D429">
        <v>1289.75</v>
      </c>
      <c r="E429">
        <v>603.34799999999996</v>
      </c>
      <c r="F429">
        <v>686.40200000000004</v>
      </c>
      <c r="G429">
        <v>53.22</v>
      </c>
      <c r="H429" t="s">
        <v>16</v>
      </c>
    </row>
    <row r="430" spans="1:8">
      <c r="A430" s="2">
        <v>43433</v>
      </c>
      <c r="B430" t="s">
        <v>5697</v>
      </c>
      <c r="C430" t="s">
        <v>4168</v>
      </c>
      <c r="D430">
        <v>6766.97</v>
      </c>
      <c r="E430">
        <v>5318.33</v>
      </c>
      <c r="F430">
        <v>1448.64</v>
      </c>
      <c r="G430">
        <v>21.41</v>
      </c>
      <c r="H430" t="s">
        <v>16</v>
      </c>
    </row>
    <row r="431" spans="1:8">
      <c r="A431" s="2">
        <v>43434</v>
      </c>
      <c r="B431" t="s">
        <v>5698</v>
      </c>
      <c r="C431" t="s">
        <v>1944</v>
      </c>
      <c r="D431">
        <v>212.87</v>
      </c>
      <c r="E431">
        <v>101.03</v>
      </c>
      <c r="F431">
        <v>111.84</v>
      </c>
      <c r="G431">
        <v>52.54</v>
      </c>
      <c r="H431" t="s">
        <v>16</v>
      </c>
    </row>
    <row r="432" spans="1:8">
      <c r="A432" s="2">
        <v>43434</v>
      </c>
      <c r="B432" t="s">
        <v>5699</v>
      </c>
      <c r="C432" t="s">
        <v>5700</v>
      </c>
      <c r="D432">
        <v>819.9</v>
      </c>
      <c r="E432">
        <v>493.7</v>
      </c>
      <c r="F432">
        <v>326.2</v>
      </c>
      <c r="G432">
        <v>39.79</v>
      </c>
      <c r="H432" t="s">
        <v>16</v>
      </c>
    </row>
    <row r="433" spans="1:8">
      <c r="A433" s="2">
        <v>43434</v>
      </c>
      <c r="B433" t="s">
        <v>5701</v>
      </c>
      <c r="C433" t="s">
        <v>327</v>
      </c>
      <c r="D433">
        <v>547.6</v>
      </c>
      <c r="E433">
        <v>230.92500000000001</v>
      </c>
      <c r="F433">
        <v>316.67500000000001</v>
      </c>
      <c r="G433">
        <v>57.83</v>
      </c>
      <c r="H433" t="s">
        <v>16</v>
      </c>
    </row>
    <row r="434" spans="1:8">
      <c r="A434" s="2">
        <v>43434</v>
      </c>
      <c r="B434" t="s">
        <v>5702</v>
      </c>
      <c r="C434" t="s">
        <v>30</v>
      </c>
      <c r="D434">
        <v>1377.9</v>
      </c>
      <c r="E434">
        <v>1123</v>
      </c>
      <c r="F434">
        <v>254.9</v>
      </c>
      <c r="G434">
        <v>18.5</v>
      </c>
      <c r="H434" t="s">
        <v>16</v>
      </c>
    </row>
    <row r="435" spans="1:8">
      <c r="A435" s="2">
        <v>43434</v>
      </c>
      <c r="B435" t="s">
        <v>5703</v>
      </c>
      <c r="C435" t="s">
        <v>739</v>
      </c>
      <c r="D435">
        <v>198</v>
      </c>
      <c r="E435">
        <v>132.88</v>
      </c>
      <c r="F435">
        <v>65.12</v>
      </c>
      <c r="G435">
        <v>32.89</v>
      </c>
      <c r="H435" t="s">
        <v>16</v>
      </c>
    </row>
    <row r="436" spans="1:8">
      <c r="A436" s="2">
        <v>43434</v>
      </c>
      <c r="B436" t="s">
        <v>5704</v>
      </c>
      <c r="C436" t="s">
        <v>58</v>
      </c>
      <c r="D436">
        <v>61.78</v>
      </c>
      <c r="E436">
        <v>32.448</v>
      </c>
      <c r="F436">
        <v>29.332000000000001</v>
      </c>
      <c r="G436">
        <v>47.48</v>
      </c>
      <c r="H436" t="s">
        <v>16</v>
      </c>
    </row>
    <row r="437" spans="1:8">
      <c r="A437" s="2">
        <v>43434</v>
      </c>
      <c r="B437" t="s">
        <v>5705</v>
      </c>
      <c r="C437" t="s">
        <v>100</v>
      </c>
      <c r="D437">
        <v>1020</v>
      </c>
      <c r="E437">
        <v>405.42</v>
      </c>
      <c r="F437">
        <v>614.58000000000004</v>
      </c>
      <c r="G437">
        <v>60.25</v>
      </c>
      <c r="H437" t="s">
        <v>16</v>
      </c>
    </row>
    <row r="438" spans="1:8">
      <c r="A438" s="2">
        <v>43434</v>
      </c>
      <c r="B438" t="s">
        <v>5706</v>
      </c>
      <c r="C438" t="s">
        <v>34</v>
      </c>
      <c r="D438">
        <v>821.74</v>
      </c>
      <c r="E438">
        <v>675.58399999999995</v>
      </c>
      <c r="F438">
        <v>146.15600000000001</v>
      </c>
      <c r="G438">
        <v>17.79</v>
      </c>
      <c r="H438" t="s">
        <v>16</v>
      </c>
    </row>
    <row r="439" spans="1:8">
      <c r="A439" s="2">
        <v>43434</v>
      </c>
      <c r="B439" t="s">
        <v>5707</v>
      </c>
      <c r="C439" t="s">
        <v>412</v>
      </c>
      <c r="D439">
        <v>120</v>
      </c>
      <c r="E439">
        <v>43.98</v>
      </c>
      <c r="F439">
        <v>76.02</v>
      </c>
      <c r="G439">
        <v>63.35</v>
      </c>
      <c r="H439" t="s">
        <v>16</v>
      </c>
    </row>
    <row r="440" spans="1:8">
      <c r="A440" s="2">
        <v>43434</v>
      </c>
      <c r="B440" t="s">
        <v>5708</v>
      </c>
      <c r="C440" t="s">
        <v>687</v>
      </c>
      <c r="D440">
        <v>70.97</v>
      </c>
      <c r="E440">
        <v>26.53</v>
      </c>
      <c r="F440">
        <v>44.44</v>
      </c>
      <c r="G440">
        <v>62.62</v>
      </c>
      <c r="H440" t="s">
        <v>16</v>
      </c>
    </row>
    <row r="441" spans="1:8">
      <c r="A441" s="2">
        <v>43434</v>
      </c>
      <c r="B441" t="s">
        <v>5709</v>
      </c>
      <c r="C441" t="s">
        <v>5710</v>
      </c>
      <c r="D441">
        <v>2596.0500000000002</v>
      </c>
      <c r="E441">
        <v>2226.71</v>
      </c>
      <c r="F441">
        <v>369.34</v>
      </c>
      <c r="G441">
        <v>14.23</v>
      </c>
      <c r="H441" t="s">
        <v>16</v>
      </c>
    </row>
    <row r="442" spans="1:8">
      <c r="A442" s="2">
        <v>43434</v>
      </c>
      <c r="B442" t="s">
        <v>5711</v>
      </c>
      <c r="C442" t="s">
        <v>130</v>
      </c>
      <c r="D442">
        <v>678.1</v>
      </c>
      <c r="E442">
        <v>554.29999999999995</v>
      </c>
      <c r="F442">
        <v>123.8</v>
      </c>
      <c r="G442">
        <v>18.260000000000002</v>
      </c>
      <c r="H442" t="s">
        <v>16</v>
      </c>
    </row>
    <row r="443" spans="1:8">
      <c r="A443" s="2">
        <v>43434</v>
      </c>
      <c r="B443" t="s">
        <v>5712</v>
      </c>
      <c r="C443" t="s">
        <v>8</v>
      </c>
      <c r="D443">
        <v>1801.8</v>
      </c>
      <c r="E443">
        <v>1483.98</v>
      </c>
      <c r="F443">
        <v>317.82</v>
      </c>
      <c r="G443">
        <v>17.64</v>
      </c>
      <c r="H443" t="s">
        <v>16</v>
      </c>
    </row>
    <row r="444" spans="1:8">
      <c r="A444" s="2">
        <v>43434</v>
      </c>
      <c r="B444" t="s">
        <v>5713</v>
      </c>
      <c r="C444" t="s">
        <v>2867</v>
      </c>
      <c r="D444">
        <v>129.93</v>
      </c>
      <c r="E444">
        <v>35.045499999999997</v>
      </c>
      <c r="F444">
        <v>94.884500000000003</v>
      </c>
      <c r="G444">
        <v>73.03</v>
      </c>
      <c r="H444" t="s">
        <v>16</v>
      </c>
    </row>
    <row r="445" spans="1:8">
      <c r="A445" s="2">
        <v>43434</v>
      </c>
      <c r="B445" t="s">
        <v>5714</v>
      </c>
      <c r="C445" t="s">
        <v>46</v>
      </c>
      <c r="D445">
        <v>3685</v>
      </c>
      <c r="E445">
        <v>2633.08</v>
      </c>
      <c r="F445">
        <v>1051.92</v>
      </c>
      <c r="G445">
        <v>28.55</v>
      </c>
      <c r="H445" t="s">
        <v>16</v>
      </c>
    </row>
    <row r="446" spans="1:8">
      <c r="A446" s="2">
        <v>43434</v>
      </c>
      <c r="B446" t="s">
        <v>5715</v>
      </c>
      <c r="C446" t="s">
        <v>5716</v>
      </c>
      <c r="D446">
        <v>8207.43</v>
      </c>
      <c r="E446">
        <v>6122.14</v>
      </c>
      <c r="F446">
        <v>2085.29</v>
      </c>
      <c r="G446">
        <v>25.41</v>
      </c>
      <c r="H446" t="s">
        <v>16</v>
      </c>
    </row>
    <row r="447" spans="1:8">
      <c r="A447" s="2">
        <v>43434</v>
      </c>
      <c r="B447" t="s">
        <v>5717</v>
      </c>
      <c r="C447" t="s">
        <v>5224</v>
      </c>
      <c r="D447">
        <v>1400</v>
      </c>
      <c r="E447">
        <v>1260</v>
      </c>
      <c r="F447">
        <v>140</v>
      </c>
      <c r="G447">
        <v>10</v>
      </c>
      <c r="H447" t="s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9"/>
  <sheetViews>
    <sheetView workbookViewId="0">
      <selection sqref="A1:H389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43437</v>
      </c>
      <c r="B2" t="s">
        <v>5718</v>
      </c>
      <c r="C2" t="s">
        <v>24</v>
      </c>
      <c r="D2">
        <v>5550</v>
      </c>
      <c r="E2">
        <v>4280</v>
      </c>
      <c r="F2">
        <v>1270</v>
      </c>
      <c r="G2">
        <v>22.88</v>
      </c>
      <c r="H2" t="s">
        <v>16</v>
      </c>
    </row>
    <row r="3" spans="1:8">
      <c r="A3" s="2">
        <v>43437</v>
      </c>
      <c r="B3" t="s">
        <v>5719</v>
      </c>
      <c r="C3" t="s">
        <v>1885</v>
      </c>
      <c r="D3">
        <v>5467.2</v>
      </c>
      <c r="E3">
        <v>3640.8</v>
      </c>
      <c r="F3">
        <v>1826.4</v>
      </c>
      <c r="G3">
        <v>33.409999999999997</v>
      </c>
      <c r="H3" t="s">
        <v>16</v>
      </c>
    </row>
    <row r="4" spans="1:8">
      <c r="A4" s="2">
        <v>43437</v>
      </c>
      <c r="B4" t="s">
        <v>5720</v>
      </c>
      <c r="C4" t="s">
        <v>30</v>
      </c>
      <c r="D4">
        <v>550.20000000000005</v>
      </c>
      <c r="E4">
        <v>418.3</v>
      </c>
      <c r="F4">
        <v>131.9</v>
      </c>
      <c r="G4">
        <v>23.97</v>
      </c>
      <c r="H4" t="s">
        <v>16</v>
      </c>
    </row>
    <row r="5" spans="1:8">
      <c r="A5" s="2">
        <v>43437</v>
      </c>
      <c r="B5" t="s">
        <v>5721</v>
      </c>
      <c r="C5" t="s">
        <v>2888</v>
      </c>
      <c r="D5">
        <v>138.97</v>
      </c>
      <c r="E5">
        <v>72.319999999999993</v>
      </c>
      <c r="F5">
        <v>66.650000000000006</v>
      </c>
      <c r="G5">
        <v>47.96</v>
      </c>
      <c r="H5" t="s">
        <v>16</v>
      </c>
    </row>
    <row r="6" spans="1:8">
      <c r="A6" s="2">
        <v>43437</v>
      </c>
      <c r="B6" t="s">
        <v>5722</v>
      </c>
      <c r="C6" t="s">
        <v>816</v>
      </c>
      <c r="D6">
        <v>227.3</v>
      </c>
      <c r="E6">
        <v>116.07</v>
      </c>
      <c r="F6">
        <v>111.23</v>
      </c>
      <c r="G6">
        <v>48.94</v>
      </c>
      <c r="H6" t="s">
        <v>16</v>
      </c>
    </row>
    <row r="7" spans="1:8">
      <c r="A7" s="2">
        <v>43437</v>
      </c>
      <c r="B7" t="s">
        <v>5723</v>
      </c>
      <c r="C7" t="s">
        <v>63</v>
      </c>
      <c r="D7">
        <v>3411.02</v>
      </c>
      <c r="E7">
        <v>1817.34</v>
      </c>
      <c r="F7">
        <v>1593.68</v>
      </c>
      <c r="G7">
        <v>46.72</v>
      </c>
      <c r="H7" t="s">
        <v>16</v>
      </c>
    </row>
    <row r="8" spans="1:8">
      <c r="A8" s="2">
        <v>43437</v>
      </c>
      <c r="B8" t="s">
        <v>5724</v>
      </c>
      <c r="C8" t="s">
        <v>91</v>
      </c>
      <c r="D8">
        <v>2449.37</v>
      </c>
      <c r="E8">
        <v>1399.9894999999999</v>
      </c>
      <c r="F8">
        <v>1049.3805</v>
      </c>
      <c r="G8">
        <v>42.84</v>
      </c>
      <c r="H8" t="s">
        <v>16</v>
      </c>
    </row>
    <row r="9" spans="1:8">
      <c r="A9" s="2">
        <v>43437</v>
      </c>
      <c r="B9" t="s">
        <v>5725</v>
      </c>
      <c r="C9" t="s">
        <v>91</v>
      </c>
      <c r="D9">
        <v>3000.46</v>
      </c>
      <c r="E9">
        <v>2313.8841000000002</v>
      </c>
      <c r="F9">
        <v>686.57590000000005</v>
      </c>
      <c r="G9">
        <v>22.88</v>
      </c>
      <c r="H9" t="s">
        <v>16</v>
      </c>
    </row>
    <row r="10" spans="1:8">
      <c r="A10" s="2">
        <v>43437</v>
      </c>
      <c r="B10" t="s">
        <v>5726</v>
      </c>
      <c r="C10" t="s">
        <v>1370</v>
      </c>
      <c r="D10">
        <v>1347.74</v>
      </c>
      <c r="E10">
        <v>1251.29</v>
      </c>
      <c r="F10">
        <v>96.45</v>
      </c>
      <c r="G10">
        <v>7.16</v>
      </c>
      <c r="H10" t="s">
        <v>16</v>
      </c>
    </row>
    <row r="11" spans="1:8">
      <c r="A11" s="2">
        <v>43437</v>
      </c>
      <c r="B11" t="s">
        <v>5727</v>
      </c>
      <c r="C11" t="s">
        <v>3223</v>
      </c>
      <c r="D11">
        <v>136</v>
      </c>
      <c r="E11">
        <v>100</v>
      </c>
      <c r="F11">
        <v>36</v>
      </c>
      <c r="G11">
        <v>26.47</v>
      </c>
      <c r="H11" t="s">
        <v>16</v>
      </c>
    </row>
    <row r="12" spans="1:8">
      <c r="A12" s="2">
        <v>43437</v>
      </c>
      <c r="B12" t="s">
        <v>5728</v>
      </c>
      <c r="C12" t="s">
        <v>30</v>
      </c>
      <c r="D12">
        <v>1057.76</v>
      </c>
      <c r="E12">
        <v>782.97</v>
      </c>
      <c r="F12">
        <v>274.79000000000002</v>
      </c>
      <c r="G12">
        <v>25.98</v>
      </c>
      <c r="H12" t="s">
        <v>16</v>
      </c>
    </row>
    <row r="13" spans="1:8">
      <c r="A13" s="2">
        <v>43437</v>
      </c>
      <c r="B13" t="s">
        <v>5729</v>
      </c>
      <c r="C13" t="s">
        <v>5730</v>
      </c>
      <c r="D13">
        <v>796.8</v>
      </c>
      <c r="E13">
        <v>390</v>
      </c>
      <c r="F13">
        <v>406.8</v>
      </c>
      <c r="G13">
        <v>51.05</v>
      </c>
      <c r="H13" t="s">
        <v>16</v>
      </c>
    </row>
    <row r="14" spans="1:8">
      <c r="A14" s="2">
        <v>43437</v>
      </c>
      <c r="B14" t="s">
        <v>5731</v>
      </c>
      <c r="C14" t="s">
        <v>6</v>
      </c>
      <c r="D14">
        <v>2050.8200000000002</v>
      </c>
      <c r="E14">
        <v>1089.3552</v>
      </c>
      <c r="F14">
        <v>961.46479999999997</v>
      </c>
      <c r="G14">
        <v>46.88</v>
      </c>
      <c r="H14" t="s">
        <v>16</v>
      </c>
    </row>
    <row r="15" spans="1:8">
      <c r="A15" s="2">
        <v>43437</v>
      </c>
      <c r="B15" t="s">
        <v>5732</v>
      </c>
      <c r="C15" t="s">
        <v>312</v>
      </c>
      <c r="D15">
        <v>327.18</v>
      </c>
      <c r="E15">
        <v>151.80199999999999</v>
      </c>
      <c r="F15">
        <v>175.37799999999999</v>
      </c>
      <c r="G15">
        <v>53.6</v>
      </c>
      <c r="H15" t="s">
        <v>16</v>
      </c>
    </row>
    <row r="16" spans="1:8">
      <c r="A16" s="2">
        <v>43437</v>
      </c>
      <c r="B16" t="s">
        <v>5733</v>
      </c>
      <c r="C16" t="s">
        <v>2054</v>
      </c>
      <c r="D16">
        <v>569.65</v>
      </c>
      <c r="E16">
        <v>353.19600000000003</v>
      </c>
      <c r="F16">
        <v>216.45400000000001</v>
      </c>
      <c r="G16">
        <v>38</v>
      </c>
      <c r="H16" t="s">
        <v>16</v>
      </c>
    </row>
    <row r="17" spans="1:8">
      <c r="A17" s="2">
        <v>43437</v>
      </c>
      <c r="B17" t="s">
        <v>5734</v>
      </c>
      <c r="C17" t="s">
        <v>475</v>
      </c>
      <c r="D17">
        <v>426.63</v>
      </c>
      <c r="E17">
        <v>348.75400000000002</v>
      </c>
      <c r="F17">
        <v>77.876000000000005</v>
      </c>
      <c r="G17">
        <v>18.25</v>
      </c>
      <c r="H17" t="s">
        <v>16</v>
      </c>
    </row>
    <row r="18" spans="1:8">
      <c r="A18" s="2">
        <v>43437</v>
      </c>
      <c r="B18" t="s">
        <v>5735</v>
      </c>
      <c r="C18" t="s">
        <v>50</v>
      </c>
      <c r="D18">
        <v>2037</v>
      </c>
      <c r="E18">
        <v>1364.0625</v>
      </c>
      <c r="F18">
        <v>672.9375</v>
      </c>
      <c r="G18">
        <v>33.04</v>
      </c>
      <c r="H18" t="s">
        <v>16</v>
      </c>
    </row>
    <row r="19" spans="1:8">
      <c r="A19" s="2">
        <v>43437</v>
      </c>
      <c r="B19" t="s">
        <v>5736</v>
      </c>
      <c r="C19" t="s">
        <v>56</v>
      </c>
      <c r="D19">
        <v>5640</v>
      </c>
      <c r="E19">
        <v>1037.9480000000001</v>
      </c>
      <c r="F19">
        <v>4602.0519999999997</v>
      </c>
      <c r="G19">
        <v>81.599999999999994</v>
      </c>
      <c r="H19" t="s">
        <v>16</v>
      </c>
    </row>
    <row r="20" spans="1:8">
      <c r="A20" s="2">
        <v>43437</v>
      </c>
      <c r="B20" t="s">
        <v>5737</v>
      </c>
      <c r="C20" t="s">
        <v>1081</v>
      </c>
      <c r="D20">
        <v>661.5</v>
      </c>
      <c r="E20">
        <v>491.29500000000002</v>
      </c>
      <c r="F20">
        <v>170.20500000000001</v>
      </c>
      <c r="G20">
        <v>25.73</v>
      </c>
      <c r="H20" t="s">
        <v>16</v>
      </c>
    </row>
    <row r="21" spans="1:8">
      <c r="A21" s="2">
        <v>43437</v>
      </c>
      <c r="B21" t="s">
        <v>5738</v>
      </c>
      <c r="C21" t="s">
        <v>5739</v>
      </c>
      <c r="D21">
        <v>618.4</v>
      </c>
      <c r="E21">
        <v>405.42</v>
      </c>
      <c r="F21">
        <v>212.98</v>
      </c>
      <c r="G21">
        <v>34.44</v>
      </c>
      <c r="H21" t="s">
        <v>16</v>
      </c>
    </row>
    <row r="22" spans="1:8">
      <c r="A22" s="2">
        <v>43437</v>
      </c>
      <c r="B22" t="s">
        <v>5740</v>
      </c>
      <c r="C22" t="s">
        <v>76</v>
      </c>
      <c r="D22">
        <v>8191.27</v>
      </c>
      <c r="E22">
        <v>4045.1255999999998</v>
      </c>
      <c r="F22">
        <v>4146.1444000000001</v>
      </c>
      <c r="G22">
        <v>50.62</v>
      </c>
      <c r="H22" t="s">
        <v>16</v>
      </c>
    </row>
    <row r="23" spans="1:8">
      <c r="A23" s="2">
        <v>43437</v>
      </c>
      <c r="B23" t="s">
        <v>5741</v>
      </c>
      <c r="C23" t="s">
        <v>287</v>
      </c>
      <c r="D23">
        <v>510</v>
      </c>
      <c r="E23">
        <v>348</v>
      </c>
      <c r="F23">
        <v>162</v>
      </c>
      <c r="G23">
        <v>31.76</v>
      </c>
      <c r="H23" t="s">
        <v>16</v>
      </c>
    </row>
    <row r="24" spans="1:8">
      <c r="A24" s="2">
        <v>43437</v>
      </c>
      <c r="B24" t="s">
        <v>5742</v>
      </c>
      <c r="C24" t="s">
        <v>287</v>
      </c>
      <c r="D24">
        <v>1177.4000000000001</v>
      </c>
      <c r="E24">
        <v>686.96</v>
      </c>
      <c r="F24">
        <v>490.44</v>
      </c>
      <c r="G24">
        <v>41.65</v>
      </c>
      <c r="H24" t="s">
        <v>16</v>
      </c>
    </row>
    <row r="25" spans="1:8">
      <c r="A25" s="2">
        <v>43438</v>
      </c>
      <c r="B25" t="s">
        <v>5743</v>
      </c>
      <c r="C25" t="s">
        <v>72</v>
      </c>
      <c r="D25">
        <v>780</v>
      </c>
      <c r="E25">
        <v>630.86</v>
      </c>
      <c r="F25">
        <v>149.13999999999999</v>
      </c>
      <c r="G25">
        <v>19.12</v>
      </c>
      <c r="H25" t="s">
        <v>16</v>
      </c>
    </row>
    <row r="26" spans="1:8">
      <c r="A26" s="2">
        <v>43438</v>
      </c>
      <c r="B26" t="s">
        <v>5744</v>
      </c>
      <c r="C26" t="s">
        <v>851</v>
      </c>
      <c r="D26">
        <v>414.71</v>
      </c>
      <c r="E26">
        <v>150.12</v>
      </c>
      <c r="F26">
        <v>264.58999999999997</v>
      </c>
      <c r="G26">
        <v>63.8</v>
      </c>
      <c r="H26" t="s">
        <v>16</v>
      </c>
    </row>
    <row r="27" spans="1:8">
      <c r="A27" s="2">
        <v>43438</v>
      </c>
      <c r="B27" t="s">
        <v>5745</v>
      </c>
      <c r="C27" t="s">
        <v>56</v>
      </c>
      <c r="D27">
        <v>2950</v>
      </c>
      <c r="E27">
        <v>1902.7</v>
      </c>
      <c r="F27">
        <v>1047.3</v>
      </c>
      <c r="G27">
        <v>35.5</v>
      </c>
      <c r="H27" t="s">
        <v>16</v>
      </c>
    </row>
    <row r="28" spans="1:8">
      <c r="A28" s="2">
        <v>43438</v>
      </c>
      <c r="B28" t="s">
        <v>5746</v>
      </c>
      <c r="C28" t="s">
        <v>100</v>
      </c>
      <c r="D28">
        <v>360</v>
      </c>
      <c r="E28">
        <v>107.34</v>
      </c>
      <c r="F28">
        <v>252.66</v>
      </c>
      <c r="G28">
        <v>70.180000000000007</v>
      </c>
      <c r="H28" t="s">
        <v>16</v>
      </c>
    </row>
    <row r="29" spans="1:8">
      <c r="A29" s="2">
        <v>43438</v>
      </c>
      <c r="B29" t="s">
        <v>5747</v>
      </c>
      <c r="C29" t="s">
        <v>76</v>
      </c>
      <c r="D29">
        <v>4136.22</v>
      </c>
      <c r="E29">
        <v>3497.59</v>
      </c>
      <c r="F29">
        <v>638.63</v>
      </c>
      <c r="G29">
        <v>15.44</v>
      </c>
      <c r="H29" t="s">
        <v>16</v>
      </c>
    </row>
    <row r="30" spans="1:8">
      <c r="A30" s="2">
        <v>43438</v>
      </c>
      <c r="B30" t="s">
        <v>5748</v>
      </c>
      <c r="C30" t="s">
        <v>5749</v>
      </c>
      <c r="D30">
        <v>4878.05</v>
      </c>
      <c r="E30">
        <v>0</v>
      </c>
      <c r="F30">
        <v>4878.05</v>
      </c>
      <c r="G30">
        <v>100</v>
      </c>
      <c r="H30" t="s">
        <v>16</v>
      </c>
    </row>
    <row r="31" spans="1:8">
      <c r="A31" s="2">
        <v>43438</v>
      </c>
      <c r="B31" t="s">
        <v>5750</v>
      </c>
      <c r="C31" t="s">
        <v>980</v>
      </c>
      <c r="D31">
        <v>837.82</v>
      </c>
      <c r="E31">
        <v>415.06</v>
      </c>
      <c r="F31">
        <v>422.76</v>
      </c>
      <c r="G31">
        <v>50.46</v>
      </c>
      <c r="H31" t="s">
        <v>16</v>
      </c>
    </row>
    <row r="32" spans="1:8">
      <c r="A32" s="2">
        <v>43438</v>
      </c>
      <c r="B32" t="s">
        <v>5751</v>
      </c>
      <c r="C32" t="s">
        <v>2031</v>
      </c>
      <c r="D32">
        <v>2012.8</v>
      </c>
      <c r="E32">
        <v>1090.1020000000001</v>
      </c>
      <c r="F32">
        <v>922.69799999999998</v>
      </c>
      <c r="G32">
        <v>45.84</v>
      </c>
      <c r="H32" t="s">
        <v>16</v>
      </c>
    </row>
    <row r="33" spans="1:8">
      <c r="A33" s="2">
        <v>43438</v>
      </c>
      <c r="B33" t="s">
        <v>5752</v>
      </c>
      <c r="C33" t="s">
        <v>503</v>
      </c>
      <c r="D33">
        <v>2676.5</v>
      </c>
      <c r="E33">
        <v>1083.81</v>
      </c>
      <c r="F33">
        <v>1592.69</v>
      </c>
      <c r="G33">
        <v>59.51</v>
      </c>
      <c r="H33" t="s">
        <v>16</v>
      </c>
    </row>
    <row r="34" spans="1:8">
      <c r="A34" s="2">
        <v>43438</v>
      </c>
      <c r="B34" t="s">
        <v>5753</v>
      </c>
      <c r="C34" t="s">
        <v>503</v>
      </c>
      <c r="D34">
        <v>2588.38</v>
      </c>
      <c r="E34">
        <v>1032.8399999999999</v>
      </c>
      <c r="F34">
        <v>1555.54</v>
      </c>
      <c r="G34">
        <v>60.1</v>
      </c>
      <c r="H34" t="s">
        <v>16</v>
      </c>
    </row>
    <row r="35" spans="1:8">
      <c r="A35" s="2">
        <v>43438</v>
      </c>
      <c r="B35" t="s">
        <v>5754</v>
      </c>
      <c r="C35" t="s">
        <v>555</v>
      </c>
      <c r="D35">
        <v>566.1</v>
      </c>
      <c r="E35">
        <v>458.15</v>
      </c>
      <c r="F35">
        <v>107.95</v>
      </c>
      <c r="G35">
        <v>19.07</v>
      </c>
      <c r="H35" t="s">
        <v>16</v>
      </c>
    </row>
    <row r="36" spans="1:8">
      <c r="A36" s="2">
        <v>43438</v>
      </c>
      <c r="B36" t="s">
        <v>5755</v>
      </c>
      <c r="C36" t="s">
        <v>223</v>
      </c>
      <c r="D36">
        <v>172.27</v>
      </c>
      <c r="E36">
        <v>71.265000000000001</v>
      </c>
      <c r="F36">
        <v>101.005</v>
      </c>
      <c r="G36">
        <v>58.63</v>
      </c>
      <c r="H36" t="s">
        <v>16</v>
      </c>
    </row>
    <row r="37" spans="1:8">
      <c r="A37" s="2">
        <v>43438</v>
      </c>
      <c r="B37" t="s">
        <v>5756</v>
      </c>
      <c r="C37" t="s">
        <v>56</v>
      </c>
      <c r="D37">
        <v>3717.5</v>
      </c>
      <c r="E37">
        <v>1822.2125000000001</v>
      </c>
      <c r="F37">
        <v>1895.2874999999999</v>
      </c>
      <c r="G37">
        <v>50.98</v>
      </c>
      <c r="H37" t="s">
        <v>16</v>
      </c>
    </row>
    <row r="38" spans="1:8">
      <c r="A38" s="2">
        <v>43438</v>
      </c>
      <c r="B38" t="s">
        <v>5757</v>
      </c>
      <c r="C38" t="s">
        <v>5758</v>
      </c>
      <c r="D38">
        <v>723.49</v>
      </c>
      <c r="E38">
        <v>420.601</v>
      </c>
      <c r="F38">
        <v>302.88900000000001</v>
      </c>
      <c r="G38">
        <v>41.86</v>
      </c>
      <c r="H38" t="s">
        <v>16</v>
      </c>
    </row>
    <row r="39" spans="1:8">
      <c r="A39" s="2">
        <v>43438</v>
      </c>
      <c r="B39" t="s">
        <v>5759</v>
      </c>
      <c r="C39" t="s">
        <v>1420</v>
      </c>
      <c r="D39">
        <v>114.42</v>
      </c>
      <c r="E39">
        <v>63.88</v>
      </c>
      <c r="F39">
        <v>50.54</v>
      </c>
      <c r="G39">
        <v>44.17</v>
      </c>
      <c r="H39" t="s">
        <v>16</v>
      </c>
    </row>
    <row r="40" spans="1:8">
      <c r="A40" s="2">
        <v>43438</v>
      </c>
      <c r="B40" t="s">
        <v>5760</v>
      </c>
      <c r="C40" t="s">
        <v>251</v>
      </c>
      <c r="D40">
        <v>224.96</v>
      </c>
      <c r="E40">
        <v>109.61199999999999</v>
      </c>
      <c r="F40">
        <v>115.348</v>
      </c>
      <c r="G40">
        <v>51.27</v>
      </c>
      <c r="H40" t="s">
        <v>16</v>
      </c>
    </row>
    <row r="41" spans="1:8">
      <c r="A41" s="2">
        <v>43438</v>
      </c>
      <c r="B41" t="s">
        <v>5761</v>
      </c>
      <c r="C41" t="s">
        <v>86</v>
      </c>
      <c r="D41">
        <v>720</v>
      </c>
      <c r="E41">
        <v>113.31</v>
      </c>
      <c r="F41">
        <v>606.69000000000005</v>
      </c>
      <c r="G41">
        <v>84.26</v>
      </c>
      <c r="H41" t="s">
        <v>16</v>
      </c>
    </row>
    <row r="42" spans="1:8">
      <c r="A42" s="2">
        <v>43438</v>
      </c>
      <c r="B42" t="s">
        <v>5762</v>
      </c>
      <c r="C42" t="s">
        <v>5763</v>
      </c>
      <c r="D42">
        <v>540.79999999999995</v>
      </c>
      <c r="E42">
        <v>357.86</v>
      </c>
      <c r="F42">
        <v>182.94</v>
      </c>
      <c r="G42">
        <v>33.83</v>
      </c>
      <c r="H42" t="s">
        <v>16</v>
      </c>
    </row>
    <row r="43" spans="1:8">
      <c r="A43" s="2">
        <v>43438</v>
      </c>
      <c r="B43" t="s">
        <v>5764</v>
      </c>
      <c r="C43" t="s">
        <v>828</v>
      </c>
      <c r="D43">
        <v>406</v>
      </c>
      <c r="E43">
        <v>64.14</v>
      </c>
      <c r="F43">
        <v>341.86</v>
      </c>
      <c r="G43">
        <v>84.2</v>
      </c>
      <c r="H43" t="s">
        <v>16</v>
      </c>
    </row>
    <row r="44" spans="1:8">
      <c r="A44" s="2">
        <v>43438</v>
      </c>
      <c r="B44" t="s">
        <v>5765</v>
      </c>
      <c r="C44" t="s">
        <v>76</v>
      </c>
      <c r="D44">
        <v>3328.8</v>
      </c>
      <c r="E44">
        <v>1276.5209</v>
      </c>
      <c r="F44">
        <v>2052.2791000000002</v>
      </c>
      <c r="G44">
        <v>61.65</v>
      </c>
      <c r="H44" t="s">
        <v>16</v>
      </c>
    </row>
    <row r="45" spans="1:8">
      <c r="A45" s="2">
        <v>43438</v>
      </c>
      <c r="B45" t="s">
        <v>5766</v>
      </c>
      <c r="C45" t="s">
        <v>1074</v>
      </c>
      <c r="D45">
        <v>337.27</v>
      </c>
      <c r="E45">
        <v>143.9</v>
      </c>
      <c r="F45">
        <v>193.37</v>
      </c>
      <c r="G45">
        <v>57.33</v>
      </c>
      <c r="H45" t="s">
        <v>16</v>
      </c>
    </row>
    <row r="46" spans="1:8">
      <c r="A46" s="2">
        <v>43439</v>
      </c>
      <c r="B46" t="s">
        <v>5767</v>
      </c>
      <c r="C46" t="s">
        <v>82</v>
      </c>
      <c r="D46">
        <v>4690.2</v>
      </c>
      <c r="E46">
        <v>3397.89</v>
      </c>
      <c r="F46">
        <v>1292.31</v>
      </c>
      <c r="G46">
        <v>27.55</v>
      </c>
      <c r="H46" t="s">
        <v>16</v>
      </c>
    </row>
    <row r="47" spans="1:8">
      <c r="A47" s="2">
        <v>43439</v>
      </c>
      <c r="B47" t="s">
        <v>5768</v>
      </c>
      <c r="C47" t="s">
        <v>186</v>
      </c>
      <c r="D47">
        <v>1219.68</v>
      </c>
      <c r="E47">
        <v>721.04</v>
      </c>
      <c r="F47">
        <v>498.64</v>
      </c>
      <c r="G47">
        <v>40.880000000000003</v>
      </c>
      <c r="H47" t="s">
        <v>16</v>
      </c>
    </row>
    <row r="48" spans="1:8">
      <c r="A48" s="2">
        <v>43439</v>
      </c>
      <c r="B48" t="s">
        <v>5769</v>
      </c>
      <c r="C48" t="s">
        <v>780</v>
      </c>
      <c r="D48">
        <v>1759.8</v>
      </c>
      <c r="E48">
        <v>774.6</v>
      </c>
      <c r="F48">
        <v>985.2</v>
      </c>
      <c r="G48">
        <v>55.98</v>
      </c>
      <c r="H48" t="s">
        <v>16</v>
      </c>
    </row>
    <row r="49" spans="1:8">
      <c r="A49" s="2">
        <v>43439</v>
      </c>
      <c r="B49" t="s">
        <v>5770</v>
      </c>
      <c r="C49" t="s">
        <v>2721</v>
      </c>
      <c r="D49">
        <v>2749.4</v>
      </c>
      <c r="E49">
        <v>2151.52</v>
      </c>
      <c r="F49">
        <v>597.88</v>
      </c>
      <c r="G49">
        <v>21.75</v>
      </c>
      <c r="H49" t="s">
        <v>16</v>
      </c>
    </row>
    <row r="50" spans="1:8">
      <c r="A50" s="2">
        <v>43439</v>
      </c>
      <c r="B50" t="s">
        <v>5771</v>
      </c>
      <c r="C50" t="s">
        <v>685</v>
      </c>
      <c r="D50">
        <v>65.17</v>
      </c>
      <c r="E50">
        <v>22.471499999999999</v>
      </c>
      <c r="F50">
        <v>42.698500000000003</v>
      </c>
      <c r="G50">
        <v>65.52</v>
      </c>
      <c r="H50" t="s">
        <v>16</v>
      </c>
    </row>
    <row r="51" spans="1:8">
      <c r="A51" s="2">
        <v>43439</v>
      </c>
      <c r="B51" t="s">
        <v>5772</v>
      </c>
      <c r="C51" t="s">
        <v>36</v>
      </c>
      <c r="D51">
        <v>472.18</v>
      </c>
      <c r="E51">
        <v>206.79</v>
      </c>
      <c r="F51">
        <v>265.39</v>
      </c>
      <c r="G51">
        <v>56.21</v>
      </c>
      <c r="H51" t="s">
        <v>16</v>
      </c>
    </row>
    <row r="52" spans="1:8">
      <c r="A52" s="2">
        <v>43439</v>
      </c>
      <c r="B52" t="s">
        <v>5773</v>
      </c>
      <c r="C52" t="s">
        <v>132</v>
      </c>
      <c r="D52">
        <v>1690</v>
      </c>
      <c r="E52">
        <v>1533</v>
      </c>
      <c r="F52">
        <v>157</v>
      </c>
      <c r="G52">
        <v>9.2899999999999991</v>
      </c>
      <c r="H52" t="s">
        <v>16</v>
      </c>
    </row>
    <row r="53" spans="1:8">
      <c r="A53" s="2">
        <v>43439</v>
      </c>
      <c r="B53" t="s">
        <v>5774</v>
      </c>
      <c r="C53" t="s">
        <v>156</v>
      </c>
      <c r="D53">
        <v>550</v>
      </c>
      <c r="E53">
        <v>290</v>
      </c>
      <c r="F53">
        <v>260</v>
      </c>
      <c r="G53">
        <v>47.27</v>
      </c>
      <c r="H53" t="s">
        <v>16</v>
      </c>
    </row>
    <row r="54" spans="1:8">
      <c r="A54" s="2">
        <v>43439</v>
      </c>
      <c r="B54" t="s">
        <v>5775</v>
      </c>
      <c r="C54" t="s">
        <v>156</v>
      </c>
      <c r="D54">
        <v>444.94</v>
      </c>
      <c r="E54">
        <v>216.62</v>
      </c>
      <c r="F54">
        <v>228.32</v>
      </c>
      <c r="G54">
        <v>51.31</v>
      </c>
      <c r="H54" t="s">
        <v>16</v>
      </c>
    </row>
    <row r="55" spans="1:8">
      <c r="A55" s="2">
        <v>43439</v>
      </c>
      <c r="B55" t="s">
        <v>5776</v>
      </c>
      <c r="C55" t="s">
        <v>1580</v>
      </c>
      <c r="D55">
        <v>237</v>
      </c>
      <c r="E55">
        <v>141.80000000000001</v>
      </c>
      <c r="F55">
        <v>95.2</v>
      </c>
      <c r="G55">
        <v>40.17</v>
      </c>
      <c r="H55" t="s">
        <v>16</v>
      </c>
    </row>
    <row r="56" spans="1:8">
      <c r="A56" s="2">
        <v>43439</v>
      </c>
      <c r="B56" t="s">
        <v>5777</v>
      </c>
      <c r="C56" t="s">
        <v>5778</v>
      </c>
      <c r="D56">
        <v>176.12</v>
      </c>
      <c r="E56">
        <v>91.923500000000004</v>
      </c>
      <c r="F56">
        <v>84.1965</v>
      </c>
      <c r="G56">
        <v>47.81</v>
      </c>
      <c r="H56" t="s">
        <v>16</v>
      </c>
    </row>
    <row r="57" spans="1:8">
      <c r="A57" s="2">
        <v>43439</v>
      </c>
      <c r="B57" t="s">
        <v>5779</v>
      </c>
      <c r="C57" t="s">
        <v>271</v>
      </c>
      <c r="D57">
        <v>1035</v>
      </c>
      <c r="E57">
        <v>728.31600000000003</v>
      </c>
      <c r="F57">
        <v>306.68400000000003</v>
      </c>
      <c r="G57">
        <v>29.63</v>
      </c>
      <c r="H57" t="s">
        <v>16</v>
      </c>
    </row>
    <row r="58" spans="1:8">
      <c r="A58" s="2">
        <v>43439</v>
      </c>
      <c r="B58" t="s">
        <v>5780</v>
      </c>
      <c r="C58" t="s">
        <v>5781</v>
      </c>
      <c r="D58">
        <v>2173.89</v>
      </c>
      <c r="E58">
        <v>850.48</v>
      </c>
      <c r="F58">
        <v>1323.41</v>
      </c>
      <c r="G58">
        <v>60.88</v>
      </c>
      <c r="H58" t="s">
        <v>16</v>
      </c>
    </row>
    <row r="59" spans="1:8">
      <c r="A59" s="2">
        <v>43439</v>
      </c>
      <c r="B59" t="s">
        <v>5782</v>
      </c>
      <c r="C59" t="s">
        <v>271</v>
      </c>
      <c r="D59">
        <v>3508.8</v>
      </c>
      <c r="E59">
        <v>0</v>
      </c>
      <c r="F59">
        <v>3508.8</v>
      </c>
      <c r="G59">
        <v>100</v>
      </c>
      <c r="H59" t="s">
        <v>16</v>
      </c>
    </row>
    <row r="60" spans="1:8">
      <c r="A60" s="2">
        <v>43439</v>
      </c>
      <c r="B60" t="s">
        <v>5783</v>
      </c>
      <c r="C60" t="s">
        <v>271</v>
      </c>
      <c r="D60">
        <v>1169.5999999999999</v>
      </c>
      <c r="E60">
        <v>0</v>
      </c>
      <c r="F60">
        <v>1169.5999999999999</v>
      </c>
      <c r="G60">
        <v>100</v>
      </c>
      <c r="H60" t="s">
        <v>16</v>
      </c>
    </row>
    <row r="61" spans="1:8">
      <c r="A61" s="2">
        <v>43439</v>
      </c>
      <c r="B61" t="s">
        <v>5784</v>
      </c>
      <c r="C61" t="s">
        <v>271</v>
      </c>
      <c r="D61">
        <v>3105</v>
      </c>
      <c r="E61">
        <v>2183.6880000000001</v>
      </c>
      <c r="F61">
        <v>921.31200000000001</v>
      </c>
      <c r="G61">
        <v>29.67</v>
      </c>
      <c r="H61" t="s">
        <v>16</v>
      </c>
    </row>
    <row r="62" spans="1:8">
      <c r="A62" s="2">
        <v>43439</v>
      </c>
      <c r="B62" t="s">
        <v>5785</v>
      </c>
      <c r="C62" t="s">
        <v>1416</v>
      </c>
      <c r="D62">
        <v>2921.1</v>
      </c>
      <c r="E62">
        <v>2253.7800000000002</v>
      </c>
      <c r="F62">
        <v>667.32</v>
      </c>
      <c r="G62">
        <v>22.84</v>
      </c>
      <c r="H62" t="s">
        <v>16</v>
      </c>
    </row>
    <row r="63" spans="1:8">
      <c r="A63" s="2">
        <v>43439</v>
      </c>
      <c r="B63" t="s">
        <v>5786</v>
      </c>
      <c r="C63" t="s">
        <v>484</v>
      </c>
      <c r="D63">
        <v>213.82</v>
      </c>
      <c r="E63">
        <v>74.510000000000005</v>
      </c>
      <c r="F63">
        <v>139.31</v>
      </c>
      <c r="G63">
        <v>65.150000000000006</v>
      </c>
      <c r="H63" t="s">
        <v>16</v>
      </c>
    </row>
    <row r="64" spans="1:8">
      <c r="A64" s="2">
        <v>43439</v>
      </c>
      <c r="B64" t="s">
        <v>5787</v>
      </c>
      <c r="C64" t="s">
        <v>2050</v>
      </c>
      <c r="D64">
        <v>782.1</v>
      </c>
      <c r="E64">
        <v>353.74</v>
      </c>
      <c r="F64">
        <v>428.36</v>
      </c>
      <c r="G64">
        <v>54.77</v>
      </c>
      <c r="H64" t="s">
        <v>16</v>
      </c>
    </row>
    <row r="65" spans="1:8">
      <c r="A65" s="2">
        <v>43439</v>
      </c>
      <c r="B65" t="s">
        <v>5788</v>
      </c>
      <c r="C65" t="s">
        <v>65</v>
      </c>
      <c r="D65">
        <v>3388</v>
      </c>
      <c r="E65">
        <v>2741.2</v>
      </c>
      <c r="F65">
        <v>646.79999999999995</v>
      </c>
      <c r="G65">
        <v>19.09</v>
      </c>
      <c r="H65" t="s">
        <v>66</v>
      </c>
    </row>
    <row r="66" spans="1:8">
      <c r="A66" s="2">
        <v>43439</v>
      </c>
      <c r="B66" t="s">
        <v>5789</v>
      </c>
      <c r="C66" t="s">
        <v>1149</v>
      </c>
      <c r="D66">
        <v>389.18</v>
      </c>
      <c r="E66">
        <v>275.072</v>
      </c>
      <c r="F66">
        <v>114.108</v>
      </c>
      <c r="G66">
        <v>29.32</v>
      </c>
      <c r="H66" t="s">
        <v>16</v>
      </c>
    </row>
    <row r="67" spans="1:8">
      <c r="A67" s="2">
        <v>43439</v>
      </c>
      <c r="B67" t="s">
        <v>5790</v>
      </c>
      <c r="C67" t="s">
        <v>100</v>
      </c>
      <c r="D67">
        <v>1810.16</v>
      </c>
      <c r="E67">
        <v>932.42</v>
      </c>
      <c r="F67">
        <v>877.74</v>
      </c>
      <c r="G67">
        <v>48.49</v>
      </c>
      <c r="H67" t="s">
        <v>16</v>
      </c>
    </row>
    <row r="68" spans="1:8">
      <c r="A68" s="2">
        <v>43439</v>
      </c>
      <c r="B68" t="s">
        <v>5791</v>
      </c>
      <c r="C68" t="s">
        <v>5792</v>
      </c>
      <c r="D68">
        <v>357.33</v>
      </c>
      <c r="E68">
        <v>269.25549999999998</v>
      </c>
      <c r="F68">
        <v>88.0745</v>
      </c>
      <c r="G68">
        <v>24.65</v>
      </c>
      <c r="H68" t="s">
        <v>16</v>
      </c>
    </row>
    <row r="69" spans="1:8">
      <c r="A69" s="2">
        <v>43439</v>
      </c>
      <c r="B69" t="s">
        <v>5793</v>
      </c>
      <c r="C69" t="s">
        <v>76</v>
      </c>
      <c r="D69">
        <v>5793.82</v>
      </c>
      <c r="E69">
        <v>2801.6282000000001</v>
      </c>
      <c r="F69">
        <v>2992.1918000000001</v>
      </c>
      <c r="G69">
        <v>51.64</v>
      </c>
      <c r="H69" t="s">
        <v>16</v>
      </c>
    </row>
    <row r="70" spans="1:8">
      <c r="A70" s="2">
        <v>43439</v>
      </c>
      <c r="B70" t="s">
        <v>5794</v>
      </c>
      <c r="C70" t="s">
        <v>1375</v>
      </c>
      <c r="D70">
        <v>1538.5</v>
      </c>
      <c r="E70">
        <v>884.1</v>
      </c>
      <c r="F70">
        <v>654.4</v>
      </c>
      <c r="G70">
        <v>42.53</v>
      </c>
      <c r="H70" t="s">
        <v>16</v>
      </c>
    </row>
    <row r="71" spans="1:8">
      <c r="A71" s="2">
        <v>43439</v>
      </c>
      <c r="B71" t="s">
        <v>5795</v>
      </c>
      <c r="C71" t="s">
        <v>1771</v>
      </c>
      <c r="D71">
        <v>1693.8</v>
      </c>
      <c r="E71">
        <v>1357.7</v>
      </c>
      <c r="F71">
        <v>336.1</v>
      </c>
      <c r="G71">
        <v>19.84</v>
      </c>
      <c r="H71" t="s">
        <v>16</v>
      </c>
    </row>
    <row r="72" spans="1:8">
      <c r="A72" s="2">
        <v>43440</v>
      </c>
      <c r="B72" t="s">
        <v>5796</v>
      </c>
      <c r="C72" t="s">
        <v>30</v>
      </c>
      <c r="D72">
        <v>4471.84</v>
      </c>
      <c r="E72">
        <v>3321.51</v>
      </c>
      <c r="F72">
        <v>1150.33</v>
      </c>
      <c r="G72">
        <v>25.72</v>
      </c>
      <c r="H72" t="s">
        <v>16</v>
      </c>
    </row>
    <row r="73" spans="1:8">
      <c r="A73" s="2">
        <v>43440</v>
      </c>
      <c r="B73" t="s">
        <v>5797</v>
      </c>
      <c r="C73" t="s">
        <v>160</v>
      </c>
      <c r="D73">
        <v>3234.84</v>
      </c>
      <c r="E73">
        <v>2664.47</v>
      </c>
      <c r="F73">
        <v>570.37</v>
      </c>
      <c r="G73">
        <v>17.63</v>
      </c>
      <c r="H73" t="s">
        <v>16</v>
      </c>
    </row>
    <row r="74" spans="1:8">
      <c r="A74" s="2">
        <v>43440</v>
      </c>
      <c r="B74" t="s">
        <v>5798</v>
      </c>
      <c r="C74" t="s">
        <v>4090</v>
      </c>
      <c r="D74">
        <v>2137.08</v>
      </c>
      <c r="E74">
        <v>1110.5988</v>
      </c>
      <c r="F74">
        <v>1026.4811999999999</v>
      </c>
      <c r="G74">
        <v>48.03</v>
      </c>
      <c r="H74" t="s">
        <v>16</v>
      </c>
    </row>
    <row r="75" spans="1:8">
      <c r="A75" s="2">
        <v>43440</v>
      </c>
      <c r="B75" t="s">
        <v>5799</v>
      </c>
      <c r="C75" t="s">
        <v>9</v>
      </c>
      <c r="D75">
        <v>4127.55</v>
      </c>
      <c r="E75">
        <v>2293.12</v>
      </c>
      <c r="F75">
        <v>1834.43</v>
      </c>
      <c r="G75">
        <v>44.44</v>
      </c>
      <c r="H75" t="s">
        <v>16</v>
      </c>
    </row>
    <row r="76" spans="1:8">
      <c r="A76" s="2">
        <v>43440</v>
      </c>
      <c r="B76" t="s">
        <v>5800</v>
      </c>
      <c r="C76" t="s">
        <v>938</v>
      </c>
      <c r="D76">
        <v>750.95</v>
      </c>
      <c r="E76">
        <v>575.62800000000004</v>
      </c>
      <c r="F76">
        <v>175.322</v>
      </c>
      <c r="G76">
        <v>23.35</v>
      </c>
      <c r="H76" t="s">
        <v>16</v>
      </c>
    </row>
    <row r="77" spans="1:8">
      <c r="A77" s="2">
        <v>43440</v>
      </c>
      <c r="B77" t="s">
        <v>5801</v>
      </c>
      <c r="C77" t="s">
        <v>1026</v>
      </c>
      <c r="D77">
        <v>1620.16</v>
      </c>
      <c r="E77">
        <v>957.92</v>
      </c>
      <c r="F77">
        <v>662.24</v>
      </c>
      <c r="G77">
        <v>40.869999999999997</v>
      </c>
      <c r="H77" t="s">
        <v>16</v>
      </c>
    </row>
    <row r="78" spans="1:8">
      <c r="A78" s="2">
        <v>43440</v>
      </c>
      <c r="B78" t="s">
        <v>5802</v>
      </c>
      <c r="C78" t="s">
        <v>68</v>
      </c>
      <c r="D78">
        <v>900</v>
      </c>
      <c r="E78">
        <v>387</v>
      </c>
      <c r="F78">
        <v>513</v>
      </c>
      <c r="G78">
        <v>57</v>
      </c>
      <c r="H78" t="s">
        <v>16</v>
      </c>
    </row>
    <row r="79" spans="1:8">
      <c r="A79" s="2">
        <v>43440</v>
      </c>
      <c r="B79" t="s">
        <v>5803</v>
      </c>
      <c r="C79" t="s">
        <v>138</v>
      </c>
      <c r="D79">
        <v>8077.75</v>
      </c>
      <c r="E79">
        <v>6400.8</v>
      </c>
      <c r="F79">
        <v>1676.95</v>
      </c>
      <c r="G79">
        <v>20.76</v>
      </c>
      <c r="H79" t="s">
        <v>16</v>
      </c>
    </row>
    <row r="80" spans="1:8">
      <c r="A80" s="2">
        <v>43440</v>
      </c>
      <c r="B80" t="s">
        <v>5804</v>
      </c>
      <c r="C80" t="s">
        <v>5805</v>
      </c>
      <c r="D80">
        <v>3042</v>
      </c>
      <c r="E80">
        <v>2095.39</v>
      </c>
      <c r="F80">
        <v>946.61</v>
      </c>
      <c r="G80">
        <v>31.12</v>
      </c>
      <c r="H80" t="s">
        <v>16</v>
      </c>
    </row>
    <row r="81" spans="1:8">
      <c r="A81" s="2">
        <v>43440</v>
      </c>
      <c r="B81" t="s">
        <v>5806</v>
      </c>
      <c r="C81" t="s">
        <v>138</v>
      </c>
      <c r="D81">
        <v>5707.74</v>
      </c>
      <c r="E81">
        <v>4506.2</v>
      </c>
      <c r="F81">
        <v>1201.54</v>
      </c>
      <c r="G81">
        <v>21.05</v>
      </c>
      <c r="H81" t="s">
        <v>16</v>
      </c>
    </row>
    <row r="82" spans="1:8">
      <c r="A82" s="2">
        <v>43440</v>
      </c>
      <c r="B82" t="s">
        <v>5807</v>
      </c>
      <c r="C82" t="s">
        <v>308</v>
      </c>
      <c r="D82">
        <v>731.1</v>
      </c>
      <c r="E82">
        <v>414.39</v>
      </c>
      <c r="F82">
        <v>316.70999999999998</v>
      </c>
      <c r="G82">
        <v>43.32</v>
      </c>
      <c r="H82" t="s">
        <v>16</v>
      </c>
    </row>
    <row r="83" spans="1:8">
      <c r="A83" s="2">
        <v>43440</v>
      </c>
      <c r="B83" t="s">
        <v>5808</v>
      </c>
      <c r="C83" t="s">
        <v>136</v>
      </c>
      <c r="D83">
        <v>6973.39</v>
      </c>
      <c r="E83">
        <v>5762.55</v>
      </c>
      <c r="F83">
        <v>1210.8399999999999</v>
      </c>
      <c r="G83">
        <v>17.36</v>
      </c>
      <c r="H83" t="s">
        <v>16</v>
      </c>
    </row>
    <row r="84" spans="1:8">
      <c r="A84" s="2">
        <v>43440</v>
      </c>
      <c r="B84" t="s">
        <v>5809</v>
      </c>
      <c r="C84" t="s">
        <v>30</v>
      </c>
      <c r="D84">
        <v>540.4</v>
      </c>
      <c r="E84">
        <v>423.5</v>
      </c>
      <c r="F84">
        <v>116.9</v>
      </c>
      <c r="G84">
        <v>21.63</v>
      </c>
      <c r="H84" t="s">
        <v>16</v>
      </c>
    </row>
    <row r="85" spans="1:8">
      <c r="A85" s="2">
        <v>43440</v>
      </c>
      <c r="B85" t="s">
        <v>5810</v>
      </c>
      <c r="C85" t="s">
        <v>5811</v>
      </c>
      <c r="D85">
        <v>112.57</v>
      </c>
      <c r="E85">
        <v>12.23</v>
      </c>
      <c r="F85">
        <v>100.34</v>
      </c>
      <c r="G85">
        <v>89.14</v>
      </c>
      <c r="H85" t="s">
        <v>16</v>
      </c>
    </row>
    <row r="86" spans="1:8">
      <c r="A86" s="2">
        <v>43440</v>
      </c>
      <c r="B86" t="s">
        <v>5812</v>
      </c>
      <c r="C86" t="s">
        <v>289</v>
      </c>
      <c r="D86">
        <v>3940.6</v>
      </c>
      <c r="E86">
        <v>2142.4360000000001</v>
      </c>
      <c r="F86">
        <v>1798.164</v>
      </c>
      <c r="G86">
        <v>45.63</v>
      </c>
      <c r="H86" t="s">
        <v>16</v>
      </c>
    </row>
    <row r="87" spans="1:8">
      <c r="A87" s="2">
        <v>43440</v>
      </c>
      <c r="B87" t="s">
        <v>5813</v>
      </c>
      <c r="C87" t="s">
        <v>1851</v>
      </c>
      <c r="D87">
        <v>1061.4000000000001</v>
      </c>
      <c r="E87">
        <v>340.98</v>
      </c>
      <c r="F87">
        <v>720.42</v>
      </c>
      <c r="G87">
        <v>67.87</v>
      </c>
      <c r="H87" t="s">
        <v>16</v>
      </c>
    </row>
    <row r="88" spans="1:8">
      <c r="A88" s="2">
        <v>43440</v>
      </c>
      <c r="B88" t="s">
        <v>5814</v>
      </c>
      <c r="C88" t="s">
        <v>5580</v>
      </c>
      <c r="D88">
        <v>123.06</v>
      </c>
      <c r="E88">
        <v>79.349999999999994</v>
      </c>
      <c r="F88">
        <v>43.71</v>
      </c>
      <c r="G88">
        <v>35.520000000000003</v>
      </c>
      <c r="H88" t="s">
        <v>16</v>
      </c>
    </row>
    <row r="89" spans="1:8">
      <c r="A89" s="2">
        <v>43440</v>
      </c>
      <c r="B89" t="s">
        <v>5815</v>
      </c>
      <c r="C89" t="s">
        <v>46</v>
      </c>
      <c r="D89">
        <v>7408</v>
      </c>
      <c r="E89">
        <v>4939.71</v>
      </c>
      <c r="F89">
        <v>2468.29</v>
      </c>
      <c r="G89">
        <v>33.32</v>
      </c>
      <c r="H89" t="s">
        <v>16</v>
      </c>
    </row>
    <row r="90" spans="1:8">
      <c r="A90" s="2">
        <v>43440</v>
      </c>
      <c r="B90" t="s">
        <v>5816</v>
      </c>
      <c r="C90" t="s">
        <v>34</v>
      </c>
      <c r="D90">
        <v>1731.48</v>
      </c>
      <c r="E90">
        <v>1102.5</v>
      </c>
      <c r="F90">
        <v>628.98</v>
      </c>
      <c r="G90">
        <v>36.33</v>
      </c>
      <c r="H90" t="s">
        <v>16</v>
      </c>
    </row>
    <row r="91" spans="1:8">
      <c r="A91" s="2">
        <v>43440</v>
      </c>
      <c r="B91" t="s">
        <v>5817</v>
      </c>
      <c r="C91" t="s">
        <v>5240</v>
      </c>
      <c r="D91">
        <v>1989.7</v>
      </c>
      <c r="E91">
        <v>1309.1400000000001</v>
      </c>
      <c r="F91">
        <v>680.56</v>
      </c>
      <c r="G91">
        <v>34.200000000000003</v>
      </c>
      <c r="H91" t="s">
        <v>16</v>
      </c>
    </row>
    <row r="92" spans="1:8">
      <c r="A92" s="2">
        <v>43440</v>
      </c>
      <c r="B92" t="s">
        <v>5818</v>
      </c>
      <c r="C92" t="s">
        <v>34</v>
      </c>
      <c r="D92">
        <v>1708.62</v>
      </c>
      <c r="E92">
        <v>1304.3800000000001</v>
      </c>
      <c r="F92">
        <v>404.24</v>
      </c>
      <c r="G92">
        <v>23.66</v>
      </c>
      <c r="H92" t="s">
        <v>16</v>
      </c>
    </row>
    <row r="93" spans="1:8">
      <c r="A93" s="2">
        <v>43440</v>
      </c>
      <c r="B93" t="s">
        <v>5819</v>
      </c>
      <c r="C93" t="s">
        <v>980</v>
      </c>
      <c r="D93">
        <v>816</v>
      </c>
      <c r="E93">
        <v>251.21899999999999</v>
      </c>
      <c r="F93">
        <v>564.78099999999995</v>
      </c>
      <c r="G93">
        <v>69.209999999999994</v>
      </c>
      <c r="H93" t="s">
        <v>16</v>
      </c>
    </row>
    <row r="94" spans="1:8">
      <c r="A94" s="2">
        <v>43440</v>
      </c>
      <c r="B94" t="s">
        <v>5820</v>
      </c>
      <c r="C94" t="s">
        <v>30</v>
      </c>
      <c r="D94">
        <v>4738.2</v>
      </c>
      <c r="E94">
        <v>3098.28</v>
      </c>
      <c r="F94">
        <v>1639.92</v>
      </c>
      <c r="G94">
        <v>34.61</v>
      </c>
      <c r="H94" t="s">
        <v>16</v>
      </c>
    </row>
    <row r="95" spans="1:8">
      <c r="A95" s="2">
        <v>43440</v>
      </c>
      <c r="B95" t="s">
        <v>5821</v>
      </c>
      <c r="C95" t="s">
        <v>548</v>
      </c>
      <c r="D95">
        <v>1096.6300000000001</v>
      </c>
      <c r="E95">
        <v>527.09749999999997</v>
      </c>
      <c r="F95">
        <v>569.53250000000003</v>
      </c>
      <c r="G95">
        <v>51.93</v>
      </c>
      <c r="H95" t="s">
        <v>16</v>
      </c>
    </row>
    <row r="96" spans="1:8">
      <c r="A96" s="2">
        <v>43440</v>
      </c>
      <c r="B96" t="s">
        <v>5822</v>
      </c>
      <c r="C96" t="s">
        <v>20</v>
      </c>
      <c r="D96">
        <v>2464</v>
      </c>
      <c r="E96">
        <v>1716.96</v>
      </c>
      <c r="F96">
        <v>747.04</v>
      </c>
      <c r="G96">
        <v>30.32</v>
      </c>
      <c r="H96" t="s">
        <v>16</v>
      </c>
    </row>
    <row r="97" spans="1:8">
      <c r="A97" s="2">
        <v>43440</v>
      </c>
      <c r="B97" t="s">
        <v>5823</v>
      </c>
      <c r="C97" t="s">
        <v>1851</v>
      </c>
      <c r="D97">
        <v>2299.2800000000002</v>
      </c>
      <c r="E97">
        <v>1509.99</v>
      </c>
      <c r="F97">
        <v>789.29</v>
      </c>
      <c r="G97">
        <v>34.33</v>
      </c>
      <c r="H97" t="s">
        <v>16</v>
      </c>
    </row>
    <row r="98" spans="1:8">
      <c r="A98" s="2">
        <v>43440</v>
      </c>
      <c r="B98" t="s">
        <v>5824</v>
      </c>
      <c r="C98" t="s">
        <v>749</v>
      </c>
      <c r="D98">
        <v>256</v>
      </c>
      <c r="E98">
        <v>104.8</v>
      </c>
      <c r="F98">
        <v>151.19999999999999</v>
      </c>
      <c r="G98">
        <v>59.06</v>
      </c>
      <c r="H98" t="s">
        <v>16</v>
      </c>
    </row>
    <row r="99" spans="1:8">
      <c r="A99" s="2">
        <v>43441</v>
      </c>
      <c r="B99" t="s">
        <v>5825</v>
      </c>
      <c r="C99" t="s">
        <v>91</v>
      </c>
      <c r="D99">
        <v>1015.8</v>
      </c>
      <c r="E99">
        <v>726</v>
      </c>
      <c r="F99">
        <v>289.8</v>
      </c>
      <c r="G99">
        <v>28.53</v>
      </c>
      <c r="H99" t="s">
        <v>16</v>
      </c>
    </row>
    <row r="100" spans="1:8">
      <c r="A100" s="2">
        <v>43441</v>
      </c>
      <c r="B100" t="s">
        <v>5826</v>
      </c>
      <c r="C100" t="s">
        <v>1316</v>
      </c>
      <c r="D100">
        <v>540.98</v>
      </c>
      <c r="E100">
        <v>328.64</v>
      </c>
      <c r="F100">
        <v>212.34</v>
      </c>
      <c r="G100">
        <v>39.25</v>
      </c>
      <c r="H100" t="s">
        <v>16</v>
      </c>
    </row>
    <row r="101" spans="1:8">
      <c r="A101" s="2">
        <v>43441</v>
      </c>
      <c r="B101" t="s">
        <v>5827</v>
      </c>
      <c r="C101" t="s">
        <v>412</v>
      </c>
      <c r="D101">
        <v>97</v>
      </c>
      <c r="E101">
        <v>38</v>
      </c>
      <c r="F101">
        <v>59</v>
      </c>
      <c r="G101">
        <v>60.82</v>
      </c>
      <c r="H101" t="s">
        <v>16</v>
      </c>
    </row>
    <row r="102" spans="1:8">
      <c r="A102" s="2">
        <v>43441</v>
      </c>
      <c r="B102" t="s">
        <v>5828</v>
      </c>
      <c r="C102" t="s">
        <v>6</v>
      </c>
      <c r="D102">
        <v>1300</v>
      </c>
      <c r="E102">
        <v>721</v>
      </c>
      <c r="F102">
        <v>579</v>
      </c>
      <c r="G102">
        <v>44.54</v>
      </c>
      <c r="H102" t="s">
        <v>16</v>
      </c>
    </row>
    <row r="103" spans="1:8">
      <c r="A103" s="2">
        <v>43441</v>
      </c>
      <c r="B103" t="s">
        <v>5829</v>
      </c>
      <c r="C103" t="s">
        <v>100</v>
      </c>
      <c r="D103">
        <v>3060</v>
      </c>
      <c r="E103">
        <v>1216.26</v>
      </c>
      <c r="F103">
        <v>1843.74</v>
      </c>
      <c r="G103">
        <v>60.25</v>
      </c>
      <c r="H103" t="s">
        <v>16</v>
      </c>
    </row>
    <row r="104" spans="1:8">
      <c r="A104" s="2">
        <v>43441</v>
      </c>
      <c r="B104" t="s">
        <v>5830</v>
      </c>
      <c r="C104" t="s">
        <v>299</v>
      </c>
      <c r="D104">
        <v>68.61</v>
      </c>
      <c r="E104">
        <v>24.911000000000001</v>
      </c>
      <c r="F104">
        <v>43.698999999999998</v>
      </c>
      <c r="G104">
        <v>63.69</v>
      </c>
      <c r="H104" t="s">
        <v>16</v>
      </c>
    </row>
    <row r="105" spans="1:8">
      <c r="A105" s="2">
        <v>43441</v>
      </c>
      <c r="B105" t="s">
        <v>5831</v>
      </c>
      <c r="C105" t="s">
        <v>18</v>
      </c>
      <c r="D105">
        <v>273.32</v>
      </c>
      <c r="E105">
        <v>136.61000000000001</v>
      </c>
      <c r="F105">
        <v>136.71</v>
      </c>
      <c r="G105">
        <v>50.02</v>
      </c>
      <c r="H105" t="s">
        <v>16</v>
      </c>
    </row>
    <row r="106" spans="1:8">
      <c r="A106" s="2">
        <v>43441</v>
      </c>
      <c r="B106" t="s">
        <v>5832</v>
      </c>
      <c r="C106" t="s">
        <v>80</v>
      </c>
      <c r="D106">
        <v>970</v>
      </c>
      <c r="E106">
        <v>818.18</v>
      </c>
      <c r="F106">
        <v>151.82</v>
      </c>
      <c r="G106">
        <v>15.65</v>
      </c>
      <c r="H106" t="s">
        <v>16</v>
      </c>
    </row>
    <row r="107" spans="1:8">
      <c r="A107" s="2">
        <v>43441</v>
      </c>
      <c r="B107" t="s">
        <v>5833</v>
      </c>
      <c r="C107" t="s">
        <v>132</v>
      </c>
      <c r="D107">
        <v>3437.12</v>
      </c>
      <c r="E107">
        <v>2231.6999999999998</v>
      </c>
      <c r="F107">
        <v>1205.42</v>
      </c>
      <c r="G107">
        <v>35.07</v>
      </c>
      <c r="H107" t="s">
        <v>16</v>
      </c>
    </row>
    <row r="108" spans="1:8">
      <c r="A108" s="2">
        <v>43441</v>
      </c>
      <c r="B108" t="s">
        <v>5834</v>
      </c>
      <c r="C108" t="s">
        <v>1234</v>
      </c>
      <c r="D108">
        <v>7260</v>
      </c>
      <c r="E108">
        <v>3445.61</v>
      </c>
      <c r="F108">
        <v>3814.39</v>
      </c>
      <c r="G108">
        <v>52.54</v>
      </c>
      <c r="H108" t="s">
        <v>16</v>
      </c>
    </row>
    <row r="109" spans="1:8">
      <c r="A109" s="2">
        <v>43441</v>
      </c>
      <c r="B109" t="s">
        <v>5835</v>
      </c>
      <c r="C109" t="s">
        <v>30</v>
      </c>
      <c r="D109">
        <v>981.9</v>
      </c>
      <c r="E109">
        <v>810.8</v>
      </c>
      <c r="F109">
        <v>171.1</v>
      </c>
      <c r="G109">
        <v>17.43</v>
      </c>
      <c r="H109" t="s">
        <v>16</v>
      </c>
    </row>
    <row r="110" spans="1:8">
      <c r="A110" s="2">
        <v>43441</v>
      </c>
      <c r="B110" t="s">
        <v>5836</v>
      </c>
      <c r="C110" t="s">
        <v>5593</v>
      </c>
      <c r="D110">
        <v>100</v>
      </c>
      <c r="E110">
        <v>12.250500000000001</v>
      </c>
      <c r="F110">
        <v>87.749499999999998</v>
      </c>
      <c r="G110">
        <v>87.75</v>
      </c>
      <c r="H110" t="s">
        <v>16</v>
      </c>
    </row>
    <row r="111" spans="1:8">
      <c r="A111" s="2">
        <v>43441</v>
      </c>
      <c r="B111" t="s">
        <v>5837</v>
      </c>
      <c r="C111" t="s">
        <v>289</v>
      </c>
      <c r="D111">
        <v>1063.3599999999999</v>
      </c>
      <c r="E111">
        <v>763.22</v>
      </c>
      <c r="F111">
        <v>300.14</v>
      </c>
      <c r="G111">
        <v>28.23</v>
      </c>
      <c r="H111" t="s">
        <v>16</v>
      </c>
    </row>
    <row r="112" spans="1:8">
      <c r="A112" s="2">
        <v>43441</v>
      </c>
      <c r="B112" t="s">
        <v>5838</v>
      </c>
      <c r="C112" t="s">
        <v>729</v>
      </c>
      <c r="D112">
        <v>558.9</v>
      </c>
      <c r="E112">
        <v>486.77760000000001</v>
      </c>
      <c r="F112">
        <v>72.122399999999999</v>
      </c>
      <c r="G112">
        <v>12.9</v>
      </c>
      <c r="H112" t="s">
        <v>16</v>
      </c>
    </row>
    <row r="113" spans="1:8">
      <c r="A113" s="2">
        <v>43441</v>
      </c>
      <c r="B113" t="s">
        <v>5839</v>
      </c>
      <c r="C113" t="s">
        <v>58</v>
      </c>
      <c r="D113">
        <v>61.8</v>
      </c>
      <c r="E113">
        <v>32.567999999999998</v>
      </c>
      <c r="F113">
        <v>29.231999999999999</v>
      </c>
      <c r="G113">
        <v>47.3</v>
      </c>
      <c r="H113" t="s">
        <v>16</v>
      </c>
    </row>
    <row r="114" spans="1:8">
      <c r="A114" s="2">
        <v>43441</v>
      </c>
      <c r="B114" t="s">
        <v>5840</v>
      </c>
      <c r="C114" t="s">
        <v>412</v>
      </c>
      <c r="D114">
        <v>45</v>
      </c>
      <c r="E114">
        <v>14.94</v>
      </c>
      <c r="F114">
        <v>30.06</v>
      </c>
      <c r="G114">
        <v>66.8</v>
      </c>
      <c r="H114" t="s">
        <v>16</v>
      </c>
    </row>
    <row r="115" spans="1:8">
      <c r="A115" s="2">
        <v>43441</v>
      </c>
      <c r="B115" t="s">
        <v>5841</v>
      </c>
      <c r="C115" t="s">
        <v>50</v>
      </c>
      <c r="D115">
        <v>486</v>
      </c>
      <c r="E115">
        <v>404.80560000000003</v>
      </c>
      <c r="F115">
        <v>81.194400000000002</v>
      </c>
      <c r="G115">
        <v>16.71</v>
      </c>
      <c r="H115" t="s">
        <v>16</v>
      </c>
    </row>
    <row r="116" spans="1:8">
      <c r="A116" s="2">
        <v>43441</v>
      </c>
      <c r="B116" t="s">
        <v>5842</v>
      </c>
      <c r="C116" t="s">
        <v>108</v>
      </c>
      <c r="D116">
        <v>2101</v>
      </c>
      <c r="E116">
        <v>1014.09</v>
      </c>
      <c r="F116">
        <v>1086.9100000000001</v>
      </c>
      <c r="G116">
        <v>51.73</v>
      </c>
      <c r="H116" t="s">
        <v>16</v>
      </c>
    </row>
    <row r="117" spans="1:8">
      <c r="A117" s="2">
        <v>43441</v>
      </c>
      <c r="B117" t="s">
        <v>5843</v>
      </c>
      <c r="C117" t="s">
        <v>94</v>
      </c>
      <c r="D117">
        <v>1918.08</v>
      </c>
      <c r="E117">
        <v>1495.2</v>
      </c>
      <c r="F117">
        <v>422.88</v>
      </c>
      <c r="G117">
        <v>22.05</v>
      </c>
      <c r="H117" t="s">
        <v>16</v>
      </c>
    </row>
    <row r="118" spans="1:8">
      <c r="A118" s="2">
        <v>43441</v>
      </c>
      <c r="B118" t="s">
        <v>5844</v>
      </c>
      <c r="C118" t="s">
        <v>289</v>
      </c>
      <c r="D118">
        <v>1504.31</v>
      </c>
      <c r="E118">
        <v>1000.55</v>
      </c>
      <c r="F118">
        <v>503.76</v>
      </c>
      <c r="G118">
        <v>33.49</v>
      </c>
      <c r="H118" t="s">
        <v>16</v>
      </c>
    </row>
    <row r="119" spans="1:8">
      <c r="A119" s="2">
        <v>43444</v>
      </c>
      <c r="B119" t="s">
        <v>5845</v>
      </c>
      <c r="C119" t="s">
        <v>76</v>
      </c>
      <c r="D119">
        <v>3205.83</v>
      </c>
      <c r="E119">
        <v>2676.88</v>
      </c>
      <c r="F119">
        <v>528.95000000000005</v>
      </c>
      <c r="G119">
        <v>16.5</v>
      </c>
      <c r="H119" t="s">
        <v>16</v>
      </c>
    </row>
    <row r="120" spans="1:8">
      <c r="A120" s="2">
        <v>43444</v>
      </c>
      <c r="B120" t="s">
        <v>5846</v>
      </c>
      <c r="C120" t="s">
        <v>784</v>
      </c>
      <c r="D120">
        <v>1809.5</v>
      </c>
      <c r="E120">
        <v>1338.9469999999999</v>
      </c>
      <c r="F120">
        <v>470.553</v>
      </c>
      <c r="G120">
        <v>26</v>
      </c>
      <c r="H120" t="s">
        <v>16</v>
      </c>
    </row>
    <row r="121" spans="1:8">
      <c r="A121" s="2">
        <v>43444</v>
      </c>
      <c r="B121" t="s">
        <v>5847</v>
      </c>
      <c r="C121" t="s">
        <v>80</v>
      </c>
      <c r="D121">
        <v>2387</v>
      </c>
      <c r="E121">
        <v>1502.3</v>
      </c>
      <c r="F121">
        <v>884.7</v>
      </c>
      <c r="G121">
        <v>37.06</v>
      </c>
      <c r="H121" t="s">
        <v>16</v>
      </c>
    </row>
    <row r="122" spans="1:8">
      <c r="A122" s="2">
        <v>43444</v>
      </c>
      <c r="B122" t="s">
        <v>5848</v>
      </c>
      <c r="C122" t="s">
        <v>3038</v>
      </c>
      <c r="D122">
        <v>291</v>
      </c>
      <c r="E122">
        <v>128.44999999999999</v>
      </c>
      <c r="F122">
        <v>162.55000000000001</v>
      </c>
      <c r="G122">
        <v>55.86</v>
      </c>
      <c r="H122" t="s">
        <v>16</v>
      </c>
    </row>
    <row r="123" spans="1:8">
      <c r="A123" s="2">
        <v>43444</v>
      </c>
      <c r="B123" t="s">
        <v>5849</v>
      </c>
      <c r="C123" t="s">
        <v>102</v>
      </c>
      <c r="D123">
        <v>744</v>
      </c>
      <c r="E123">
        <v>530</v>
      </c>
      <c r="F123">
        <v>214</v>
      </c>
      <c r="G123">
        <v>28.76</v>
      </c>
      <c r="H123" t="s">
        <v>16</v>
      </c>
    </row>
    <row r="124" spans="1:8">
      <c r="A124" s="2">
        <v>43444</v>
      </c>
      <c r="B124" t="s">
        <v>5850</v>
      </c>
      <c r="C124" t="s">
        <v>5692</v>
      </c>
      <c r="D124">
        <v>350</v>
      </c>
      <c r="E124">
        <v>122</v>
      </c>
      <c r="F124">
        <v>228</v>
      </c>
      <c r="G124">
        <v>65.14</v>
      </c>
      <c r="H124" t="s">
        <v>16</v>
      </c>
    </row>
    <row r="125" spans="1:8">
      <c r="A125" s="2">
        <v>43444</v>
      </c>
      <c r="B125" t="s">
        <v>5851</v>
      </c>
      <c r="C125" t="s">
        <v>1699</v>
      </c>
      <c r="D125">
        <v>820.71</v>
      </c>
      <c r="E125">
        <v>435.6</v>
      </c>
      <c r="F125">
        <v>385.11</v>
      </c>
      <c r="G125">
        <v>46.92</v>
      </c>
      <c r="H125" t="s">
        <v>16</v>
      </c>
    </row>
    <row r="126" spans="1:8">
      <c r="A126" s="2">
        <v>43444</v>
      </c>
      <c r="B126" t="s">
        <v>5852</v>
      </c>
      <c r="C126" t="s">
        <v>8</v>
      </c>
      <c r="D126">
        <v>4263.08</v>
      </c>
      <c r="E126">
        <v>3497.74</v>
      </c>
      <c r="F126">
        <v>765.34</v>
      </c>
      <c r="G126">
        <v>17.95</v>
      </c>
      <c r="H126" t="s">
        <v>16</v>
      </c>
    </row>
    <row r="127" spans="1:8">
      <c r="A127" s="2">
        <v>43444</v>
      </c>
      <c r="B127" t="s">
        <v>5853</v>
      </c>
      <c r="C127" t="s">
        <v>1135</v>
      </c>
      <c r="D127">
        <v>473.92</v>
      </c>
      <c r="E127">
        <v>157.01</v>
      </c>
      <c r="F127">
        <v>316.91000000000003</v>
      </c>
      <c r="G127">
        <v>66.87</v>
      </c>
      <c r="H127" t="s">
        <v>16</v>
      </c>
    </row>
    <row r="128" spans="1:8">
      <c r="A128" s="2">
        <v>43444</v>
      </c>
      <c r="B128" t="s">
        <v>5854</v>
      </c>
      <c r="C128" t="s">
        <v>2252</v>
      </c>
      <c r="D128">
        <v>1340.88</v>
      </c>
      <c r="E128">
        <v>397.44</v>
      </c>
      <c r="F128">
        <v>943.44</v>
      </c>
      <c r="G128">
        <v>70.36</v>
      </c>
      <c r="H128" t="s">
        <v>16</v>
      </c>
    </row>
    <row r="129" spans="1:8">
      <c r="A129" s="2">
        <v>43444</v>
      </c>
      <c r="B129" t="s">
        <v>5855</v>
      </c>
      <c r="C129" t="s">
        <v>5856</v>
      </c>
      <c r="D129">
        <v>1400</v>
      </c>
      <c r="E129">
        <v>874.03</v>
      </c>
      <c r="F129">
        <v>525.97</v>
      </c>
      <c r="G129">
        <v>37.57</v>
      </c>
      <c r="H129" t="s">
        <v>16</v>
      </c>
    </row>
    <row r="130" spans="1:8">
      <c r="A130" s="2">
        <v>43444</v>
      </c>
      <c r="B130" t="s">
        <v>5857</v>
      </c>
      <c r="C130" t="s">
        <v>1580</v>
      </c>
      <c r="D130">
        <v>1035.3599999999999</v>
      </c>
      <c r="E130">
        <v>802.08</v>
      </c>
      <c r="F130">
        <v>233.28</v>
      </c>
      <c r="G130">
        <v>22.53</v>
      </c>
      <c r="H130" t="s">
        <v>16</v>
      </c>
    </row>
    <row r="131" spans="1:8">
      <c r="A131" s="2">
        <v>43444</v>
      </c>
      <c r="B131" t="s">
        <v>5858</v>
      </c>
      <c r="C131" t="s">
        <v>4467</v>
      </c>
      <c r="D131">
        <v>2576</v>
      </c>
      <c r="E131">
        <v>1895.36</v>
      </c>
      <c r="F131">
        <v>680.64</v>
      </c>
      <c r="G131">
        <v>26.42</v>
      </c>
      <c r="H131" t="s">
        <v>16</v>
      </c>
    </row>
    <row r="132" spans="1:8">
      <c r="A132" s="2">
        <v>43444</v>
      </c>
      <c r="B132" t="s">
        <v>5859</v>
      </c>
      <c r="C132" t="s">
        <v>158</v>
      </c>
      <c r="D132">
        <v>796</v>
      </c>
      <c r="E132">
        <v>265.13900000000001</v>
      </c>
      <c r="F132">
        <v>530.86099999999999</v>
      </c>
      <c r="G132">
        <v>66.69</v>
      </c>
      <c r="H132" t="s">
        <v>16</v>
      </c>
    </row>
    <row r="133" spans="1:8">
      <c r="A133" s="2">
        <v>43444</v>
      </c>
      <c r="B133" t="s">
        <v>5860</v>
      </c>
      <c r="C133" t="s">
        <v>1074</v>
      </c>
      <c r="D133">
        <v>102.72</v>
      </c>
      <c r="E133">
        <v>52.6</v>
      </c>
      <c r="F133">
        <v>50.12</v>
      </c>
      <c r="G133">
        <v>48.79</v>
      </c>
      <c r="H133" t="s">
        <v>16</v>
      </c>
    </row>
    <row r="134" spans="1:8">
      <c r="A134" s="2">
        <v>43444</v>
      </c>
      <c r="B134" t="s">
        <v>5861</v>
      </c>
      <c r="C134" t="s">
        <v>1572</v>
      </c>
      <c r="D134">
        <v>1697.88</v>
      </c>
      <c r="E134">
        <v>1129.3800000000001</v>
      </c>
      <c r="F134">
        <v>568.5</v>
      </c>
      <c r="G134">
        <v>33.479999999999997</v>
      </c>
      <c r="H134" t="s">
        <v>16</v>
      </c>
    </row>
    <row r="135" spans="1:8">
      <c r="A135" s="2">
        <v>43444</v>
      </c>
      <c r="B135" t="s">
        <v>5862</v>
      </c>
      <c r="C135" t="s">
        <v>136</v>
      </c>
      <c r="D135">
        <v>183</v>
      </c>
      <c r="E135">
        <v>158.01</v>
      </c>
      <c r="F135">
        <v>24.99</v>
      </c>
      <c r="G135">
        <v>13.66</v>
      </c>
      <c r="H135" t="s">
        <v>16</v>
      </c>
    </row>
    <row r="136" spans="1:8">
      <c r="A136" s="2">
        <v>43444</v>
      </c>
      <c r="B136" t="s">
        <v>5863</v>
      </c>
      <c r="C136" t="s">
        <v>136</v>
      </c>
      <c r="D136">
        <v>3578.8</v>
      </c>
      <c r="E136">
        <v>2839.92</v>
      </c>
      <c r="F136">
        <v>738.88</v>
      </c>
      <c r="G136">
        <v>20.65</v>
      </c>
      <c r="H136" t="s">
        <v>16</v>
      </c>
    </row>
    <row r="137" spans="1:8">
      <c r="A137" s="2">
        <v>43444</v>
      </c>
      <c r="B137" t="s">
        <v>5864</v>
      </c>
      <c r="C137" t="s">
        <v>358</v>
      </c>
      <c r="D137">
        <v>1935.75</v>
      </c>
      <c r="E137">
        <v>1223.67</v>
      </c>
      <c r="F137">
        <v>712.08</v>
      </c>
      <c r="G137">
        <v>36.79</v>
      </c>
      <c r="H137" t="s">
        <v>16</v>
      </c>
    </row>
    <row r="138" spans="1:8">
      <c r="A138" s="2">
        <v>43444</v>
      </c>
      <c r="B138" t="s">
        <v>5865</v>
      </c>
      <c r="C138" t="s">
        <v>142</v>
      </c>
      <c r="D138">
        <v>1723.8</v>
      </c>
      <c r="E138">
        <v>1082.5</v>
      </c>
      <c r="F138">
        <v>641.29999999999995</v>
      </c>
      <c r="G138">
        <v>37.200000000000003</v>
      </c>
      <c r="H138" t="s">
        <v>16</v>
      </c>
    </row>
    <row r="139" spans="1:8">
      <c r="A139" s="2">
        <v>43444</v>
      </c>
      <c r="B139" t="s">
        <v>5866</v>
      </c>
      <c r="C139" t="s">
        <v>1470</v>
      </c>
      <c r="D139">
        <v>2571.96</v>
      </c>
      <c r="E139">
        <v>2163.84</v>
      </c>
      <c r="F139">
        <v>408.12</v>
      </c>
      <c r="G139">
        <v>15.87</v>
      </c>
      <c r="H139" t="s">
        <v>16</v>
      </c>
    </row>
    <row r="140" spans="1:8">
      <c r="A140" s="2">
        <v>43444</v>
      </c>
      <c r="B140" t="s">
        <v>5867</v>
      </c>
      <c r="C140" t="s">
        <v>349</v>
      </c>
      <c r="D140">
        <v>846</v>
      </c>
      <c r="E140">
        <v>239</v>
      </c>
      <c r="F140">
        <v>607</v>
      </c>
      <c r="G140">
        <v>71.75</v>
      </c>
      <c r="H140" t="s">
        <v>16</v>
      </c>
    </row>
    <row r="141" spans="1:8">
      <c r="A141" s="2">
        <v>43444</v>
      </c>
      <c r="B141" t="s">
        <v>5868</v>
      </c>
      <c r="C141" t="s">
        <v>80</v>
      </c>
      <c r="D141">
        <v>1255.5</v>
      </c>
      <c r="E141">
        <v>973.09</v>
      </c>
      <c r="F141">
        <v>282.41000000000003</v>
      </c>
      <c r="G141">
        <v>22.49</v>
      </c>
      <c r="H141" t="s">
        <v>16</v>
      </c>
    </row>
    <row r="142" spans="1:8">
      <c r="A142" s="2">
        <v>43444</v>
      </c>
      <c r="B142" t="s">
        <v>5869</v>
      </c>
      <c r="C142" t="s">
        <v>46</v>
      </c>
      <c r="D142">
        <v>2475</v>
      </c>
      <c r="E142">
        <v>1597.66</v>
      </c>
      <c r="F142">
        <v>877.34</v>
      </c>
      <c r="G142">
        <v>35.450000000000003</v>
      </c>
      <c r="H142" t="s">
        <v>16</v>
      </c>
    </row>
    <row r="143" spans="1:8">
      <c r="A143" s="2">
        <v>43444</v>
      </c>
      <c r="B143" t="s">
        <v>5870</v>
      </c>
      <c r="C143" t="s">
        <v>50</v>
      </c>
      <c r="D143">
        <v>4335.5</v>
      </c>
      <c r="E143">
        <v>1972.58</v>
      </c>
      <c r="F143">
        <v>2362.92</v>
      </c>
      <c r="G143">
        <v>54.5</v>
      </c>
      <c r="H143" t="s">
        <v>16</v>
      </c>
    </row>
    <row r="144" spans="1:8">
      <c r="A144" s="2">
        <v>43444</v>
      </c>
      <c r="B144" t="s">
        <v>5871</v>
      </c>
      <c r="C144" t="s">
        <v>5872</v>
      </c>
      <c r="D144">
        <v>170</v>
      </c>
      <c r="E144">
        <v>32.479999999999997</v>
      </c>
      <c r="F144">
        <v>137.52000000000001</v>
      </c>
      <c r="G144">
        <v>80.89</v>
      </c>
      <c r="H144" t="s">
        <v>16</v>
      </c>
    </row>
    <row r="145" spans="1:8">
      <c r="A145" s="2">
        <v>43444</v>
      </c>
      <c r="B145" t="s">
        <v>5873</v>
      </c>
      <c r="C145" t="s">
        <v>314</v>
      </c>
      <c r="D145">
        <v>716</v>
      </c>
      <c r="E145">
        <v>494.22</v>
      </c>
      <c r="F145">
        <v>221.78</v>
      </c>
      <c r="G145">
        <v>30.97</v>
      </c>
      <c r="H145" t="s">
        <v>16</v>
      </c>
    </row>
    <row r="146" spans="1:8">
      <c r="A146" s="2">
        <v>43445</v>
      </c>
      <c r="B146" t="s">
        <v>5874</v>
      </c>
      <c r="C146" t="s">
        <v>132</v>
      </c>
      <c r="D146">
        <v>2557.81</v>
      </c>
      <c r="E146">
        <v>1485.98</v>
      </c>
      <c r="F146">
        <v>1071.83</v>
      </c>
      <c r="G146">
        <v>41.9</v>
      </c>
      <c r="H146" t="s">
        <v>16</v>
      </c>
    </row>
    <row r="147" spans="1:8">
      <c r="A147" s="2">
        <v>43445</v>
      </c>
      <c r="B147" t="s">
        <v>5875</v>
      </c>
      <c r="C147" t="s">
        <v>522</v>
      </c>
      <c r="D147">
        <v>4203.3599999999997</v>
      </c>
      <c r="E147">
        <v>1946.7</v>
      </c>
      <c r="F147">
        <v>2256.66</v>
      </c>
      <c r="G147">
        <v>53.69</v>
      </c>
      <c r="H147" t="s">
        <v>16</v>
      </c>
    </row>
    <row r="148" spans="1:8">
      <c r="A148" s="2">
        <v>43445</v>
      </c>
      <c r="B148" t="s">
        <v>5876</v>
      </c>
      <c r="C148" t="s">
        <v>2721</v>
      </c>
      <c r="D148">
        <v>1096.9000000000001</v>
      </c>
      <c r="E148">
        <v>793.8</v>
      </c>
      <c r="F148">
        <v>303.10000000000002</v>
      </c>
      <c r="G148">
        <v>27.63</v>
      </c>
      <c r="H148" t="s">
        <v>16</v>
      </c>
    </row>
    <row r="149" spans="1:8">
      <c r="A149" s="2">
        <v>43445</v>
      </c>
      <c r="B149" t="s">
        <v>5877</v>
      </c>
      <c r="C149" t="s">
        <v>616</v>
      </c>
      <c r="D149">
        <v>278.2</v>
      </c>
      <c r="E149">
        <v>136.22</v>
      </c>
      <c r="F149">
        <v>141.97999999999999</v>
      </c>
      <c r="G149">
        <v>51.04</v>
      </c>
      <c r="H149" t="s">
        <v>16</v>
      </c>
    </row>
    <row r="150" spans="1:8">
      <c r="A150" s="2">
        <v>43445</v>
      </c>
      <c r="B150" t="s">
        <v>5878</v>
      </c>
      <c r="C150" t="s">
        <v>980</v>
      </c>
      <c r="D150">
        <v>418.91</v>
      </c>
      <c r="E150">
        <v>207.53</v>
      </c>
      <c r="F150">
        <v>211.38</v>
      </c>
      <c r="G150">
        <v>50.46</v>
      </c>
      <c r="H150" t="s">
        <v>16</v>
      </c>
    </row>
    <row r="151" spans="1:8">
      <c r="A151" s="2">
        <v>43445</v>
      </c>
      <c r="B151" t="s">
        <v>5879</v>
      </c>
      <c r="C151" t="s">
        <v>1580</v>
      </c>
      <c r="D151">
        <v>2740.41</v>
      </c>
      <c r="E151">
        <v>2059.2395999999999</v>
      </c>
      <c r="F151">
        <v>681.17039999999997</v>
      </c>
      <c r="G151">
        <v>24.86</v>
      </c>
      <c r="H151" t="s">
        <v>16</v>
      </c>
    </row>
    <row r="152" spans="1:8">
      <c r="A152" s="2">
        <v>43445</v>
      </c>
      <c r="B152" t="s">
        <v>5880</v>
      </c>
      <c r="C152" t="s">
        <v>134</v>
      </c>
      <c r="D152">
        <v>1100</v>
      </c>
      <c r="E152">
        <v>761.08</v>
      </c>
      <c r="F152">
        <v>338.92</v>
      </c>
      <c r="G152">
        <v>30.81</v>
      </c>
      <c r="H152" t="s">
        <v>16</v>
      </c>
    </row>
    <row r="153" spans="1:8">
      <c r="A153" s="2">
        <v>43445</v>
      </c>
      <c r="B153" t="s">
        <v>5881</v>
      </c>
      <c r="C153" t="s">
        <v>1851</v>
      </c>
      <c r="D153">
        <v>6783.95</v>
      </c>
      <c r="E153">
        <v>4502.66</v>
      </c>
      <c r="F153">
        <v>2281.29</v>
      </c>
      <c r="G153">
        <v>33.630000000000003</v>
      </c>
      <c r="H153" t="s">
        <v>16</v>
      </c>
    </row>
    <row r="154" spans="1:8">
      <c r="A154" s="2">
        <v>43445</v>
      </c>
      <c r="B154" t="s">
        <v>5882</v>
      </c>
      <c r="C154" t="s">
        <v>5883</v>
      </c>
      <c r="D154">
        <v>393.76</v>
      </c>
      <c r="E154">
        <v>161.75</v>
      </c>
      <c r="F154">
        <v>232.01</v>
      </c>
      <c r="G154">
        <v>58.92</v>
      </c>
      <c r="H154" t="s">
        <v>16</v>
      </c>
    </row>
    <row r="155" spans="1:8">
      <c r="A155" s="2">
        <v>43445</v>
      </c>
      <c r="B155" t="s">
        <v>5884</v>
      </c>
      <c r="C155" t="s">
        <v>1570</v>
      </c>
      <c r="D155">
        <v>1068.71</v>
      </c>
      <c r="E155">
        <v>528.53</v>
      </c>
      <c r="F155">
        <v>540.17999999999995</v>
      </c>
      <c r="G155">
        <v>50.55</v>
      </c>
      <c r="H155" t="s">
        <v>16</v>
      </c>
    </row>
    <row r="156" spans="1:8">
      <c r="A156" s="2">
        <v>43445</v>
      </c>
      <c r="B156" t="s">
        <v>5885</v>
      </c>
      <c r="C156" t="s">
        <v>1794</v>
      </c>
      <c r="D156">
        <v>250</v>
      </c>
      <c r="E156">
        <v>151.19999999999999</v>
      </c>
      <c r="F156">
        <v>98.8</v>
      </c>
      <c r="G156">
        <v>39.520000000000003</v>
      </c>
      <c r="H156" t="s">
        <v>16</v>
      </c>
    </row>
    <row r="157" spans="1:8">
      <c r="A157" s="2">
        <v>43445</v>
      </c>
      <c r="B157" t="s">
        <v>5886</v>
      </c>
      <c r="C157" t="s">
        <v>475</v>
      </c>
      <c r="D157">
        <v>185.26</v>
      </c>
      <c r="E157">
        <v>151.62</v>
      </c>
      <c r="F157">
        <v>33.64</v>
      </c>
      <c r="G157">
        <v>18.16</v>
      </c>
      <c r="H157" t="s">
        <v>16</v>
      </c>
    </row>
    <row r="158" spans="1:8">
      <c r="A158" s="2">
        <v>43445</v>
      </c>
      <c r="B158" t="s">
        <v>5887</v>
      </c>
      <c r="C158" t="s">
        <v>5888</v>
      </c>
      <c r="D158">
        <v>274.49</v>
      </c>
      <c r="E158">
        <v>124.39</v>
      </c>
      <c r="F158">
        <v>150.1</v>
      </c>
      <c r="G158">
        <v>54.68</v>
      </c>
      <c r="H158" t="s">
        <v>16</v>
      </c>
    </row>
    <row r="159" spans="1:8">
      <c r="A159" s="2">
        <v>43445</v>
      </c>
      <c r="B159" t="s">
        <v>5889</v>
      </c>
      <c r="C159" t="s">
        <v>102</v>
      </c>
      <c r="D159">
        <v>373.95</v>
      </c>
      <c r="E159">
        <v>239.976</v>
      </c>
      <c r="F159">
        <v>133.97399999999999</v>
      </c>
      <c r="G159">
        <v>35.83</v>
      </c>
      <c r="H159" t="s">
        <v>16</v>
      </c>
    </row>
    <row r="160" spans="1:8">
      <c r="A160" s="2">
        <v>43445</v>
      </c>
      <c r="B160" t="s">
        <v>5890</v>
      </c>
      <c r="C160" t="s">
        <v>115</v>
      </c>
      <c r="D160">
        <v>1802.4</v>
      </c>
      <c r="E160">
        <v>632.28</v>
      </c>
      <c r="F160">
        <v>1170.1199999999999</v>
      </c>
      <c r="G160">
        <v>64.92</v>
      </c>
      <c r="H160" t="s">
        <v>16</v>
      </c>
    </row>
    <row r="161" spans="1:8">
      <c r="A161" s="2">
        <v>43445</v>
      </c>
      <c r="B161" t="s">
        <v>5891</v>
      </c>
      <c r="C161" t="s">
        <v>1359</v>
      </c>
      <c r="D161">
        <v>2006</v>
      </c>
      <c r="E161">
        <v>1076.4000000000001</v>
      </c>
      <c r="F161">
        <v>929.6</v>
      </c>
      <c r="G161">
        <v>46.34</v>
      </c>
      <c r="H161" t="s">
        <v>16</v>
      </c>
    </row>
    <row r="162" spans="1:8">
      <c r="A162" s="2">
        <v>43445</v>
      </c>
      <c r="B162" t="s">
        <v>5892</v>
      </c>
      <c r="C162" t="s">
        <v>289</v>
      </c>
      <c r="D162">
        <v>542.48</v>
      </c>
      <c r="E162">
        <v>470.82</v>
      </c>
      <c r="F162">
        <v>71.66</v>
      </c>
      <c r="G162">
        <v>13.21</v>
      </c>
      <c r="H162" t="s">
        <v>16</v>
      </c>
    </row>
    <row r="163" spans="1:8">
      <c r="A163" s="2">
        <v>43445</v>
      </c>
      <c r="B163" t="s">
        <v>5893</v>
      </c>
      <c r="C163" t="s">
        <v>289</v>
      </c>
      <c r="D163">
        <v>791.15</v>
      </c>
      <c r="E163">
        <v>382.4</v>
      </c>
      <c r="F163">
        <v>408.75</v>
      </c>
      <c r="G163">
        <v>51.67</v>
      </c>
      <c r="H163" t="s">
        <v>16</v>
      </c>
    </row>
    <row r="164" spans="1:8">
      <c r="A164" s="2">
        <v>43445</v>
      </c>
      <c r="B164" t="s">
        <v>5894</v>
      </c>
      <c r="C164" t="s">
        <v>1453</v>
      </c>
      <c r="D164">
        <v>719.25</v>
      </c>
      <c r="E164">
        <v>553.46400000000006</v>
      </c>
      <c r="F164">
        <v>165.786</v>
      </c>
      <c r="G164">
        <v>23.05</v>
      </c>
      <c r="H164" t="s">
        <v>16</v>
      </c>
    </row>
    <row r="165" spans="1:8">
      <c r="A165" s="2">
        <v>43445</v>
      </c>
      <c r="B165" t="s">
        <v>5895</v>
      </c>
      <c r="C165" t="s">
        <v>248</v>
      </c>
      <c r="D165">
        <v>8016.01</v>
      </c>
      <c r="E165">
        <v>4430.76</v>
      </c>
      <c r="F165">
        <v>3585.25</v>
      </c>
      <c r="G165">
        <v>44.73</v>
      </c>
      <c r="H165" t="s">
        <v>16</v>
      </c>
    </row>
    <row r="166" spans="1:8">
      <c r="A166" s="2">
        <v>43445</v>
      </c>
      <c r="B166" t="s">
        <v>5896</v>
      </c>
      <c r="C166" t="s">
        <v>373</v>
      </c>
      <c r="D166">
        <v>101.5</v>
      </c>
      <c r="E166">
        <v>9.6449999999999996</v>
      </c>
      <c r="F166">
        <v>91.855000000000004</v>
      </c>
      <c r="G166">
        <v>90.5</v>
      </c>
      <c r="H166" t="s">
        <v>16</v>
      </c>
    </row>
    <row r="167" spans="1:8">
      <c r="A167" s="2">
        <v>43445</v>
      </c>
      <c r="B167" t="s">
        <v>5897</v>
      </c>
      <c r="C167" t="s">
        <v>30</v>
      </c>
      <c r="D167">
        <v>1455.63</v>
      </c>
      <c r="E167">
        <v>1175.3800000000001</v>
      </c>
      <c r="F167">
        <v>280.25</v>
      </c>
      <c r="G167">
        <v>19.25</v>
      </c>
      <c r="H167" t="s">
        <v>16</v>
      </c>
    </row>
    <row r="168" spans="1:8">
      <c r="A168" s="2">
        <v>43445</v>
      </c>
      <c r="B168" t="s">
        <v>5898</v>
      </c>
      <c r="C168" t="s">
        <v>63</v>
      </c>
      <c r="D168">
        <v>2860.17</v>
      </c>
      <c r="E168">
        <v>1596.9</v>
      </c>
      <c r="F168">
        <v>1263.27</v>
      </c>
      <c r="G168">
        <v>44.17</v>
      </c>
      <c r="H168" t="s">
        <v>16</v>
      </c>
    </row>
    <row r="169" spans="1:8">
      <c r="A169" s="2">
        <v>43445</v>
      </c>
      <c r="B169" t="s">
        <v>5899</v>
      </c>
      <c r="C169" t="s">
        <v>18</v>
      </c>
      <c r="D169">
        <v>147.47</v>
      </c>
      <c r="E169">
        <v>64.962000000000003</v>
      </c>
      <c r="F169">
        <v>82.507999999999996</v>
      </c>
      <c r="G169">
        <v>55.95</v>
      </c>
      <c r="H169" t="s">
        <v>16</v>
      </c>
    </row>
    <row r="170" spans="1:8">
      <c r="A170" s="2">
        <v>43445</v>
      </c>
      <c r="B170" t="s">
        <v>5900</v>
      </c>
      <c r="C170" t="s">
        <v>76</v>
      </c>
      <c r="D170">
        <v>6850.44</v>
      </c>
      <c r="E170">
        <v>4481.8783999999996</v>
      </c>
      <c r="F170">
        <v>2368.5616</v>
      </c>
      <c r="G170">
        <v>34.58</v>
      </c>
      <c r="H170" t="s">
        <v>16</v>
      </c>
    </row>
    <row r="171" spans="1:8">
      <c r="A171" s="2">
        <v>43445</v>
      </c>
      <c r="B171" t="s">
        <v>5901</v>
      </c>
      <c r="C171" t="s">
        <v>550</v>
      </c>
      <c r="D171">
        <v>113</v>
      </c>
      <c r="E171">
        <v>48.5</v>
      </c>
      <c r="F171">
        <v>64.5</v>
      </c>
      <c r="G171">
        <v>57.08</v>
      </c>
      <c r="H171" t="s">
        <v>16</v>
      </c>
    </row>
    <row r="172" spans="1:8">
      <c r="A172" s="2">
        <v>43446</v>
      </c>
      <c r="B172" t="s">
        <v>5902</v>
      </c>
      <c r="C172" t="s">
        <v>1096</v>
      </c>
      <c r="D172">
        <v>9556.2800000000007</v>
      </c>
      <c r="E172">
        <v>6525.97</v>
      </c>
      <c r="F172">
        <v>3030.31</v>
      </c>
      <c r="G172">
        <v>31.71</v>
      </c>
      <c r="H172" t="s">
        <v>16</v>
      </c>
    </row>
    <row r="173" spans="1:8">
      <c r="A173" s="2">
        <v>43446</v>
      </c>
      <c r="B173" t="s">
        <v>5903</v>
      </c>
      <c r="C173" t="s">
        <v>117</v>
      </c>
      <c r="D173">
        <v>352</v>
      </c>
      <c r="E173">
        <v>130.18</v>
      </c>
      <c r="F173">
        <v>221.82</v>
      </c>
      <c r="G173">
        <v>63.02</v>
      </c>
      <c r="H173" t="s">
        <v>16</v>
      </c>
    </row>
    <row r="174" spans="1:8">
      <c r="A174" s="2">
        <v>43446</v>
      </c>
      <c r="B174" t="s">
        <v>5904</v>
      </c>
      <c r="C174" t="s">
        <v>82</v>
      </c>
      <c r="D174">
        <v>2368</v>
      </c>
      <c r="E174">
        <v>1860.8</v>
      </c>
      <c r="F174">
        <v>507.2</v>
      </c>
      <c r="G174">
        <v>21.42</v>
      </c>
      <c r="H174" t="s">
        <v>16</v>
      </c>
    </row>
    <row r="175" spans="1:8">
      <c r="A175" s="2">
        <v>43446</v>
      </c>
      <c r="B175" t="s">
        <v>5905</v>
      </c>
      <c r="C175" t="s">
        <v>930</v>
      </c>
      <c r="D175">
        <v>535.28</v>
      </c>
      <c r="E175">
        <v>231.36</v>
      </c>
      <c r="F175">
        <v>303.92</v>
      </c>
      <c r="G175">
        <v>56.78</v>
      </c>
      <c r="H175" t="s">
        <v>16</v>
      </c>
    </row>
    <row r="176" spans="1:8">
      <c r="A176" s="2">
        <v>43446</v>
      </c>
      <c r="B176" t="s">
        <v>5906</v>
      </c>
      <c r="C176" t="s">
        <v>91</v>
      </c>
      <c r="D176">
        <v>803.52</v>
      </c>
      <c r="E176">
        <v>558</v>
      </c>
      <c r="F176">
        <v>245.52</v>
      </c>
      <c r="G176">
        <v>30.56</v>
      </c>
      <c r="H176" t="s">
        <v>16</v>
      </c>
    </row>
    <row r="177" spans="1:8">
      <c r="A177" s="2">
        <v>43446</v>
      </c>
      <c r="B177" t="s">
        <v>5907</v>
      </c>
      <c r="C177" t="s">
        <v>91</v>
      </c>
      <c r="D177">
        <v>3011</v>
      </c>
      <c r="E177">
        <v>2257.0500000000002</v>
      </c>
      <c r="F177">
        <v>753.95</v>
      </c>
      <c r="G177">
        <v>25.04</v>
      </c>
      <c r="H177" t="s">
        <v>16</v>
      </c>
    </row>
    <row r="178" spans="1:8">
      <c r="A178" s="2">
        <v>43446</v>
      </c>
      <c r="B178" t="s">
        <v>5908</v>
      </c>
      <c r="C178" t="s">
        <v>199</v>
      </c>
      <c r="D178">
        <v>172.06</v>
      </c>
      <c r="E178">
        <v>95.004000000000005</v>
      </c>
      <c r="F178">
        <v>77.055999999999997</v>
      </c>
      <c r="G178">
        <v>44.78</v>
      </c>
      <c r="H178" t="s">
        <v>16</v>
      </c>
    </row>
    <row r="179" spans="1:8">
      <c r="A179" s="2">
        <v>43446</v>
      </c>
      <c r="B179" t="s">
        <v>5909</v>
      </c>
      <c r="C179" t="s">
        <v>3362</v>
      </c>
      <c r="D179">
        <v>388.71</v>
      </c>
      <c r="E179">
        <v>210.94499999999999</v>
      </c>
      <c r="F179">
        <v>177.76499999999999</v>
      </c>
      <c r="G179">
        <v>45.73</v>
      </c>
      <c r="H179" t="s">
        <v>16</v>
      </c>
    </row>
    <row r="180" spans="1:8">
      <c r="A180" s="2">
        <v>43446</v>
      </c>
      <c r="B180" t="s">
        <v>5910</v>
      </c>
      <c r="C180" t="s">
        <v>289</v>
      </c>
      <c r="D180">
        <v>936.23</v>
      </c>
      <c r="E180">
        <v>700.86</v>
      </c>
      <c r="F180">
        <v>235.37</v>
      </c>
      <c r="G180">
        <v>25.14</v>
      </c>
      <c r="H180" t="s">
        <v>16</v>
      </c>
    </row>
    <row r="181" spans="1:8">
      <c r="A181" s="2">
        <v>43446</v>
      </c>
      <c r="B181" t="s">
        <v>5911</v>
      </c>
      <c r="C181" t="s">
        <v>1533</v>
      </c>
      <c r="D181">
        <v>389.48</v>
      </c>
      <c r="E181">
        <v>162.44999999999999</v>
      </c>
      <c r="F181">
        <v>227.03</v>
      </c>
      <c r="G181">
        <v>58.29</v>
      </c>
      <c r="H181" t="s">
        <v>16</v>
      </c>
    </row>
    <row r="182" spans="1:8">
      <c r="A182" s="2">
        <v>43446</v>
      </c>
      <c r="B182" t="s">
        <v>5912</v>
      </c>
      <c r="C182" t="s">
        <v>86</v>
      </c>
      <c r="D182">
        <v>660</v>
      </c>
      <c r="E182">
        <v>151.02000000000001</v>
      </c>
      <c r="F182">
        <v>508.98</v>
      </c>
      <c r="G182">
        <v>77.12</v>
      </c>
      <c r="H182" t="s">
        <v>16</v>
      </c>
    </row>
    <row r="183" spans="1:8">
      <c r="A183" s="2">
        <v>43446</v>
      </c>
      <c r="B183" t="s">
        <v>5913</v>
      </c>
      <c r="C183" t="s">
        <v>115</v>
      </c>
      <c r="D183">
        <v>153.6</v>
      </c>
      <c r="E183">
        <v>57.72</v>
      </c>
      <c r="F183">
        <v>95.88</v>
      </c>
      <c r="G183">
        <v>62.42</v>
      </c>
      <c r="H183" t="s">
        <v>16</v>
      </c>
    </row>
    <row r="184" spans="1:8">
      <c r="A184" s="2">
        <v>43446</v>
      </c>
      <c r="B184" t="s">
        <v>5914</v>
      </c>
      <c r="C184" t="s">
        <v>86</v>
      </c>
      <c r="D184">
        <v>1880</v>
      </c>
      <c r="E184">
        <v>372.78</v>
      </c>
      <c r="F184">
        <v>1507.22</v>
      </c>
      <c r="G184">
        <v>80.17</v>
      </c>
      <c r="H184" t="s">
        <v>16</v>
      </c>
    </row>
    <row r="185" spans="1:8">
      <c r="A185" s="2">
        <v>43446</v>
      </c>
      <c r="B185" t="s">
        <v>5915</v>
      </c>
      <c r="C185" t="s">
        <v>136</v>
      </c>
      <c r="D185">
        <v>224</v>
      </c>
      <c r="E185">
        <v>103.5</v>
      </c>
      <c r="F185">
        <v>120.5</v>
      </c>
      <c r="G185">
        <v>53.79</v>
      </c>
      <c r="H185" t="s">
        <v>16</v>
      </c>
    </row>
    <row r="186" spans="1:8">
      <c r="A186" s="2">
        <v>43446</v>
      </c>
      <c r="B186" t="s">
        <v>5916</v>
      </c>
      <c r="C186" t="s">
        <v>70</v>
      </c>
      <c r="D186">
        <v>1915.2</v>
      </c>
      <c r="E186">
        <v>1650.6</v>
      </c>
      <c r="F186">
        <v>264.60000000000002</v>
      </c>
      <c r="G186">
        <v>13.82</v>
      </c>
      <c r="H186" t="s">
        <v>16</v>
      </c>
    </row>
    <row r="187" spans="1:8">
      <c r="A187" s="2">
        <v>43446</v>
      </c>
      <c r="B187" t="s">
        <v>5917</v>
      </c>
      <c r="C187" t="s">
        <v>2568</v>
      </c>
      <c r="D187">
        <v>73.400000000000006</v>
      </c>
      <c r="E187">
        <v>45.5</v>
      </c>
      <c r="F187">
        <v>27.9</v>
      </c>
      <c r="G187">
        <v>38.01</v>
      </c>
      <c r="H187" t="s">
        <v>16</v>
      </c>
    </row>
    <row r="188" spans="1:8">
      <c r="A188" s="2">
        <v>43446</v>
      </c>
      <c r="B188" t="s">
        <v>5918</v>
      </c>
      <c r="C188" t="s">
        <v>603</v>
      </c>
      <c r="D188">
        <v>30.61</v>
      </c>
      <c r="E188">
        <v>10.67</v>
      </c>
      <c r="F188">
        <v>19.940000000000001</v>
      </c>
      <c r="G188">
        <v>65.14</v>
      </c>
      <c r="H188" t="s">
        <v>16</v>
      </c>
    </row>
    <row r="189" spans="1:8">
      <c r="A189" s="2">
        <v>43446</v>
      </c>
      <c r="B189" t="s">
        <v>5919</v>
      </c>
      <c r="C189" t="s">
        <v>82</v>
      </c>
      <c r="D189">
        <v>5657.8</v>
      </c>
      <c r="E189">
        <v>4521.66</v>
      </c>
      <c r="F189">
        <v>1136.1400000000001</v>
      </c>
      <c r="G189">
        <v>20.079999999999998</v>
      </c>
      <c r="H189" t="s">
        <v>16</v>
      </c>
    </row>
    <row r="190" spans="1:8">
      <c r="A190" s="2">
        <v>43446</v>
      </c>
      <c r="B190" t="s">
        <v>5920</v>
      </c>
      <c r="C190" t="s">
        <v>650</v>
      </c>
      <c r="D190">
        <v>2307.2199999999998</v>
      </c>
      <c r="E190">
        <v>1290.75</v>
      </c>
      <c r="F190">
        <v>1016.47</v>
      </c>
      <c r="G190">
        <v>44.06</v>
      </c>
      <c r="H190" t="s">
        <v>16</v>
      </c>
    </row>
    <row r="191" spans="1:8">
      <c r="A191" s="2">
        <v>43446</v>
      </c>
      <c r="B191" t="s">
        <v>5921</v>
      </c>
      <c r="C191" t="s">
        <v>358</v>
      </c>
      <c r="D191">
        <v>2373</v>
      </c>
      <c r="E191">
        <v>1562</v>
      </c>
      <c r="F191">
        <v>811</v>
      </c>
      <c r="G191">
        <v>34.18</v>
      </c>
      <c r="H191" t="s">
        <v>16</v>
      </c>
    </row>
    <row r="192" spans="1:8">
      <c r="A192" s="2">
        <v>43446</v>
      </c>
      <c r="B192" t="s">
        <v>5922</v>
      </c>
      <c r="C192" t="s">
        <v>30</v>
      </c>
      <c r="D192">
        <v>802.62</v>
      </c>
      <c r="E192">
        <v>568.88</v>
      </c>
      <c r="F192">
        <v>233.74</v>
      </c>
      <c r="G192">
        <v>29.12</v>
      </c>
      <c r="H192" t="s">
        <v>16</v>
      </c>
    </row>
    <row r="193" spans="1:8">
      <c r="A193" s="2">
        <v>43446</v>
      </c>
      <c r="B193" t="s">
        <v>5923</v>
      </c>
      <c r="C193" t="s">
        <v>30</v>
      </c>
      <c r="D193">
        <v>5518.2</v>
      </c>
      <c r="E193">
        <v>4096.7700000000004</v>
      </c>
      <c r="F193">
        <v>1421.43</v>
      </c>
      <c r="G193">
        <v>25.76</v>
      </c>
      <c r="H193" t="s">
        <v>16</v>
      </c>
    </row>
    <row r="194" spans="1:8">
      <c r="A194" s="2">
        <v>43446</v>
      </c>
      <c r="B194" t="s">
        <v>5924</v>
      </c>
      <c r="C194" t="s">
        <v>134</v>
      </c>
      <c r="D194">
        <v>5731.5</v>
      </c>
      <c r="E194">
        <v>4765.0119000000004</v>
      </c>
      <c r="F194">
        <v>966.48810000000003</v>
      </c>
      <c r="G194">
        <v>16.86</v>
      </c>
      <c r="H194" t="s">
        <v>16</v>
      </c>
    </row>
    <row r="195" spans="1:8">
      <c r="A195" s="2">
        <v>43446</v>
      </c>
      <c r="B195" t="s">
        <v>5925</v>
      </c>
      <c r="C195" t="s">
        <v>1851</v>
      </c>
      <c r="D195">
        <v>4044.08</v>
      </c>
      <c r="E195">
        <v>1654.66</v>
      </c>
      <c r="F195">
        <v>2389.42</v>
      </c>
      <c r="G195">
        <v>59.08</v>
      </c>
      <c r="H195" t="s">
        <v>16</v>
      </c>
    </row>
    <row r="196" spans="1:8">
      <c r="A196" s="2">
        <v>43446</v>
      </c>
      <c r="B196" t="s">
        <v>5926</v>
      </c>
      <c r="C196" t="s">
        <v>100</v>
      </c>
      <c r="D196">
        <v>3385.5</v>
      </c>
      <c r="E196">
        <v>2646</v>
      </c>
      <c r="F196">
        <v>739.5</v>
      </c>
      <c r="G196">
        <v>21.84</v>
      </c>
      <c r="H196" t="s">
        <v>16</v>
      </c>
    </row>
    <row r="197" spans="1:8">
      <c r="A197" s="2">
        <v>43447</v>
      </c>
      <c r="B197" t="s">
        <v>5927</v>
      </c>
      <c r="C197" t="s">
        <v>1671</v>
      </c>
      <c r="D197">
        <v>516</v>
      </c>
      <c r="E197">
        <v>278.5</v>
      </c>
      <c r="F197">
        <v>237.5</v>
      </c>
      <c r="G197">
        <v>46.03</v>
      </c>
      <c r="H197" t="s">
        <v>16</v>
      </c>
    </row>
    <row r="198" spans="1:8">
      <c r="A198" s="2">
        <v>43447</v>
      </c>
      <c r="B198" t="s">
        <v>5928</v>
      </c>
      <c r="C198" t="s">
        <v>76</v>
      </c>
      <c r="D198">
        <v>10748.25</v>
      </c>
      <c r="E198">
        <v>9133.68</v>
      </c>
      <c r="F198">
        <v>1614.57</v>
      </c>
      <c r="G198">
        <v>15.02</v>
      </c>
      <c r="H198" t="s">
        <v>16</v>
      </c>
    </row>
    <row r="199" spans="1:8">
      <c r="A199" s="2">
        <v>43447</v>
      </c>
      <c r="B199" t="s">
        <v>5929</v>
      </c>
      <c r="C199" t="s">
        <v>138</v>
      </c>
      <c r="D199">
        <v>4856.83</v>
      </c>
      <c r="E199">
        <v>2718.84</v>
      </c>
      <c r="F199">
        <v>2137.9899999999998</v>
      </c>
      <c r="G199">
        <v>44.02</v>
      </c>
      <c r="H199" t="s">
        <v>16</v>
      </c>
    </row>
    <row r="200" spans="1:8">
      <c r="A200" s="2">
        <v>43447</v>
      </c>
      <c r="B200" t="s">
        <v>5930</v>
      </c>
      <c r="C200" t="s">
        <v>505</v>
      </c>
      <c r="D200">
        <v>60.06</v>
      </c>
      <c r="E200">
        <v>39.545999999999999</v>
      </c>
      <c r="F200">
        <v>20.513999999999999</v>
      </c>
      <c r="G200">
        <v>34.159999999999997</v>
      </c>
      <c r="H200" t="s">
        <v>16</v>
      </c>
    </row>
    <row r="201" spans="1:8">
      <c r="A201" s="2">
        <v>43447</v>
      </c>
      <c r="B201" t="s">
        <v>5931</v>
      </c>
      <c r="C201" t="s">
        <v>271</v>
      </c>
      <c r="D201">
        <v>550</v>
      </c>
      <c r="E201">
        <v>389.59199999999998</v>
      </c>
      <c r="F201">
        <v>160.40799999999999</v>
      </c>
      <c r="G201">
        <v>29.17</v>
      </c>
      <c r="H201" t="s">
        <v>16</v>
      </c>
    </row>
    <row r="202" spans="1:8">
      <c r="A202" s="2">
        <v>43447</v>
      </c>
      <c r="B202" t="s">
        <v>5932</v>
      </c>
      <c r="C202" t="s">
        <v>271</v>
      </c>
      <c r="D202">
        <v>467.84</v>
      </c>
      <c r="E202">
        <v>0</v>
      </c>
      <c r="F202">
        <v>467.84</v>
      </c>
      <c r="G202">
        <v>100</v>
      </c>
      <c r="H202" t="s">
        <v>16</v>
      </c>
    </row>
    <row r="203" spans="1:8">
      <c r="A203" s="2">
        <v>43447</v>
      </c>
      <c r="B203" t="s">
        <v>5933</v>
      </c>
      <c r="C203" t="s">
        <v>1363</v>
      </c>
      <c r="D203">
        <v>1186.4000000000001</v>
      </c>
      <c r="E203">
        <v>316.36</v>
      </c>
      <c r="F203">
        <v>870.04</v>
      </c>
      <c r="G203">
        <v>73.33</v>
      </c>
      <c r="H203" t="s">
        <v>16</v>
      </c>
    </row>
    <row r="204" spans="1:8">
      <c r="A204" s="2">
        <v>43447</v>
      </c>
      <c r="B204" t="s">
        <v>5934</v>
      </c>
      <c r="C204" t="s">
        <v>181</v>
      </c>
      <c r="D204">
        <v>664</v>
      </c>
      <c r="E204">
        <v>313.35000000000002</v>
      </c>
      <c r="F204">
        <v>350.65</v>
      </c>
      <c r="G204">
        <v>52.81</v>
      </c>
      <c r="H204" t="s">
        <v>16</v>
      </c>
    </row>
    <row r="205" spans="1:8">
      <c r="A205" s="2">
        <v>43447</v>
      </c>
      <c r="B205" t="s">
        <v>5935</v>
      </c>
      <c r="C205" t="s">
        <v>1081</v>
      </c>
      <c r="D205">
        <v>1519.5</v>
      </c>
      <c r="E205">
        <v>1116.1949999999999</v>
      </c>
      <c r="F205">
        <v>403.30500000000001</v>
      </c>
      <c r="G205">
        <v>26.54</v>
      </c>
      <c r="H205" t="s">
        <v>16</v>
      </c>
    </row>
    <row r="206" spans="1:8">
      <c r="A206" s="2">
        <v>43447</v>
      </c>
      <c r="B206" t="s">
        <v>5936</v>
      </c>
      <c r="C206" t="s">
        <v>162</v>
      </c>
      <c r="D206">
        <v>1604.4</v>
      </c>
      <c r="E206">
        <v>1164.24</v>
      </c>
      <c r="F206">
        <v>440.16</v>
      </c>
      <c r="G206">
        <v>27.43</v>
      </c>
      <c r="H206" t="s">
        <v>16</v>
      </c>
    </row>
    <row r="207" spans="1:8">
      <c r="A207" s="2">
        <v>43447</v>
      </c>
      <c r="B207" t="s">
        <v>5937</v>
      </c>
      <c r="C207" t="s">
        <v>30</v>
      </c>
      <c r="D207">
        <v>925.2</v>
      </c>
      <c r="E207">
        <v>721.8</v>
      </c>
      <c r="F207">
        <v>203.4</v>
      </c>
      <c r="G207">
        <v>21.98</v>
      </c>
      <c r="H207" t="s">
        <v>16</v>
      </c>
    </row>
    <row r="208" spans="1:8">
      <c r="A208" s="2">
        <v>43447</v>
      </c>
      <c r="B208" t="s">
        <v>5938</v>
      </c>
      <c r="C208" t="s">
        <v>517</v>
      </c>
      <c r="D208">
        <v>1834</v>
      </c>
      <c r="E208">
        <v>1633.08</v>
      </c>
      <c r="F208">
        <v>200.92</v>
      </c>
      <c r="G208">
        <v>10.96</v>
      </c>
      <c r="H208" t="s">
        <v>16</v>
      </c>
    </row>
    <row r="209" spans="1:8">
      <c r="A209" s="2">
        <v>43447</v>
      </c>
      <c r="B209" t="s">
        <v>5939</v>
      </c>
      <c r="C209" t="s">
        <v>517</v>
      </c>
      <c r="D209">
        <v>1417.39</v>
      </c>
      <c r="E209">
        <v>1101.6199999999999</v>
      </c>
      <c r="F209">
        <v>315.77</v>
      </c>
      <c r="G209">
        <v>22.28</v>
      </c>
      <c r="H209" t="s">
        <v>16</v>
      </c>
    </row>
    <row r="210" spans="1:8">
      <c r="A210" s="2">
        <v>43447</v>
      </c>
      <c r="B210" t="s">
        <v>5940</v>
      </c>
      <c r="C210" t="s">
        <v>289</v>
      </c>
      <c r="D210">
        <v>84.61</v>
      </c>
      <c r="E210">
        <v>67.58</v>
      </c>
      <c r="F210">
        <v>17.03</v>
      </c>
      <c r="G210">
        <v>20.13</v>
      </c>
      <c r="H210" t="s">
        <v>16</v>
      </c>
    </row>
    <row r="211" spans="1:8">
      <c r="A211" s="2">
        <v>43447</v>
      </c>
      <c r="B211" t="s">
        <v>5941</v>
      </c>
      <c r="C211" t="s">
        <v>289</v>
      </c>
      <c r="D211">
        <v>1506.9</v>
      </c>
      <c r="E211">
        <v>1001.81</v>
      </c>
      <c r="F211">
        <v>505.09</v>
      </c>
      <c r="G211">
        <v>33.520000000000003</v>
      </c>
      <c r="H211" t="s">
        <v>16</v>
      </c>
    </row>
    <row r="212" spans="1:8">
      <c r="A212" s="2">
        <v>43447</v>
      </c>
      <c r="B212" t="s">
        <v>5942</v>
      </c>
      <c r="C212" t="s">
        <v>1851</v>
      </c>
      <c r="D212">
        <v>1023</v>
      </c>
      <c r="E212">
        <v>413.76</v>
      </c>
      <c r="F212">
        <v>609.24</v>
      </c>
      <c r="G212">
        <v>59.55</v>
      </c>
      <c r="H212" t="s">
        <v>16</v>
      </c>
    </row>
    <row r="213" spans="1:8">
      <c r="A213" s="2">
        <v>43447</v>
      </c>
      <c r="B213" t="s">
        <v>5943</v>
      </c>
      <c r="C213" t="s">
        <v>46</v>
      </c>
      <c r="D213">
        <v>4732</v>
      </c>
      <c r="E213">
        <v>3077.62</v>
      </c>
      <c r="F213">
        <v>1654.38</v>
      </c>
      <c r="G213">
        <v>34.96</v>
      </c>
      <c r="H213" t="s">
        <v>16</v>
      </c>
    </row>
    <row r="214" spans="1:8">
      <c r="A214" s="2">
        <v>43447</v>
      </c>
      <c r="B214" t="s">
        <v>5944</v>
      </c>
      <c r="C214" t="s">
        <v>1778</v>
      </c>
      <c r="D214">
        <v>927.35</v>
      </c>
      <c r="E214">
        <v>507.83</v>
      </c>
      <c r="F214">
        <v>419.52</v>
      </c>
      <c r="G214">
        <v>45.24</v>
      </c>
      <c r="H214" t="s">
        <v>16</v>
      </c>
    </row>
    <row r="215" spans="1:8">
      <c r="A215" s="2">
        <v>43447</v>
      </c>
      <c r="B215" t="s">
        <v>5945</v>
      </c>
      <c r="C215" t="s">
        <v>136</v>
      </c>
      <c r="D215">
        <v>351.85</v>
      </c>
      <c r="E215">
        <v>214.6</v>
      </c>
      <c r="F215">
        <v>137.25</v>
      </c>
      <c r="G215">
        <v>39.01</v>
      </c>
      <c r="H215" t="s">
        <v>16</v>
      </c>
    </row>
    <row r="216" spans="1:8">
      <c r="A216" s="2">
        <v>43447</v>
      </c>
      <c r="B216" t="s">
        <v>5946</v>
      </c>
      <c r="C216" t="s">
        <v>30</v>
      </c>
      <c r="D216">
        <v>6753.2</v>
      </c>
      <c r="E216">
        <v>4967.63</v>
      </c>
      <c r="F216">
        <v>1785.57</v>
      </c>
      <c r="G216">
        <v>26.44</v>
      </c>
      <c r="H216" t="s">
        <v>16</v>
      </c>
    </row>
    <row r="217" spans="1:8">
      <c r="A217" s="2">
        <v>43447</v>
      </c>
      <c r="B217" t="s">
        <v>5947</v>
      </c>
      <c r="C217" t="s">
        <v>1726</v>
      </c>
      <c r="D217">
        <v>731.02</v>
      </c>
      <c r="E217">
        <v>380.98599999999999</v>
      </c>
      <c r="F217">
        <v>350.03399999999999</v>
      </c>
      <c r="G217">
        <v>47.88</v>
      </c>
      <c r="H217" t="s">
        <v>16</v>
      </c>
    </row>
    <row r="218" spans="1:8">
      <c r="A218" s="2">
        <v>43447</v>
      </c>
      <c r="B218" t="s">
        <v>5948</v>
      </c>
      <c r="C218" t="s">
        <v>15</v>
      </c>
      <c r="D218">
        <v>2315.56</v>
      </c>
      <c r="E218">
        <v>1277.1400000000001</v>
      </c>
      <c r="F218">
        <v>1038.42</v>
      </c>
      <c r="G218">
        <v>44.85</v>
      </c>
      <c r="H218" t="s">
        <v>16</v>
      </c>
    </row>
    <row r="219" spans="1:8">
      <c r="A219" s="2">
        <v>43448</v>
      </c>
      <c r="B219" t="s">
        <v>5949</v>
      </c>
      <c r="C219" t="s">
        <v>91</v>
      </c>
      <c r="D219">
        <v>1859</v>
      </c>
      <c r="E219">
        <v>1325.2</v>
      </c>
      <c r="F219">
        <v>533.79999999999995</v>
      </c>
      <c r="G219">
        <v>28.71</v>
      </c>
      <c r="H219" t="s">
        <v>16</v>
      </c>
    </row>
    <row r="220" spans="1:8">
      <c r="A220" s="2">
        <v>43448</v>
      </c>
      <c r="B220" t="s">
        <v>5950</v>
      </c>
      <c r="C220" t="s">
        <v>91</v>
      </c>
      <c r="D220">
        <v>1306.83</v>
      </c>
      <c r="E220">
        <v>1117.2</v>
      </c>
      <c r="F220">
        <v>189.63</v>
      </c>
      <c r="G220">
        <v>14.51</v>
      </c>
      <c r="H220" t="s">
        <v>16</v>
      </c>
    </row>
    <row r="221" spans="1:8">
      <c r="A221" s="2">
        <v>43448</v>
      </c>
      <c r="B221" t="s">
        <v>5951</v>
      </c>
      <c r="C221" t="s">
        <v>225</v>
      </c>
      <c r="D221">
        <v>290</v>
      </c>
      <c r="E221">
        <v>127.8</v>
      </c>
      <c r="F221">
        <v>162.19999999999999</v>
      </c>
      <c r="G221">
        <v>55.93</v>
      </c>
      <c r="H221" t="s">
        <v>16</v>
      </c>
    </row>
    <row r="222" spans="1:8">
      <c r="A222" s="2">
        <v>43448</v>
      </c>
      <c r="B222" t="s">
        <v>5952</v>
      </c>
      <c r="C222" t="s">
        <v>225</v>
      </c>
      <c r="D222">
        <v>58</v>
      </c>
      <c r="E222">
        <v>25.56</v>
      </c>
      <c r="F222">
        <v>32.44</v>
      </c>
      <c r="G222">
        <v>55.93</v>
      </c>
      <c r="H222" t="s">
        <v>16</v>
      </c>
    </row>
    <row r="223" spans="1:8">
      <c r="A223" s="2">
        <v>43448</v>
      </c>
      <c r="B223" t="s">
        <v>5953</v>
      </c>
      <c r="C223" t="s">
        <v>225</v>
      </c>
      <c r="D223">
        <v>116</v>
      </c>
      <c r="E223">
        <v>51.12</v>
      </c>
      <c r="F223">
        <v>64.88</v>
      </c>
      <c r="G223">
        <v>55.93</v>
      </c>
      <c r="H223" t="s">
        <v>16</v>
      </c>
    </row>
    <row r="224" spans="1:8">
      <c r="A224" s="2">
        <v>43448</v>
      </c>
      <c r="B224" t="s">
        <v>5954</v>
      </c>
      <c r="C224" t="s">
        <v>225</v>
      </c>
      <c r="D224">
        <v>580</v>
      </c>
      <c r="E224">
        <v>255.6</v>
      </c>
      <c r="F224">
        <v>324.39999999999998</v>
      </c>
      <c r="G224">
        <v>55.93</v>
      </c>
      <c r="H224" t="s">
        <v>16</v>
      </c>
    </row>
    <row r="225" spans="1:8">
      <c r="A225" s="2">
        <v>43448</v>
      </c>
      <c r="B225" t="s">
        <v>5955</v>
      </c>
      <c r="C225" t="s">
        <v>225</v>
      </c>
      <c r="D225">
        <v>580</v>
      </c>
      <c r="E225">
        <v>255.6</v>
      </c>
      <c r="F225">
        <v>324.39999999999998</v>
      </c>
      <c r="G225">
        <v>55.93</v>
      </c>
      <c r="H225" t="s">
        <v>16</v>
      </c>
    </row>
    <row r="226" spans="1:8">
      <c r="A226" s="2">
        <v>43448</v>
      </c>
      <c r="B226" t="s">
        <v>5956</v>
      </c>
      <c r="C226" t="s">
        <v>225</v>
      </c>
      <c r="D226">
        <v>580</v>
      </c>
      <c r="E226">
        <v>255.6</v>
      </c>
      <c r="F226">
        <v>324.39999999999998</v>
      </c>
      <c r="G226">
        <v>55.93</v>
      </c>
      <c r="H226" t="s">
        <v>16</v>
      </c>
    </row>
    <row r="227" spans="1:8">
      <c r="A227" s="2">
        <v>43448</v>
      </c>
      <c r="B227" t="s">
        <v>5957</v>
      </c>
      <c r="C227" t="s">
        <v>225</v>
      </c>
      <c r="D227">
        <v>290</v>
      </c>
      <c r="E227">
        <v>127.8</v>
      </c>
      <c r="F227">
        <v>162.19999999999999</v>
      </c>
      <c r="G227">
        <v>55.93</v>
      </c>
      <c r="H227" t="s">
        <v>16</v>
      </c>
    </row>
    <row r="228" spans="1:8">
      <c r="A228" s="2">
        <v>43448</v>
      </c>
      <c r="B228" t="s">
        <v>5958</v>
      </c>
      <c r="C228" t="s">
        <v>225</v>
      </c>
      <c r="D228">
        <v>870</v>
      </c>
      <c r="E228">
        <v>383.4</v>
      </c>
      <c r="F228">
        <v>486.6</v>
      </c>
      <c r="G228">
        <v>55.93</v>
      </c>
      <c r="H228" t="s">
        <v>16</v>
      </c>
    </row>
    <row r="229" spans="1:8">
      <c r="A229" s="2">
        <v>43448</v>
      </c>
      <c r="B229" t="s">
        <v>5959</v>
      </c>
      <c r="C229" t="s">
        <v>225</v>
      </c>
      <c r="D229">
        <v>290</v>
      </c>
      <c r="E229">
        <v>127.8</v>
      </c>
      <c r="F229">
        <v>162.19999999999999</v>
      </c>
      <c r="G229">
        <v>55.93</v>
      </c>
      <c r="H229" t="s">
        <v>16</v>
      </c>
    </row>
    <row r="230" spans="1:8">
      <c r="A230" s="2">
        <v>43448</v>
      </c>
      <c r="B230" t="s">
        <v>5960</v>
      </c>
      <c r="C230" t="s">
        <v>1199</v>
      </c>
      <c r="D230">
        <v>339.57</v>
      </c>
      <c r="E230">
        <v>223.77</v>
      </c>
      <c r="F230">
        <v>115.8</v>
      </c>
      <c r="G230">
        <v>34.1</v>
      </c>
      <c r="H230" t="s">
        <v>16</v>
      </c>
    </row>
    <row r="231" spans="1:8">
      <c r="A231" s="2">
        <v>43448</v>
      </c>
      <c r="B231" t="s">
        <v>5961</v>
      </c>
      <c r="C231" t="s">
        <v>1049</v>
      </c>
      <c r="D231">
        <v>98.92</v>
      </c>
      <c r="E231">
        <v>37.270000000000003</v>
      </c>
      <c r="F231">
        <v>61.65</v>
      </c>
      <c r="G231">
        <v>62.32</v>
      </c>
      <c r="H231" t="s">
        <v>16</v>
      </c>
    </row>
    <row r="232" spans="1:8">
      <c r="A232" s="2">
        <v>43448</v>
      </c>
      <c r="B232" t="s">
        <v>5962</v>
      </c>
      <c r="C232" t="s">
        <v>6</v>
      </c>
      <c r="D232">
        <v>1347.55</v>
      </c>
      <c r="E232">
        <v>689</v>
      </c>
      <c r="F232">
        <v>658.55</v>
      </c>
      <c r="G232">
        <v>48.87</v>
      </c>
      <c r="H232" t="s">
        <v>16</v>
      </c>
    </row>
    <row r="233" spans="1:8">
      <c r="A233" s="2">
        <v>43448</v>
      </c>
      <c r="B233" t="s">
        <v>5963</v>
      </c>
      <c r="C233" t="s">
        <v>593</v>
      </c>
      <c r="D233">
        <v>1637.8</v>
      </c>
      <c r="E233">
        <v>1108.5999999999999</v>
      </c>
      <c r="F233">
        <v>529.20000000000005</v>
      </c>
      <c r="G233">
        <v>32.31</v>
      </c>
      <c r="H233" t="s">
        <v>16</v>
      </c>
    </row>
    <row r="234" spans="1:8">
      <c r="A234" s="2">
        <v>43448</v>
      </c>
      <c r="B234" t="s">
        <v>5964</v>
      </c>
      <c r="C234" t="s">
        <v>457</v>
      </c>
      <c r="D234">
        <v>897.6</v>
      </c>
      <c r="E234">
        <v>379.84800000000001</v>
      </c>
      <c r="F234">
        <v>517.75199999999995</v>
      </c>
      <c r="G234">
        <v>57.68</v>
      </c>
      <c r="H234" t="s">
        <v>16</v>
      </c>
    </row>
    <row r="235" spans="1:8">
      <c r="A235" s="2">
        <v>43448</v>
      </c>
      <c r="B235" t="s">
        <v>5965</v>
      </c>
      <c r="C235" t="s">
        <v>46</v>
      </c>
      <c r="D235">
        <v>1295</v>
      </c>
      <c r="E235">
        <v>894.7</v>
      </c>
      <c r="F235">
        <v>400.3</v>
      </c>
      <c r="G235">
        <v>30.91</v>
      </c>
      <c r="H235" t="s">
        <v>16</v>
      </c>
    </row>
    <row r="236" spans="1:8">
      <c r="A236" s="2">
        <v>43448</v>
      </c>
      <c r="B236" t="s">
        <v>5966</v>
      </c>
      <c r="C236" t="s">
        <v>338</v>
      </c>
      <c r="D236">
        <v>2036.48</v>
      </c>
      <c r="E236">
        <v>1151.52</v>
      </c>
      <c r="F236">
        <v>884.96</v>
      </c>
      <c r="G236">
        <v>43.46</v>
      </c>
      <c r="H236" t="s">
        <v>16</v>
      </c>
    </row>
    <row r="237" spans="1:8">
      <c r="A237" s="2">
        <v>43448</v>
      </c>
      <c r="B237" t="s">
        <v>5967</v>
      </c>
      <c r="C237" t="s">
        <v>5240</v>
      </c>
      <c r="D237">
        <v>1796.92</v>
      </c>
      <c r="E237">
        <v>1633.59</v>
      </c>
      <c r="F237">
        <v>163.33000000000001</v>
      </c>
      <c r="G237">
        <v>9.09</v>
      </c>
      <c r="H237" t="s">
        <v>16</v>
      </c>
    </row>
    <row r="238" spans="1:8">
      <c r="A238" s="2">
        <v>43448</v>
      </c>
      <c r="B238" t="s">
        <v>5968</v>
      </c>
      <c r="C238" t="s">
        <v>1580</v>
      </c>
      <c r="D238">
        <v>414.63</v>
      </c>
      <c r="E238">
        <v>285.93</v>
      </c>
      <c r="F238">
        <v>128.69999999999999</v>
      </c>
      <c r="G238">
        <v>31.04</v>
      </c>
      <c r="H238" t="s">
        <v>16</v>
      </c>
    </row>
    <row r="239" spans="1:8">
      <c r="A239" s="2">
        <v>43448</v>
      </c>
      <c r="B239" t="s">
        <v>5969</v>
      </c>
      <c r="C239" t="s">
        <v>74</v>
      </c>
      <c r="D239">
        <v>3654</v>
      </c>
      <c r="E239">
        <v>2702.4160000000002</v>
      </c>
      <c r="F239">
        <v>951.58399999999995</v>
      </c>
      <c r="G239">
        <v>26.04</v>
      </c>
      <c r="H239" t="s">
        <v>16</v>
      </c>
    </row>
    <row r="240" spans="1:8">
      <c r="A240" s="2">
        <v>43448</v>
      </c>
      <c r="B240" t="s">
        <v>5970</v>
      </c>
      <c r="C240" t="s">
        <v>6</v>
      </c>
      <c r="D240">
        <v>2074.4299999999998</v>
      </c>
      <c r="E240">
        <v>710.2</v>
      </c>
      <c r="F240">
        <v>1364.23</v>
      </c>
      <c r="G240">
        <v>65.760000000000005</v>
      </c>
      <c r="H240" t="s">
        <v>16</v>
      </c>
    </row>
    <row r="241" spans="1:8">
      <c r="A241" s="2">
        <v>43451</v>
      </c>
      <c r="B241" t="s">
        <v>5971</v>
      </c>
      <c r="C241" t="s">
        <v>76</v>
      </c>
      <c r="D241">
        <v>3984.82</v>
      </c>
      <c r="E241">
        <v>3353.65</v>
      </c>
      <c r="F241">
        <v>631.16999999999996</v>
      </c>
      <c r="G241">
        <v>15.84</v>
      </c>
      <c r="H241" t="s">
        <v>16</v>
      </c>
    </row>
    <row r="242" spans="1:8">
      <c r="A242" s="2">
        <v>43451</v>
      </c>
      <c r="B242" t="s">
        <v>5972</v>
      </c>
      <c r="C242" t="s">
        <v>1718</v>
      </c>
      <c r="D242">
        <v>464.21</v>
      </c>
      <c r="E242">
        <v>238.26</v>
      </c>
      <c r="F242">
        <v>225.95</v>
      </c>
      <c r="G242">
        <v>48.67</v>
      </c>
      <c r="H242" t="s">
        <v>16</v>
      </c>
    </row>
    <row r="243" spans="1:8">
      <c r="A243" s="2">
        <v>43451</v>
      </c>
      <c r="B243" t="s">
        <v>5973</v>
      </c>
      <c r="C243" t="s">
        <v>1141</v>
      </c>
      <c r="D243">
        <v>652.07000000000005</v>
      </c>
      <c r="E243">
        <v>293.2525</v>
      </c>
      <c r="F243">
        <v>358.8175</v>
      </c>
      <c r="G243">
        <v>55.03</v>
      </c>
      <c r="H243" t="s">
        <v>16</v>
      </c>
    </row>
    <row r="244" spans="1:8">
      <c r="A244" s="2">
        <v>43451</v>
      </c>
      <c r="B244" t="s">
        <v>5974</v>
      </c>
      <c r="C244" t="s">
        <v>1625</v>
      </c>
      <c r="D244">
        <v>562</v>
      </c>
      <c r="E244">
        <v>350</v>
      </c>
      <c r="F244">
        <v>212</v>
      </c>
      <c r="G244">
        <v>37.72</v>
      </c>
      <c r="H244" t="s">
        <v>16</v>
      </c>
    </row>
    <row r="245" spans="1:8">
      <c r="A245" s="2">
        <v>43451</v>
      </c>
      <c r="B245" t="s">
        <v>5975</v>
      </c>
      <c r="C245" t="s">
        <v>312</v>
      </c>
      <c r="D245">
        <v>286.18</v>
      </c>
      <c r="E245">
        <v>149.322</v>
      </c>
      <c r="F245">
        <v>136.858</v>
      </c>
      <c r="G245">
        <v>47.82</v>
      </c>
      <c r="H245" t="s">
        <v>16</v>
      </c>
    </row>
    <row r="246" spans="1:8">
      <c r="A246" s="2">
        <v>43451</v>
      </c>
      <c r="B246" t="s">
        <v>5976</v>
      </c>
      <c r="C246" t="s">
        <v>6</v>
      </c>
      <c r="D246">
        <v>1555</v>
      </c>
      <c r="E246">
        <v>540.65</v>
      </c>
      <c r="F246">
        <v>1014.35</v>
      </c>
      <c r="G246">
        <v>65.23</v>
      </c>
      <c r="H246" t="s">
        <v>16</v>
      </c>
    </row>
    <row r="247" spans="1:8">
      <c r="A247" s="2">
        <v>43451</v>
      </c>
      <c r="B247" t="s">
        <v>5977</v>
      </c>
      <c r="C247" t="s">
        <v>91</v>
      </c>
      <c r="D247">
        <v>697.62</v>
      </c>
      <c r="E247">
        <v>555.52</v>
      </c>
      <c r="F247">
        <v>142.1</v>
      </c>
      <c r="G247">
        <v>20.37</v>
      </c>
      <c r="H247" t="s">
        <v>16</v>
      </c>
    </row>
    <row r="248" spans="1:8">
      <c r="A248" s="2">
        <v>43451</v>
      </c>
      <c r="B248" t="s">
        <v>5978</v>
      </c>
      <c r="C248" t="s">
        <v>30</v>
      </c>
      <c r="D248">
        <v>729.77</v>
      </c>
      <c r="E248">
        <v>569.92999999999995</v>
      </c>
      <c r="F248">
        <v>159.84</v>
      </c>
      <c r="G248">
        <v>21.9</v>
      </c>
      <c r="H248" t="s">
        <v>16</v>
      </c>
    </row>
    <row r="249" spans="1:8">
      <c r="A249" s="2">
        <v>43451</v>
      </c>
      <c r="B249" t="s">
        <v>5979</v>
      </c>
      <c r="C249" t="s">
        <v>513</v>
      </c>
      <c r="D249">
        <v>4008.3</v>
      </c>
      <c r="E249">
        <v>3133.55</v>
      </c>
      <c r="F249">
        <v>874.75</v>
      </c>
      <c r="G249">
        <v>21.82</v>
      </c>
      <c r="H249" t="s">
        <v>16</v>
      </c>
    </row>
    <row r="250" spans="1:8">
      <c r="A250" s="2">
        <v>43451</v>
      </c>
      <c r="B250" t="s">
        <v>5980</v>
      </c>
      <c r="C250" t="s">
        <v>5981</v>
      </c>
      <c r="D250">
        <v>100</v>
      </c>
      <c r="E250">
        <v>4.74</v>
      </c>
      <c r="F250">
        <v>95.26</v>
      </c>
      <c r="G250">
        <v>95.26</v>
      </c>
      <c r="H250" t="s">
        <v>16</v>
      </c>
    </row>
    <row r="251" spans="1:8">
      <c r="A251" s="2">
        <v>43451</v>
      </c>
      <c r="B251" t="s">
        <v>5982</v>
      </c>
      <c r="C251" t="s">
        <v>2335</v>
      </c>
      <c r="D251">
        <v>417.46</v>
      </c>
      <c r="E251">
        <v>219.935</v>
      </c>
      <c r="F251">
        <v>197.52500000000001</v>
      </c>
      <c r="G251">
        <v>47.32</v>
      </c>
      <c r="H251" t="s">
        <v>16</v>
      </c>
    </row>
    <row r="252" spans="1:8">
      <c r="A252" s="2">
        <v>43451</v>
      </c>
      <c r="B252" t="s">
        <v>5983</v>
      </c>
      <c r="C252" t="s">
        <v>2006</v>
      </c>
      <c r="D252">
        <v>143.19999999999999</v>
      </c>
      <c r="E252">
        <v>35.4</v>
      </c>
      <c r="F252">
        <v>107.8</v>
      </c>
      <c r="G252">
        <v>75.28</v>
      </c>
      <c r="H252" t="s">
        <v>16</v>
      </c>
    </row>
    <row r="253" spans="1:8">
      <c r="A253" s="2">
        <v>43451</v>
      </c>
      <c r="B253" t="s">
        <v>5984</v>
      </c>
      <c r="C253" t="s">
        <v>5985</v>
      </c>
      <c r="D253">
        <v>40</v>
      </c>
      <c r="E253">
        <v>32.200000000000003</v>
      </c>
      <c r="F253">
        <v>7.8</v>
      </c>
      <c r="G253">
        <v>19.5</v>
      </c>
      <c r="H253" t="s">
        <v>16</v>
      </c>
    </row>
    <row r="254" spans="1:8">
      <c r="A254" s="2">
        <v>43451</v>
      </c>
      <c r="B254" t="s">
        <v>5986</v>
      </c>
      <c r="C254" t="s">
        <v>70</v>
      </c>
      <c r="D254">
        <v>1650</v>
      </c>
      <c r="E254">
        <v>1395.55</v>
      </c>
      <c r="F254">
        <v>254.45</v>
      </c>
      <c r="G254">
        <v>15.42</v>
      </c>
      <c r="H254" t="s">
        <v>16</v>
      </c>
    </row>
    <row r="255" spans="1:8">
      <c r="A255" s="2">
        <v>43451</v>
      </c>
      <c r="B255" t="s">
        <v>5987</v>
      </c>
      <c r="C255" t="s">
        <v>5710</v>
      </c>
      <c r="D255">
        <v>175.74</v>
      </c>
      <c r="E255">
        <v>238.202</v>
      </c>
      <c r="F255">
        <v>-62.462000000000003</v>
      </c>
      <c r="G255">
        <v>-35.54</v>
      </c>
      <c r="H255" t="s">
        <v>16</v>
      </c>
    </row>
    <row r="256" spans="1:8">
      <c r="A256" s="2">
        <v>43451</v>
      </c>
      <c r="B256" t="s">
        <v>5988</v>
      </c>
      <c r="C256" t="s">
        <v>332</v>
      </c>
      <c r="D256">
        <v>68.2</v>
      </c>
      <c r="E256">
        <v>46.6</v>
      </c>
      <c r="F256">
        <v>21.6</v>
      </c>
      <c r="G256">
        <v>31.67</v>
      </c>
      <c r="H256" t="s">
        <v>16</v>
      </c>
    </row>
    <row r="257" spans="1:8">
      <c r="A257" s="2">
        <v>43451</v>
      </c>
      <c r="B257" t="s">
        <v>5989</v>
      </c>
      <c r="C257" t="s">
        <v>421</v>
      </c>
      <c r="D257">
        <v>1547.23</v>
      </c>
      <c r="E257">
        <v>708.75</v>
      </c>
      <c r="F257">
        <v>838.48</v>
      </c>
      <c r="G257">
        <v>54.19</v>
      </c>
      <c r="H257" t="s">
        <v>16</v>
      </c>
    </row>
    <row r="258" spans="1:8">
      <c r="A258" s="2">
        <v>43451</v>
      </c>
      <c r="B258" t="s">
        <v>5990</v>
      </c>
      <c r="C258" t="s">
        <v>30</v>
      </c>
      <c r="D258">
        <v>1209.5999999999999</v>
      </c>
      <c r="E258">
        <v>1002.4</v>
      </c>
      <c r="F258">
        <v>207.2</v>
      </c>
      <c r="G258">
        <v>17.13</v>
      </c>
      <c r="H258" t="s">
        <v>16</v>
      </c>
    </row>
    <row r="259" spans="1:8">
      <c r="A259" s="2">
        <v>43451</v>
      </c>
      <c r="B259" t="s">
        <v>5991</v>
      </c>
      <c r="C259" t="s">
        <v>9</v>
      </c>
      <c r="D259">
        <v>4128.45</v>
      </c>
      <c r="E259">
        <v>2276.0700000000002</v>
      </c>
      <c r="F259">
        <v>1852.38</v>
      </c>
      <c r="G259">
        <v>44.87</v>
      </c>
      <c r="H259" t="s">
        <v>16</v>
      </c>
    </row>
    <row r="260" spans="1:8">
      <c r="A260" s="2">
        <v>43452</v>
      </c>
      <c r="B260" t="s">
        <v>5992</v>
      </c>
      <c r="C260" t="s">
        <v>63</v>
      </c>
      <c r="D260">
        <v>414</v>
      </c>
      <c r="E260">
        <v>232.5</v>
      </c>
      <c r="F260">
        <v>181.5</v>
      </c>
      <c r="G260">
        <v>43.84</v>
      </c>
      <c r="H260" t="s">
        <v>16</v>
      </c>
    </row>
    <row r="261" spans="1:8">
      <c r="A261" s="2">
        <v>43452</v>
      </c>
      <c r="B261" t="s">
        <v>5993</v>
      </c>
      <c r="C261" t="s">
        <v>593</v>
      </c>
      <c r="D261">
        <v>398.9</v>
      </c>
      <c r="E261">
        <v>233</v>
      </c>
      <c r="F261">
        <v>165.9</v>
      </c>
      <c r="G261">
        <v>41.59</v>
      </c>
      <c r="H261" t="s">
        <v>16</v>
      </c>
    </row>
    <row r="262" spans="1:8">
      <c r="A262" s="2">
        <v>43452</v>
      </c>
      <c r="B262" t="s">
        <v>5994</v>
      </c>
      <c r="C262" t="s">
        <v>1857</v>
      </c>
      <c r="D262">
        <v>427</v>
      </c>
      <c r="E262">
        <v>365.4</v>
      </c>
      <c r="F262">
        <v>61.6</v>
      </c>
      <c r="G262">
        <v>14.43</v>
      </c>
      <c r="H262" t="s">
        <v>16</v>
      </c>
    </row>
    <row r="263" spans="1:8">
      <c r="A263" s="2">
        <v>43452</v>
      </c>
      <c r="B263" t="s">
        <v>5995</v>
      </c>
      <c r="C263" t="s">
        <v>58</v>
      </c>
      <c r="D263">
        <v>90.45</v>
      </c>
      <c r="E263">
        <v>25</v>
      </c>
      <c r="F263">
        <v>65.45</v>
      </c>
      <c r="G263">
        <v>72.36</v>
      </c>
      <c r="H263" t="s">
        <v>16</v>
      </c>
    </row>
    <row r="264" spans="1:8">
      <c r="A264" s="2">
        <v>43452</v>
      </c>
      <c r="B264" t="s">
        <v>5996</v>
      </c>
      <c r="C264" t="s">
        <v>171</v>
      </c>
      <c r="D264">
        <v>657.4</v>
      </c>
      <c r="E264">
        <v>481.16</v>
      </c>
      <c r="F264">
        <v>176.24</v>
      </c>
      <c r="G264">
        <v>26.81</v>
      </c>
      <c r="H264" t="s">
        <v>16</v>
      </c>
    </row>
    <row r="265" spans="1:8">
      <c r="A265" s="2">
        <v>43452</v>
      </c>
      <c r="B265" t="s">
        <v>5997</v>
      </c>
      <c r="C265" t="s">
        <v>349</v>
      </c>
      <c r="D265">
        <v>1118.5</v>
      </c>
      <c r="E265">
        <v>647.45000000000005</v>
      </c>
      <c r="F265">
        <v>471.05</v>
      </c>
      <c r="G265">
        <v>42.11</v>
      </c>
      <c r="H265" t="s">
        <v>16</v>
      </c>
    </row>
    <row r="266" spans="1:8">
      <c r="A266" s="2">
        <v>43452</v>
      </c>
      <c r="B266" t="s">
        <v>5998</v>
      </c>
      <c r="C266" t="s">
        <v>5999</v>
      </c>
      <c r="D266">
        <v>603.52</v>
      </c>
      <c r="E266">
        <v>464.04</v>
      </c>
      <c r="F266">
        <v>139.47999999999999</v>
      </c>
      <c r="G266">
        <v>23.11</v>
      </c>
      <c r="H266" t="s">
        <v>16</v>
      </c>
    </row>
    <row r="267" spans="1:8">
      <c r="A267" s="2">
        <v>43452</v>
      </c>
      <c r="B267" t="s">
        <v>6000</v>
      </c>
      <c r="C267" t="s">
        <v>1180</v>
      </c>
      <c r="D267">
        <v>282.05</v>
      </c>
      <c r="E267">
        <v>133.27000000000001</v>
      </c>
      <c r="F267">
        <v>148.78</v>
      </c>
      <c r="G267">
        <v>52.75</v>
      </c>
      <c r="H267" t="s">
        <v>16</v>
      </c>
    </row>
    <row r="268" spans="1:8">
      <c r="A268" s="2">
        <v>43452</v>
      </c>
      <c r="B268" t="s">
        <v>6001</v>
      </c>
      <c r="C268" t="s">
        <v>1718</v>
      </c>
      <c r="D268">
        <v>426.2</v>
      </c>
      <c r="E268">
        <v>184</v>
      </c>
      <c r="F268">
        <v>242.2</v>
      </c>
      <c r="G268">
        <v>56.83</v>
      </c>
      <c r="H268" t="s">
        <v>16</v>
      </c>
    </row>
    <row r="269" spans="1:8">
      <c r="A269" s="2">
        <v>43452</v>
      </c>
      <c r="B269" t="s">
        <v>6002</v>
      </c>
      <c r="C269" t="s">
        <v>360</v>
      </c>
      <c r="D269">
        <v>22484.3</v>
      </c>
      <c r="E269">
        <v>9544.4955000000009</v>
      </c>
      <c r="F269">
        <v>12939.8045</v>
      </c>
      <c r="G269">
        <v>57.55</v>
      </c>
      <c r="H269" t="s">
        <v>16</v>
      </c>
    </row>
    <row r="270" spans="1:8">
      <c r="A270" s="2">
        <v>43452</v>
      </c>
      <c r="B270" t="s">
        <v>6003</v>
      </c>
      <c r="C270" t="s">
        <v>737</v>
      </c>
      <c r="D270">
        <v>816</v>
      </c>
      <c r="E270">
        <v>610.67999999999995</v>
      </c>
      <c r="F270">
        <v>205.32</v>
      </c>
      <c r="G270">
        <v>25.16</v>
      </c>
      <c r="H270" t="s">
        <v>16</v>
      </c>
    </row>
    <row r="271" spans="1:8">
      <c r="A271" s="2">
        <v>43452</v>
      </c>
      <c r="B271" t="s">
        <v>6004</v>
      </c>
      <c r="C271" t="s">
        <v>749</v>
      </c>
      <c r="D271">
        <v>810</v>
      </c>
      <c r="E271">
        <v>494.2</v>
      </c>
      <c r="F271">
        <v>315.8</v>
      </c>
      <c r="G271">
        <v>38.99</v>
      </c>
      <c r="H271" t="s">
        <v>16</v>
      </c>
    </row>
    <row r="272" spans="1:8">
      <c r="A272" s="2">
        <v>43452</v>
      </c>
      <c r="B272" t="s">
        <v>6005</v>
      </c>
      <c r="C272" t="s">
        <v>433</v>
      </c>
      <c r="D272">
        <v>2641.19</v>
      </c>
      <c r="E272">
        <v>1023.66</v>
      </c>
      <c r="F272">
        <v>1617.53</v>
      </c>
      <c r="G272">
        <v>61.24</v>
      </c>
      <c r="H272" t="s">
        <v>16</v>
      </c>
    </row>
    <row r="273" spans="1:8">
      <c r="A273" s="2">
        <v>43452</v>
      </c>
      <c r="B273" t="s">
        <v>6006</v>
      </c>
      <c r="C273" t="s">
        <v>276</v>
      </c>
      <c r="D273">
        <v>2824.5</v>
      </c>
      <c r="E273">
        <v>2001.6</v>
      </c>
      <c r="F273">
        <v>822.9</v>
      </c>
      <c r="G273">
        <v>29.13</v>
      </c>
      <c r="H273" t="s">
        <v>16</v>
      </c>
    </row>
    <row r="274" spans="1:8">
      <c r="A274" s="2">
        <v>43452</v>
      </c>
      <c r="B274" t="s">
        <v>6007</v>
      </c>
      <c r="C274" t="s">
        <v>2983</v>
      </c>
      <c r="D274">
        <v>1206</v>
      </c>
      <c r="E274">
        <v>992.63</v>
      </c>
      <c r="F274">
        <v>213.37</v>
      </c>
      <c r="G274">
        <v>17.690000000000001</v>
      </c>
      <c r="H274" t="s">
        <v>16</v>
      </c>
    </row>
    <row r="275" spans="1:8">
      <c r="A275" s="2">
        <v>43452</v>
      </c>
      <c r="B275" t="s">
        <v>6008</v>
      </c>
      <c r="C275" t="s">
        <v>76</v>
      </c>
      <c r="D275">
        <v>650</v>
      </c>
      <c r="E275">
        <v>0</v>
      </c>
      <c r="F275">
        <v>650</v>
      </c>
      <c r="G275">
        <v>100</v>
      </c>
      <c r="H275" t="s">
        <v>16</v>
      </c>
    </row>
    <row r="276" spans="1:8">
      <c r="A276" s="2">
        <v>43452</v>
      </c>
      <c r="B276" t="s">
        <v>6009</v>
      </c>
      <c r="C276" t="s">
        <v>1428</v>
      </c>
      <c r="D276">
        <v>716</v>
      </c>
      <c r="E276">
        <v>408.43</v>
      </c>
      <c r="F276">
        <v>307.57</v>
      </c>
      <c r="G276">
        <v>42.96</v>
      </c>
      <c r="H276" t="s">
        <v>16</v>
      </c>
    </row>
    <row r="277" spans="1:8">
      <c r="A277" s="2">
        <v>43452</v>
      </c>
      <c r="B277" t="s">
        <v>6010</v>
      </c>
      <c r="C277" t="s">
        <v>130</v>
      </c>
      <c r="D277">
        <v>110.35</v>
      </c>
      <c r="E277">
        <v>15.048</v>
      </c>
      <c r="F277">
        <v>95.302000000000007</v>
      </c>
      <c r="G277">
        <v>86.36</v>
      </c>
      <c r="H277" t="s">
        <v>16</v>
      </c>
    </row>
    <row r="278" spans="1:8">
      <c r="A278" s="2">
        <v>43452</v>
      </c>
      <c r="B278" t="s">
        <v>6011</v>
      </c>
      <c r="C278" t="s">
        <v>967</v>
      </c>
      <c r="D278">
        <v>226.3</v>
      </c>
      <c r="E278">
        <v>166</v>
      </c>
      <c r="F278">
        <v>60.3</v>
      </c>
      <c r="G278">
        <v>26.65</v>
      </c>
      <c r="H278" t="s">
        <v>16</v>
      </c>
    </row>
    <row r="279" spans="1:8">
      <c r="A279" s="2">
        <v>43452</v>
      </c>
      <c r="B279" t="s">
        <v>6012</v>
      </c>
      <c r="C279" t="s">
        <v>403</v>
      </c>
      <c r="D279">
        <v>60</v>
      </c>
      <c r="E279">
        <v>12.68</v>
      </c>
      <c r="F279">
        <v>47.32</v>
      </c>
      <c r="G279">
        <v>78.87</v>
      </c>
      <c r="H279" t="s">
        <v>16</v>
      </c>
    </row>
    <row r="280" spans="1:8">
      <c r="A280" s="2">
        <v>43452</v>
      </c>
      <c r="B280" t="s">
        <v>6013</v>
      </c>
      <c r="C280" t="s">
        <v>505</v>
      </c>
      <c r="D280">
        <v>308.3</v>
      </c>
      <c r="E280">
        <v>184</v>
      </c>
      <c r="F280">
        <v>124.3</v>
      </c>
      <c r="G280">
        <v>40.32</v>
      </c>
      <c r="H280" t="s">
        <v>16</v>
      </c>
    </row>
    <row r="281" spans="1:8">
      <c r="A281" s="2">
        <v>43452</v>
      </c>
      <c r="B281" t="s">
        <v>6014</v>
      </c>
      <c r="C281" t="s">
        <v>100</v>
      </c>
      <c r="D281">
        <v>218.53</v>
      </c>
      <c r="E281">
        <v>29.798999999999999</v>
      </c>
      <c r="F281">
        <v>188.73099999999999</v>
      </c>
      <c r="G281">
        <v>86.36</v>
      </c>
      <c r="H281" t="s">
        <v>16</v>
      </c>
    </row>
    <row r="282" spans="1:8">
      <c r="A282" s="2">
        <v>43452</v>
      </c>
      <c r="B282" t="s">
        <v>6015</v>
      </c>
      <c r="C282" t="s">
        <v>144</v>
      </c>
      <c r="D282">
        <v>317.13</v>
      </c>
      <c r="E282">
        <v>252.21600000000001</v>
      </c>
      <c r="F282">
        <v>64.914000000000001</v>
      </c>
      <c r="G282">
        <v>20.47</v>
      </c>
      <c r="H282" t="s">
        <v>16</v>
      </c>
    </row>
    <row r="283" spans="1:8">
      <c r="A283" s="2">
        <v>43453</v>
      </c>
      <c r="B283" t="s">
        <v>6016</v>
      </c>
      <c r="C283" t="s">
        <v>6</v>
      </c>
      <c r="D283">
        <v>5325</v>
      </c>
      <c r="E283">
        <v>2886</v>
      </c>
      <c r="F283">
        <v>2439</v>
      </c>
      <c r="G283">
        <v>45.8</v>
      </c>
      <c r="H283" t="s">
        <v>16</v>
      </c>
    </row>
    <row r="284" spans="1:8">
      <c r="A284" s="2">
        <v>43453</v>
      </c>
      <c r="B284" t="s">
        <v>6017</v>
      </c>
      <c r="C284" t="s">
        <v>5106</v>
      </c>
      <c r="D284">
        <v>648</v>
      </c>
      <c r="E284">
        <v>489.084</v>
      </c>
      <c r="F284">
        <v>158.916</v>
      </c>
      <c r="G284">
        <v>24.52</v>
      </c>
      <c r="H284" t="s">
        <v>16</v>
      </c>
    </row>
    <row r="285" spans="1:8">
      <c r="A285" s="2">
        <v>43453</v>
      </c>
      <c r="B285" t="s">
        <v>6018</v>
      </c>
      <c r="C285" t="s">
        <v>186</v>
      </c>
      <c r="D285">
        <v>1827.18</v>
      </c>
      <c r="E285">
        <v>1158.32</v>
      </c>
      <c r="F285">
        <v>668.86</v>
      </c>
      <c r="G285">
        <v>36.61</v>
      </c>
      <c r="H285" t="s">
        <v>16</v>
      </c>
    </row>
    <row r="286" spans="1:8">
      <c r="A286" s="2">
        <v>43453</v>
      </c>
      <c r="B286" t="s">
        <v>6019</v>
      </c>
      <c r="C286" t="s">
        <v>6</v>
      </c>
      <c r="D286">
        <v>200</v>
      </c>
      <c r="E286">
        <v>160</v>
      </c>
      <c r="F286">
        <v>40</v>
      </c>
      <c r="G286">
        <v>20</v>
      </c>
      <c r="H286" t="s">
        <v>16</v>
      </c>
    </row>
    <row r="287" spans="1:8">
      <c r="A287" s="2">
        <v>43453</v>
      </c>
      <c r="B287" t="s">
        <v>6020</v>
      </c>
      <c r="C287" t="s">
        <v>5633</v>
      </c>
      <c r="D287">
        <v>505</v>
      </c>
      <c r="E287">
        <v>382.83499999999998</v>
      </c>
      <c r="F287">
        <v>122.16500000000001</v>
      </c>
      <c r="G287">
        <v>24.19</v>
      </c>
      <c r="H287" t="s">
        <v>16</v>
      </c>
    </row>
    <row r="288" spans="1:8">
      <c r="A288" s="2">
        <v>43453</v>
      </c>
      <c r="B288" t="s">
        <v>6021</v>
      </c>
      <c r="C288" t="s">
        <v>6</v>
      </c>
      <c r="D288">
        <v>1450</v>
      </c>
      <c r="E288">
        <v>810</v>
      </c>
      <c r="F288">
        <v>640</v>
      </c>
      <c r="G288">
        <v>44.14</v>
      </c>
      <c r="H288" t="s">
        <v>16</v>
      </c>
    </row>
    <row r="289" spans="1:8">
      <c r="A289" s="2">
        <v>43453</v>
      </c>
      <c r="B289" t="s">
        <v>6022</v>
      </c>
      <c r="C289" t="s">
        <v>74</v>
      </c>
      <c r="D289">
        <v>1000</v>
      </c>
      <c r="E289">
        <v>620</v>
      </c>
      <c r="F289">
        <v>380</v>
      </c>
      <c r="G289">
        <v>38</v>
      </c>
      <c r="H289" t="s">
        <v>16</v>
      </c>
    </row>
    <row r="290" spans="1:8">
      <c r="A290" s="2">
        <v>43453</v>
      </c>
      <c r="B290" t="s">
        <v>6023</v>
      </c>
      <c r="C290" t="s">
        <v>225</v>
      </c>
      <c r="D290">
        <v>87</v>
      </c>
      <c r="E290">
        <v>37.6905</v>
      </c>
      <c r="F290">
        <v>49.3095</v>
      </c>
      <c r="G290">
        <v>56.68</v>
      </c>
      <c r="H290" t="s">
        <v>16</v>
      </c>
    </row>
    <row r="291" spans="1:8">
      <c r="A291" s="2">
        <v>43453</v>
      </c>
      <c r="B291" t="s">
        <v>6024</v>
      </c>
      <c r="C291" t="s">
        <v>54</v>
      </c>
      <c r="D291">
        <v>55.68</v>
      </c>
      <c r="E291">
        <v>24.128</v>
      </c>
      <c r="F291">
        <v>31.552</v>
      </c>
      <c r="G291">
        <v>56.67</v>
      </c>
      <c r="H291" t="s">
        <v>16</v>
      </c>
    </row>
    <row r="292" spans="1:8">
      <c r="A292" s="2">
        <v>43453</v>
      </c>
      <c r="B292" t="s">
        <v>6025</v>
      </c>
      <c r="C292" t="s">
        <v>555</v>
      </c>
      <c r="D292">
        <v>3186.45</v>
      </c>
      <c r="E292">
        <v>2365.0540000000001</v>
      </c>
      <c r="F292">
        <v>821.39599999999996</v>
      </c>
      <c r="G292">
        <v>25.78</v>
      </c>
      <c r="H292" t="s">
        <v>16</v>
      </c>
    </row>
    <row r="293" spans="1:8">
      <c r="A293" s="2">
        <v>43453</v>
      </c>
      <c r="B293" t="s">
        <v>6026</v>
      </c>
      <c r="C293" t="s">
        <v>20</v>
      </c>
      <c r="D293">
        <v>2330</v>
      </c>
      <c r="E293">
        <v>1537.9480000000001</v>
      </c>
      <c r="F293">
        <v>792.05200000000002</v>
      </c>
      <c r="G293">
        <v>33.99</v>
      </c>
      <c r="H293" t="s">
        <v>16</v>
      </c>
    </row>
    <row r="294" spans="1:8">
      <c r="A294" s="2">
        <v>43453</v>
      </c>
      <c r="B294" t="s">
        <v>6027</v>
      </c>
      <c r="C294" t="s">
        <v>325</v>
      </c>
      <c r="D294">
        <v>509.25</v>
      </c>
      <c r="E294">
        <v>407.5455</v>
      </c>
      <c r="F294">
        <v>101.7045</v>
      </c>
      <c r="G294">
        <v>19.97</v>
      </c>
      <c r="H294" t="s">
        <v>16</v>
      </c>
    </row>
    <row r="295" spans="1:8">
      <c r="A295" s="2">
        <v>43453</v>
      </c>
      <c r="B295" t="s">
        <v>6028</v>
      </c>
      <c r="C295" t="s">
        <v>623</v>
      </c>
      <c r="D295">
        <v>1200</v>
      </c>
      <c r="E295">
        <v>872.67</v>
      </c>
      <c r="F295">
        <v>327.33</v>
      </c>
      <c r="G295">
        <v>27.28</v>
      </c>
      <c r="H295" t="s">
        <v>16</v>
      </c>
    </row>
    <row r="296" spans="1:8">
      <c r="A296" s="2">
        <v>43453</v>
      </c>
      <c r="B296" t="s">
        <v>6029</v>
      </c>
      <c r="C296" t="s">
        <v>349</v>
      </c>
      <c r="D296">
        <v>452.97</v>
      </c>
      <c r="E296">
        <v>299.63010000000003</v>
      </c>
      <c r="F296">
        <v>153.3399</v>
      </c>
      <c r="G296">
        <v>33.85</v>
      </c>
      <c r="H296" t="s">
        <v>16</v>
      </c>
    </row>
    <row r="297" spans="1:8">
      <c r="A297" s="2">
        <v>43453</v>
      </c>
      <c r="B297" t="s">
        <v>6030</v>
      </c>
      <c r="C297" t="s">
        <v>72</v>
      </c>
      <c r="D297">
        <v>1736.1</v>
      </c>
      <c r="E297">
        <v>1382.5</v>
      </c>
      <c r="F297">
        <v>353.6</v>
      </c>
      <c r="G297">
        <v>20.37</v>
      </c>
      <c r="H297" t="s">
        <v>16</v>
      </c>
    </row>
    <row r="298" spans="1:8">
      <c r="A298" s="2">
        <v>43453</v>
      </c>
      <c r="B298" t="s">
        <v>6031</v>
      </c>
      <c r="C298" t="s">
        <v>5106</v>
      </c>
      <c r="D298">
        <v>1208</v>
      </c>
      <c r="E298">
        <v>920.4</v>
      </c>
      <c r="F298">
        <v>287.60000000000002</v>
      </c>
      <c r="G298">
        <v>23.81</v>
      </c>
      <c r="H298" t="s">
        <v>16</v>
      </c>
    </row>
    <row r="299" spans="1:8">
      <c r="A299" s="2">
        <v>43453</v>
      </c>
      <c r="B299" t="s">
        <v>6032</v>
      </c>
      <c r="C299" t="s">
        <v>321</v>
      </c>
      <c r="D299">
        <v>3485.19</v>
      </c>
      <c r="E299">
        <v>2837.76</v>
      </c>
      <c r="F299">
        <v>647.42999999999995</v>
      </c>
      <c r="G299">
        <v>18.579999999999998</v>
      </c>
      <c r="H299" t="s">
        <v>16</v>
      </c>
    </row>
    <row r="300" spans="1:8">
      <c r="A300" s="2">
        <v>43453</v>
      </c>
      <c r="B300" t="s">
        <v>6033</v>
      </c>
      <c r="C300" t="s">
        <v>130</v>
      </c>
      <c r="D300">
        <v>2700</v>
      </c>
      <c r="E300">
        <v>2150</v>
      </c>
      <c r="F300">
        <v>550</v>
      </c>
      <c r="G300">
        <v>20.37</v>
      </c>
      <c r="H300" t="s">
        <v>16</v>
      </c>
    </row>
    <row r="301" spans="1:8">
      <c r="A301" s="2">
        <v>43454</v>
      </c>
      <c r="B301" t="s">
        <v>6034</v>
      </c>
      <c r="C301" t="s">
        <v>210</v>
      </c>
      <c r="D301">
        <v>1553</v>
      </c>
      <c r="E301">
        <v>1218</v>
      </c>
      <c r="F301">
        <v>335</v>
      </c>
      <c r="G301">
        <v>21.57</v>
      </c>
      <c r="H301" t="s">
        <v>16</v>
      </c>
    </row>
    <row r="302" spans="1:8">
      <c r="A302" s="2">
        <v>43454</v>
      </c>
      <c r="B302" t="s">
        <v>6035</v>
      </c>
      <c r="C302" t="s">
        <v>205</v>
      </c>
      <c r="D302">
        <v>4282.58</v>
      </c>
      <c r="E302">
        <v>2320.48</v>
      </c>
      <c r="F302">
        <v>1962.1</v>
      </c>
      <c r="G302">
        <v>45.82</v>
      </c>
      <c r="H302" t="s">
        <v>16</v>
      </c>
    </row>
    <row r="303" spans="1:8">
      <c r="A303" s="2">
        <v>43454</v>
      </c>
      <c r="B303" t="s">
        <v>6036</v>
      </c>
      <c r="C303" t="s">
        <v>4949</v>
      </c>
      <c r="D303">
        <v>2486.7800000000002</v>
      </c>
      <c r="E303">
        <v>1547.91</v>
      </c>
      <c r="F303">
        <v>938.87</v>
      </c>
      <c r="G303">
        <v>37.75</v>
      </c>
      <c r="H303" t="s">
        <v>16</v>
      </c>
    </row>
    <row r="304" spans="1:8">
      <c r="A304" s="2">
        <v>43454</v>
      </c>
      <c r="B304" t="s">
        <v>6037</v>
      </c>
      <c r="C304" t="s">
        <v>30</v>
      </c>
      <c r="D304">
        <v>3699</v>
      </c>
      <c r="E304">
        <v>2630.4</v>
      </c>
      <c r="F304">
        <v>1068.5999999999999</v>
      </c>
      <c r="G304">
        <v>28.89</v>
      </c>
      <c r="H304" t="s">
        <v>16</v>
      </c>
    </row>
    <row r="305" spans="1:8">
      <c r="A305" s="2">
        <v>43454</v>
      </c>
      <c r="B305" t="s">
        <v>6038</v>
      </c>
      <c r="C305" t="s">
        <v>30</v>
      </c>
      <c r="D305">
        <v>4136.58</v>
      </c>
      <c r="E305">
        <v>2935.4</v>
      </c>
      <c r="F305">
        <v>1201.18</v>
      </c>
      <c r="G305">
        <v>29.04</v>
      </c>
      <c r="H305" t="s">
        <v>16</v>
      </c>
    </row>
    <row r="306" spans="1:8">
      <c r="A306" s="2">
        <v>43454</v>
      </c>
      <c r="B306" t="s">
        <v>6039</v>
      </c>
      <c r="C306" t="s">
        <v>63</v>
      </c>
      <c r="D306">
        <v>690</v>
      </c>
      <c r="E306">
        <v>401.25</v>
      </c>
      <c r="F306">
        <v>288.75</v>
      </c>
      <c r="G306">
        <v>41.85</v>
      </c>
      <c r="H306" t="s">
        <v>16</v>
      </c>
    </row>
    <row r="307" spans="1:8">
      <c r="A307" s="2">
        <v>43454</v>
      </c>
      <c r="B307" t="s">
        <v>6040</v>
      </c>
      <c r="C307" t="s">
        <v>63</v>
      </c>
      <c r="D307">
        <v>4082.13</v>
      </c>
      <c r="E307">
        <v>2226.33</v>
      </c>
      <c r="F307">
        <v>1855.8</v>
      </c>
      <c r="G307">
        <v>45.46</v>
      </c>
      <c r="H307" t="s">
        <v>16</v>
      </c>
    </row>
    <row r="308" spans="1:8">
      <c r="A308" s="2">
        <v>43454</v>
      </c>
      <c r="B308" t="s">
        <v>6041</v>
      </c>
      <c r="C308" t="s">
        <v>1851</v>
      </c>
      <c r="D308">
        <v>1464.93</v>
      </c>
      <c r="E308">
        <v>531.54</v>
      </c>
      <c r="F308">
        <v>933.39</v>
      </c>
      <c r="G308">
        <v>63.72</v>
      </c>
      <c r="H308" t="s">
        <v>16</v>
      </c>
    </row>
    <row r="309" spans="1:8">
      <c r="A309" s="2">
        <v>43454</v>
      </c>
      <c r="B309" t="s">
        <v>6042</v>
      </c>
      <c r="C309" t="s">
        <v>2696</v>
      </c>
      <c r="D309">
        <v>204.76</v>
      </c>
      <c r="E309">
        <v>89.388000000000005</v>
      </c>
      <c r="F309">
        <v>115.372</v>
      </c>
      <c r="G309">
        <v>56.34</v>
      </c>
      <c r="H309" t="s">
        <v>16</v>
      </c>
    </row>
    <row r="310" spans="1:8">
      <c r="A310" s="2">
        <v>43454</v>
      </c>
      <c r="B310" t="s">
        <v>6043</v>
      </c>
      <c r="C310" t="s">
        <v>6044</v>
      </c>
      <c r="D310">
        <v>183.83</v>
      </c>
      <c r="E310">
        <v>73.364999999999995</v>
      </c>
      <c r="F310">
        <v>110.465</v>
      </c>
      <c r="G310">
        <v>60.09</v>
      </c>
      <c r="H310" t="s">
        <v>16</v>
      </c>
    </row>
    <row r="311" spans="1:8">
      <c r="A311" s="2">
        <v>43454</v>
      </c>
      <c r="B311" t="s">
        <v>6045</v>
      </c>
      <c r="C311" t="s">
        <v>289</v>
      </c>
      <c r="D311">
        <v>1765.26</v>
      </c>
      <c r="E311">
        <v>1144.2</v>
      </c>
      <c r="F311">
        <v>621.05999999999995</v>
      </c>
      <c r="G311">
        <v>35.18</v>
      </c>
      <c r="H311" t="s">
        <v>16</v>
      </c>
    </row>
    <row r="312" spans="1:8">
      <c r="A312" s="2">
        <v>43454</v>
      </c>
      <c r="B312" t="s">
        <v>6046</v>
      </c>
      <c r="C312" t="s">
        <v>212</v>
      </c>
      <c r="D312">
        <v>1366</v>
      </c>
      <c r="E312">
        <v>112.05</v>
      </c>
      <c r="F312">
        <v>1253.95</v>
      </c>
      <c r="G312">
        <v>91.8</v>
      </c>
      <c r="H312" t="s">
        <v>16</v>
      </c>
    </row>
    <row r="313" spans="1:8">
      <c r="A313" s="2">
        <v>43454</v>
      </c>
      <c r="B313" t="s">
        <v>6047</v>
      </c>
      <c r="C313" t="s">
        <v>6048</v>
      </c>
      <c r="D313">
        <v>1640.21</v>
      </c>
      <c r="E313">
        <v>1289.7114999999999</v>
      </c>
      <c r="F313">
        <v>350.49849999999998</v>
      </c>
      <c r="G313">
        <v>21.37</v>
      </c>
      <c r="H313" t="s">
        <v>16</v>
      </c>
    </row>
    <row r="314" spans="1:8">
      <c r="A314" s="2">
        <v>43454</v>
      </c>
      <c r="B314" t="s">
        <v>6049</v>
      </c>
      <c r="C314" t="s">
        <v>289</v>
      </c>
      <c r="D314">
        <v>2162.9899999999998</v>
      </c>
      <c r="E314">
        <v>1245.04</v>
      </c>
      <c r="F314">
        <v>917.95</v>
      </c>
      <c r="G314">
        <v>42.44</v>
      </c>
      <c r="H314" t="s">
        <v>16</v>
      </c>
    </row>
    <row r="315" spans="1:8">
      <c r="A315" s="2">
        <v>43454</v>
      </c>
      <c r="B315" t="s">
        <v>6050</v>
      </c>
      <c r="C315" t="s">
        <v>30</v>
      </c>
      <c r="D315">
        <v>5388.33</v>
      </c>
      <c r="E315">
        <v>4323.6499999999996</v>
      </c>
      <c r="F315">
        <v>1064.68</v>
      </c>
      <c r="G315">
        <v>19.760000000000002</v>
      </c>
      <c r="H315" t="s">
        <v>16</v>
      </c>
    </row>
    <row r="316" spans="1:8">
      <c r="A316" s="2">
        <v>43454</v>
      </c>
      <c r="B316" t="s">
        <v>6051</v>
      </c>
      <c r="C316" t="s">
        <v>56</v>
      </c>
      <c r="D316">
        <v>10200</v>
      </c>
      <c r="E316">
        <v>1868.3</v>
      </c>
      <c r="F316">
        <v>8331.7000000000007</v>
      </c>
      <c r="G316">
        <v>81.680000000000007</v>
      </c>
      <c r="H316" t="s">
        <v>16</v>
      </c>
    </row>
    <row r="317" spans="1:8">
      <c r="A317" s="2">
        <v>43454</v>
      </c>
      <c r="B317" t="s">
        <v>6052</v>
      </c>
      <c r="C317" t="s">
        <v>91</v>
      </c>
      <c r="D317">
        <v>120</v>
      </c>
      <c r="E317">
        <v>60</v>
      </c>
      <c r="F317">
        <v>60</v>
      </c>
      <c r="G317">
        <v>50</v>
      </c>
      <c r="H317" t="s">
        <v>16</v>
      </c>
    </row>
    <row r="318" spans="1:8">
      <c r="A318" s="2">
        <v>43454</v>
      </c>
      <c r="B318" t="s">
        <v>6053</v>
      </c>
      <c r="C318" t="s">
        <v>1131</v>
      </c>
      <c r="D318">
        <v>916</v>
      </c>
      <c r="E318">
        <v>199.74</v>
      </c>
      <c r="F318">
        <v>716.26</v>
      </c>
      <c r="G318">
        <v>78.19</v>
      </c>
      <c r="H318" t="s">
        <v>16</v>
      </c>
    </row>
    <row r="319" spans="1:8">
      <c r="A319" s="2">
        <v>43454</v>
      </c>
      <c r="B319" t="s">
        <v>6054</v>
      </c>
      <c r="C319" t="s">
        <v>440</v>
      </c>
      <c r="D319">
        <v>2091.2600000000002</v>
      </c>
      <c r="E319">
        <v>941.03</v>
      </c>
      <c r="F319">
        <v>1150.23</v>
      </c>
      <c r="G319">
        <v>55</v>
      </c>
      <c r="H319" t="s">
        <v>16</v>
      </c>
    </row>
    <row r="320" spans="1:8">
      <c r="A320" s="2">
        <v>43454</v>
      </c>
      <c r="B320" t="s">
        <v>6055</v>
      </c>
      <c r="C320" t="s">
        <v>15</v>
      </c>
      <c r="D320">
        <v>350.08</v>
      </c>
      <c r="E320">
        <v>229.8</v>
      </c>
      <c r="F320">
        <v>120.28</v>
      </c>
      <c r="G320">
        <v>34.36</v>
      </c>
      <c r="H320" t="s">
        <v>16</v>
      </c>
    </row>
    <row r="321" spans="1:8">
      <c r="A321" s="2">
        <v>43454</v>
      </c>
      <c r="B321" t="s">
        <v>6056</v>
      </c>
      <c r="C321" t="s">
        <v>412</v>
      </c>
      <c r="D321">
        <v>90</v>
      </c>
      <c r="E321">
        <v>31.8</v>
      </c>
      <c r="F321">
        <v>58.2</v>
      </c>
      <c r="G321">
        <v>64.67</v>
      </c>
      <c r="H321" t="s">
        <v>16</v>
      </c>
    </row>
    <row r="322" spans="1:8">
      <c r="A322" s="2">
        <v>43454</v>
      </c>
      <c r="B322" t="s">
        <v>6057</v>
      </c>
      <c r="C322" t="s">
        <v>6058</v>
      </c>
      <c r="D322">
        <v>806</v>
      </c>
      <c r="E322">
        <v>374.8</v>
      </c>
      <c r="F322">
        <v>431.2</v>
      </c>
      <c r="G322">
        <v>53.5</v>
      </c>
      <c r="H322" t="s">
        <v>16</v>
      </c>
    </row>
    <row r="323" spans="1:8">
      <c r="A323" s="2">
        <v>43454</v>
      </c>
      <c r="B323" t="s">
        <v>6059</v>
      </c>
      <c r="C323" t="s">
        <v>5633</v>
      </c>
      <c r="D323">
        <v>669</v>
      </c>
      <c r="E323">
        <v>506.42</v>
      </c>
      <c r="F323">
        <v>162.58000000000001</v>
      </c>
      <c r="G323">
        <v>24.3</v>
      </c>
      <c r="H323" t="s">
        <v>16</v>
      </c>
    </row>
    <row r="324" spans="1:8">
      <c r="A324" s="2">
        <v>43454</v>
      </c>
      <c r="B324" t="s">
        <v>6060</v>
      </c>
      <c r="C324" t="s">
        <v>127</v>
      </c>
      <c r="D324">
        <v>10149.540000000001</v>
      </c>
      <c r="E324">
        <v>6047.7560000000003</v>
      </c>
      <c r="F324">
        <v>4101.7839999999997</v>
      </c>
      <c r="G324">
        <v>40.409999999999997</v>
      </c>
      <c r="H324" t="s">
        <v>16</v>
      </c>
    </row>
    <row r="325" spans="1:8">
      <c r="A325" s="2">
        <v>43454</v>
      </c>
      <c r="B325" t="s">
        <v>6061</v>
      </c>
      <c r="C325" t="s">
        <v>130</v>
      </c>
      <c r="D325">
        <v>20596.96</v>
      </c>
      <c r="E325">
        <v>5114.7250000000004</v>
      </c>
      <c r="F325">
        <v>15482.235000000001</v>
      </c>
      <c r="G325">
        <v>75.17</v>
      </c>
      <c r="H325" t="s">
        <v>16</v>
      </c>
    </row>
    <row r="326" spans="1:8">
      <c r="A326" s="2">
        <v>43454</v>
      </c>
      <c r="B326" t="s">
        <v>6062</v>
      </c>
      <c r="C326" t="s">
        <v>729</v>
      </c>
      <c r="D326">
        <v>652.04999999999995</v>
      </c>
      <c r="E326">
        <v>568.87109999999996</v>
      </c>
      <c r="F326">
        <v>83.178899999999999</v>
      </c>
      <c r="G326">
        <v>12.76</v>
      </c>
      <c r="H326" t="s">
        <v>16</v>
      </c>
    </row>
    <row r="327" spans="1:8">
      <c r="A327" s="2">
        <v>43454</v>
      </c>
      <c r="B327" t="s">
        <v>6063</v>
      </c>
      <c r="C327" t="s">
        <v>3092</v>
      </c>
      <c r="D327">
        <v>1548.75</v>
      </c>
      <c r="E327">
        <v>1143</v>
      </c>
      <c r="F327">
        <v>405.75</v>
      </c>
      <c r="G327">
        <v>26.2</v>
      </c>
      <c r="H327" t="s">
        <v>16</v>
      </c>
    </row>
    <row r="328" spans="1:8">
      <c r="A328" s="2">
        <v>43454</v>
      </c>
      <c r="B328" t="s">
        <v>6064</v>
      </c>
      <c r="C328" t="s">
        <v>56</v>
      </c>
      <c r="D328">
        <v>14750</v>
      </c>
      <c r="E328">
        <v>9572</v>
      </c>
      <c r="F328">
        <v>5178</v>
      </c>
      <c r="G328">
        <v>35.11</v>
      </c>
      <c r="H328" t="s">
        <v>16</v>
      </c>
    </row>
    <row r="329" spans="1:8">
      <c r="A329" s="2">
        <v>43454</v>
      </c>
      <c r="B329" t="s">
        <v>6065</v>
      </c>
      <c r="C329" t="s">
        <v>142</v>
      </c>
      <c r="D329">
        <v>6975</v>
      </c>
      <c r="E329">
        <v>6195</v>
      </c>
      <c r="F329">
        <v>780</v>
      </c>
      <c r="G329">
        <v>11.18</v>
      </c>
      <c r="H329" t="s">
        <v>16</v>
      </c>
    </row>
    <row r="330" spans="1:8">
      <c r="A330" s="2">
        <v>43454</v>
      </c>
      <c r="B330" t="s">
        <v>6066</v>
      </c>
      <c r="C330" t="s">
        <v>142</v>
      </c>
      <c r="D330">
        <v>3775.8</v>
      </c>
      <c r="E330">
        <v>3353.7</v>
      </c>
      <c r="F330">
        <v>422.1</v>
      </c>
      <c r="G330">
        <v>11.18</v>
      </c>
      <c r="H330" t="s">
        <v>16</v>
      </c>
    </row>
    <row r="331" spans="1:8">
      <c r="A331" s="2">
        <v>43454</v>
      </c>
      <c r="B331" t="s">
        <v>6067</v>
      </c>
      <c r="C331" t="s">
        <v>6</v>
      </c>
      <c r="D331">
        <v>885</v>
      </c>
      <c r="E331">
        <v>542.70000000000005</v>
      </c>
      <c r="F331">
        <v>342.3</v>
      </c>
      <c r="G331">
        <v>38.68</v>
      </c>
      <c r="H331" t="s">
        <v>16</v>
      </c>
    </row>
    <row r="332" spans="1:8">
      <c r="A332" s="2">
        <v>43454</v>
      </c>
      <c r="B332" t="s">
        <v>6068</v>
      </c>
      <c r="C332" t="s">
        <v>6</v>
      </c>
      <c r="D332">
        <v>1112.05</v>
      </c>
      <c r="E332">
        <v>692.7</v>
      </c>
      <c r="F332">
        <v>419.35</v>
      </c>
      <c r="G332">
        <v>37.71</v>
      </c>
      <c r="H332" t="s">
        <v>16</v>
      </c>
    </row>
    <row r="333" spans="1:8">
      <c r="A333" s="2">
        <v>43454</v>
      </c>
      <c r="B333" t="s">
        <v>6069</v>
      </c>
      <c r="C333" t="s">
        <v>6</v>
      </c>
      <c r="D333">
        <v>1772.06</v>
      </c>
      <c r="E333">
        <v>409.4</v>
      </c>
      <c r="F333">
        <v>1362.66</v>
      </c>
      <c r="G333">
        <v>76.900000000000006</v>
      </c>
      <c r="H333" t="s">
        <v>16</v>
      </c>
    </row>
    <row r="334" spans="1:8">
      <c r="A334" s="2">
        <v>43454</v>
      </c>
      <c r="B334" t="s">
        <v>6070</v>
      </c>
      <c r="C334" t="s">
        <v>56</v>
      </c>
      <c r="D334">
        <v>4200</v>
      </c>
      <c r="E334">
        <v>768.46</v>
      </c>
      <c r="F334">
        <v>3431.54</v>
      </c>
      <c r="G334">
        <v>81.7</v>
      </c>
      <c r="H334" t="s">
        <v>16</v>
      </c>
    </row>
    <row r="335" spans="1:8">
      <c r="A335" s="2">
        <v>43454</v>
      </c>
      <c r="B335" t="s">
        <v>6071</v>
      </c>
      <c r="C335" t="s">
        <v>431</v>
      </c>
      <c r="D335">
        <v>723.95</v>
      </c>
      <c r="E335">
        <v>283.48</v>
      </c>
      <c r="F335">
        <v>440.47</v>
      </c>
      <c r="G335">
        <v>60.84</v>
      </c>
      <c r="H335" t="s">
        <v>16</v>
      </c>
    </row>
    <row r="336" spans="1:8">
      <c r="A336" s="2">
        <v>43454</v>
      </c>
      <c r="B336" t="s">
        <v>6072</v>
      </c>
      <c r="C336" t="s">
        <v>1109</v>
      </c>
      <c r="D336">
        <v>2038.84</v>
      </c>
      <c r="E336">
        <v>1348.32</v>
      </c>
      <c r="F336">
        <v>690.52</v>
      </c>
      <c r="G336">
        <v>33.869999999999997</v>
      </c>
      <c r="H336" t="s">
        <v>16</v>
      </c>
    </row>
    <row r="337" spans="1:8">
      <c r="A337" s="2">
        <v>43454</v>
      </c>
      <c r="B337" t="s">
        <v>6073</v>
      </c>
      <c r="C337" t="s">
        <v>5710</v>
      </c>
      <c r="D337">
        <v>1783.08</v>
      </c>
      <c r="E337">
        <v>1421.37</v>
      </c>
      <c r="F337">
        <v>361.71</v>
      </c>
      <c r="G337">
        <v>20.29</v>
      </c>
      <c r="H337" t="s">
        <v>16</v>
      </c>
    </row>
    <row r="338" spans="1:8">
      <c r="A338" s="2">
        <v>43455</v>
      </c>
      <c r="B338" t="s">
        <v>6074</v>
      </c>
      <c r="C338" t="s">
        <v>6048</v>
      </c>
      <c r="D338">
        <v>-16</v>
      </c>
      <c r="E338">
        <v>0</v>
      </c>
      <c r="F338">
        <v>-16</v>
      </c>
      <c r="G338">
        <v>-100</v>
      </c>
      <c r="H338" t="s">
        <v>16</v>
      </c>
    </row>
    <row r="339" spans="1:8">
      <c r="A339" s="2">
        <v>43455</v>
      </c>
      <c r="B339" t="s">
        <v>6075</v>
      </c>
      <c r="C339" t="s">
        <v>6</v>
      </c>
      <c r="D339">
        <v>-414.92</v>
      </c>
      <c r="E339">
        <v>-245.59399999999999</v>
      </c>
      <c r="F339">
        <v>-169.32599999999999</v>
      </c>
      <c r="G339">
        <v>-40.81</v>
      </c>
      <c r="H339" t="s">
        <v>16</v>
      </c>
    </row>
    <row r="340" spans="1:8">
      <c r="A340" s="2">
        <v>43455</v>
      </c>
      <c r="B340" t="s">
        <v>6076</v>
      </c>
      <c r="C340" t="s">
        <v>6077</v>
      </c>
      <c r="D340">
        <v>176.62</v>
      </c>
      <c r="E340">
        <v>126.916</v>
      </c>
      <c r="F340">
        <v>49.704000000000001</v>
      </c>
      <c r="G340">
        <v>28.14</v>
      </c>
      <c r="H340" t="s">
        <v>16</v>
      </c>
    </row>
    <row r="341" spans="1:8">
      <c r="A341" s="2">
        <v>43455</v>
      </c>
      <c r="B341" t="s">
        <v>6078</v>
      </c>
      <c r="C341" t="s">
        <v>2002</v>
      </c>
      <c r="D341">
        <v>273.60000000000002</v>
      </c>
      <c r="E341">
        <v>82.66</v>
      </c>
      <c r="F341">
        <v>190.94</v>
      </c>
      <c r="G341">
        <v>69.790000000000006</v>
      </c>
      <c r="H341" t="s">
        <v>16</v>
      </c>
    </row>
    <row r="342" spans="1:8">
      <c r="A342" s="2">
        <v>43455</v>
      </c>
      <c r="B342" t="s">
        <v>6079</v>
      </c>
      <c r="C342" t="s">
        <v>142</v>
      </c>
      <c r="D342">
        <v>12569.09</v>
      </c>
      <c r="E342">
        <v>7489.2650000000003</v>
      </c>
      <c r="F342">
        <v>5079.8249999999998</v>
      </c>
      <c r="G342">
        <v>40.42</v>
      </c>
      <c r="H342" t="s">
        <v>16</v>
      </c>
    </row>
    <row r="343" spans="1:8">
      <c r="A343" s="2">
        <v>43455</v>
      </c>
      <c r="B343" t="s">
        <v>6080</v>
      </c>
      <c r="C343" t="s">
        <v>158</v>
      </c>
      <c r="D343">
        <v>96</v>
      </c>
      <c r="E343">
        <v>28.69</v>
      </c>
      <c r="F343">
        <v>67.31</v>
      </c>
      <c r="G343">
        <v>70.11</v>
      </c>
      <c r="H343" t="s">
        <v>16</v>
      </c>
    </row>
    <row r="344" spans="1:8">
      <c r="A344" s="2">
        <v>43455</v>
      </c>
      <c r="B344" t="s">
        <v>6081</v>
      </c>
      <c r="C344" t="s">
        <v>106</v>
      </c>
      <c r="D344">
        <v>226</v>
      </c>
      <c r="E344">
        <v>6.3419999999999996</v>
      </c>
      <c r="F344">
        <v>219.65799999999999</v>
      </c>
      <c r="G344">
        <v>97.19</v>
      </c>
      <c r="H344" t="s">
        <v>16</v>
      </c>
    </row>
    <row r="345" spans="1:8">
      <c r="A345" s="2">
        <v>43455</v>
      </c>
      <c r="B345" t="s">
        <v>6082</v>
      </c>
      <c r="C345" t="s">
        <v>76</v>
      </c>
      <c r="D345">
        <v>2886.09</v>
      </c>
      <c r="E345">
        <v>2417.75</v>
      </c>
      <c r="F345">
        <v>468.34</v>
      </c>
      <c r="G345">
        <v>16.23</v>
      </c>
      <c r="H345" t="s">
        <v>16</v>
      </c>
    </row>
    <row r="346" spans="1:8">
      <c r="A346" s="2">
        <v>43455</v>
      </c>
      <c r="B346" t="s">
        <v>6083</v>
      </c>
      <c r="C346" t="s">
        <v>8</v>
      </c>
      <c r="D346">
        <v>9827.16</v>
      </c>
      <c r="E346">
        <v>6646.3346000000001</v>
      </c>
      <c r="F346">
        <v>3180.8254000000002</v>
      </c>
      <c r="G346">
        <v>32.369999999999997</v>
      </c>
      <c r="H346" t="s">
        <v>16</v>
      </c>
    </row>
    <row r="347" spans="1:8">
      <c r="A347" s="2">
        <v>43455</v>
      </c>
      <c r="B347" t="s">
        <v>6084</v>
      </c>
      <c r="C347" t="s">
        <v>650</v>
      </c>
      <c r="D347">
        <v>1414.11</v>
      </c>
      <c r="E347">
        <v>1055.5999999999999</v>
      </c>
      <c r="F347">
        <v>358.51</v>
      </c>
      <c r="G347">
        <v>25.35</v>
      </c>
      <c r="H347" t="s">
        <v>16</v>
      </c>
    </row>
    <row r="348" spans="1:8">
      <c r="A348" s="2">
        <v>43455</v>
      </c>
      <c r="B348" t="s">
        <v>6085</v>
      </c>
      <c r="C348" t="s">
        <v>6086</v>
      </c>
      <c r="D348">
        <v>5302.22</v>
      </c>
      <c r="E348">
        <v>4241.8001000000004</v>
      </c>
      <c r="F348">
        <v>1060.4199000000001</v>
      </c>
      <c r="G348">
        <v>20</v>
      </c>
      <c r="H348" t="s">
        <v>16</v>
      </c>
    </row>
    <row r="349" spans="1:8">
      <c r="A349" s="2">
        <v>43455</v>
      </c>
      <c r="B349" t="s">
        <v>6087</v>
      </c>
      <c r="C349" t="s">
        <v>6088</v>
      </c>
      <c r="D349">
        <v>1216</v>
      </c>
      <c r="E349">
        <v>208.08</v>
      </c>
      <c r="F349">
        <v>1007.92</v>
      </c>
      <c r="G349">
        <v>82.89</v>
      </c>
      <c r="H349" t="s">
        <v>16</v>
      </c>
    </row>
    <row r="350" spans="1:8">
      <c r="A350" s="2">
        <v>43455</v>
      </c>
      <c r="B350" t="s">
        <v>6089</v>
      </c>
      <c r="C350" t="s">
        <v>4896</v>
      </c>
      <c r="D350">
        <v>444.04</v>
      </c>
      <c r="E350">
        <v>39.999600000000001</v>
      </c>
      <c r="F350">
        <v>404.04039999999998</v>
      </c>
      <c r="G350">
        <v>90.99</v>
      </c>
      <c r="H350" t="s">
        <v>16</v>
      </c>
    </row>
    <row r="351" spans="1:8">
      <c r="A351" s="2">
        <v>43455</v>
      </c>
      <c r="B351" t="s">
        <v>6090</v>
      </c>
      <c r="C351" t="s">
        <v>6091</v>
      </c>
      <c r="D351">
        <v>415.4</v>
      </c>
      <c r="E351">
        <v>174.08</v>
      </c>
      <c r="F351">
        <v>241.32</v>
      </c>
      <c r="G351">
        <v>58.09</v>
      </c>
      <c r="H351" t="s">
        <v>16</v>
      </c>
    </row>
    <row r="352" spans="1:8">
      <c r="A352" s="2">
        <v>43455</v>
      </c>
      <c r="B352" t="s">
        <v>6092</v>
      </c>
      <c r="C352" t="s">
        <v>6093</v>
      </c>
      <c r="D352">
        <v>1304.5</v>
      </c>
      <c r="E352">
        <v>936.5</v>
      </c>
      <c r="F352">
        <v>368</v>
      </c>
      <c r="G352">
        <v>28.21</v>
      </c>
      <c r="H352" t="s">
        <v>16</v>
      </c>
    </row>
    <row r="353" spans="1:8">
      <c r="A353" s="2">
        <v>43455</v>
      </c>
      <c r="B353" t="s">
        <v>6094</v>
      </c>
      <c r="C353" t="s">
        <v>144</v>
      </c>
      <c r="D353">
        <v>911.64</v>
      </c>
      <c r="E353">
        <v>750.78</v>
      </c>
      <c r="F353">
        <v>160.86000000000001</v>
      </c>
      <c r="G353">
        <v>17.649999999999999</v>
      </c>
      <c r="H353" t="s">
        <v>16</v>
      </c>
    </row>
    <row r="354" spans="1:8">
      <c r="A354" s="2">
        <v>43455</v>
      </c>
      <c r="B354" t="s">
        <v>6095</v>
      </c>
      <c r="C354" t="s">
        <v>184</v>
      </c>
      <c r="D354">
        <v>216</v>
      </c>
      <c r="E354">
        <v>9.8000000000000007</v>
      </c>
      <c r="F354">
        <v>206.2</v>
      </c>
      <c r="G354">
        <v>95.46</v>
      </c>
      <c r="H354" t="s">
        <v>16</v>
      </c>
    </row>
    <row r="355" spans="1:8">
      <c r="A355" s="2">
        <v>43461</v>
      </c>
      <c r="B355" t="s">
        <v>6096</v>
      </c>
      <c r="C355" t="s">
        <v>961</v>
      </c>
      <c r="D355">
        <v>217.3</v>
      </c>
      <c r="E355">
        <v>70.02</v>
      </c>
      <c r="F355">
        <v>147.28</v>
      </c>
      <c r="G355">
        <v>67.78</v>
      </c>
      <c r="H355" t="s">
        <v>16</v>
      </c>
    </row>
    <row r="356" spans="1:8">
      <c r="A356" s="2">
        <v>43461</v>
      </c>
      <c r="B356" t="s">
        <v>6097</v>
      </c>
      <c r="C356" t="s">
        <v>513</v>
      </c>
      <c r="D356">
        <v>3098</v>
      </c>
      <c r="E356">
        <v>2572.5</v>
      </c>
      <c r="F356">
        <v>525.5</v>
      </c>
      <c r="G356">
        <v>16.96</v>
      </c>
      <c r="H356" t="s">
        <v>16</v>
      </c>
    </row>
    <row r="357" spans="1:8">
      <c r="A357" s="2">
        <v>43461</v>
      </c>
      <c r="B357" t="s">
        <v>6098</v>
      </c>
      <c r="C357" t="s">
        <v>3092</v>
      </c>
      <c r="D357">
        <v>22636.5</v>
      </c>
      <c r="E357">
        <v>17282.25</v>
      </c>
      <c r="F357">
        <v>5354.25</v>
      </c>
      <c r="G357">
        <v>23.65</v>
      </c>
      <c r="H357" t="s">
        <v>16</v>
      </c>
    </row>
    <row r="358" spans="1:8">
      <c r="A358" s="2">
        <v>43461</v>
      </c>
      <c r="B358" t="s">
        <v>6099</v>
      </c>
      <c r="C358" t="s">
        <v>555</v>
      </c>
      <c r="D358">
        <v>330</v>
      </c>
      <c r="E358">
        <v>129.09</v>
      </c>
      <c r="F358">
        <v>200.91</v>
      </c>
      <c r="G358">
        <v>60.88</v>
      </c>
      <c r="H358" t="s">
        <v>16</v>
      </c>
    </row>
    <row r="359" spans="1:8">
      <c r="A359" s="2">
        <v>43461</v>
      </c>
      <c r="B359" t="s">
        <v>6100</v>
      </c>
      <c r="C359" t="s">
        <v>34</v>
      </c>
      <c r="D359">
        <v>1731.48</v>
      </c>
      <c r="E359">
        <v>1101.42</v>
      </c>
      <c r="F359">
        <v>630.05999999999995</v>
      </c>
      <c r="G359">
        <v>36.39</v>
      </c>
      <c r="H359" t="s">
        <v>16</v>
      </c>
    </row>
    <row r="360" spans="1:8">
      <c r="A360" s="2">
        <v>43461</v>
      </c>
      <c r="B360" t="s">
        <v>6101</v>
      </c>
      <c r="C360" t="s">
        <v>34</v>
      </c>
      <c r="D360">
        <v>1388.72</v>
      </c>
      <c r="E360">
        <v>1088.32</v>
      </c>
      <c r="F360">
        <v>300.39999999999998</v>
      </c>
      <c r="G360">
        <v>21.63</v>
      </c>
      <c r="H360" t="s">
        <v>16</v>
      </c>
    </row>
    <row r="361" spans="1:8">
      <c r="A361" s="2">
        <v>43461</v>
      </c>
      <c r="B361" t="s">
        <v>6102</v>
      </c>
      <c r="C361" t="s">
        <v>80</v>
      </c>
      <c r="D361">
        <v>502</v>
      </c>
      <c r="E361">
        <v>388.79</v>
      </c>
      <c r="F361">
        <v>113.21</v>
      </c>
      <c r="G361">
        <v>22.55</v>
      </c>
      <c r="H361" t="s">
        <v>16</v>
      </c>
    </row>
    <row r="362" spans="1:8">
      <c r="A362" s="2">
        <v>43461</v>
      </c>
      <c r="B362" t="s">
        <v>6103</v>
      </c>
      <c r="C362" t="s">
        <v>46</v>
      </c>
      <c r="D362">
        <v>1540</v>
      </c>
      <c r="E362">
        <v>1153.04</v>
      </c>
      <c r="F362">
        <v>386.96</v>
      </c>
      <c r="G362">
        <v>25.13</v>
      </c>
      <c r="H362" t="s">
        <v>16</v>
      </c>
    </row>
    <row r="363" spans="1:8">
      <c r="A363" s="2">
        <v>43461</v>
      </c>
      <c r="B363" t="s">
        <v>6104</v>
      </c>
      <c r="C363" t="s">
        <v>6105</v>
      </c>
      <c r="D363">
        <v>1571</v>
      </c>
      <c r="E363">
        <v>1245.1300000000001</v>
      </c>
      <c r="F363">
        <v>325.87</v>
      </c>
      <c r="G363">
        <v>20.74</v>
      </c>
      <c r="H363" t="s">
        <v>16</v>
      </c>
    </row>
    <row r="364" spans="1:8">
      <c r="A364" s="2">
        <v>43461</v>
      </c>
      <c r="B364" t="s">
        <v>6106</v>
      </c>
      <c r="C364" t="s">
        <v>6107</v>
      </c>
      <c r="D364">
        <v>2347.54</v>
      </c>
      <c r="E364">
        <v>1935.1869999999999</v>
      </c>
      <c r="F364">
        <v>412.35300000000001</v>
      </c>
      <c r="G364">
        <v>17.57</v>
      </c>
      <c r="H364" t="s">
        <v>16</v>
      </c>
    </row>
    <row r="365" spans="1:8">
      <c r="A365" s="2">
        <v>43461</v>
      </c>
      <c r="B365" t="s">
        <v>6108</v>
      </c>
      <c r="C365" t="s">
        <v>5633</v>
      </c>
      <c r="D365">
        <v>2410</v>
      </c>
      <c r="E365">
        <v>2123.4499999999998</v>
      </c>
      <c r="F365">
        <v>286.55</v>
      </c>
      <c r="G365">
        <v>11.89</v>
      </c>
      <c r="H365" t="s">
        <v>16</v>
      </c>
    </row>
    <row r="366" spans="1:8">
      <c r="A366" s="2">
        <v>43461</v>
      </c>
      <c r="B366" t="s">
        <v>6109</v>
      </c>
      <c r="C366" t="s">
        <v>127</v>
      </c>
      <c r="D366">
        <v>565.54</v>
      </c>
      <c r="E366">
        <v>357.36500000000001</v>
      </c>
      <c r="F366">
        <v>208.17500000000001</v>
      </c>
      <c r="G366">
        <v>36.81</v>
      </c>
      <c r="H366" t="s">
        <v>16</v>
      </c>
    </row>
    <row r="367" spans="1:8">
      <c r="A367" s="2">
        <v>43461</v>
      </c>
      <c r="B367" t="s">
        <v>6110</v>
      </c>
      <c r="C367" t="s">
        <v>74</v>
      </c>
      <c r="D367">
        <v>2998</v>
      </c>
      <c r="E367">
        <v>1932.25</v>
      </c>
      <c r="F367">
        <v>1065.75</v>
      </c>
      <c r="G367">
        <v>35.549999999999997</v>
      </c>
      <c r="H367" t="s">
        <v>16</v>
      </c>
    </row>
    <row r="368" spans="1:8">
      <c r="A368" s="2">
        <v>43461</v>
      </c>
      <c r="B368" t="s">
        <v>6111</v>
      </c>
      <c r="C368" t="s">
        <v>184</v>
      </c>
      <c r="D368">
        <v>1300</v>
      </c>
      <c r="E368">
        <v>1247.92</v>
      </c>
      <c r="F368">
        <v>52.08</v>
      </c>
      <c r="G368">
        <v>4.01</v>
      </c>
      <c r="H368" t="s">
        <v>16</v>
      </c>
    </row>
    <row r="369" spans="1:8">
      <c r="A369" s="2">
        <v>43461</v>
      </c>
      <c r="B369" t="s">
        <v>6112</v>
      </c>
      <c r="C369" t="s">
        <v>289</v>
      </c>
      <c r="D369">
        <v>1011.48</v>
      </c>
      <c r="E369">
        <v>784.59</v>
      </c>
      <c r="F369">
        <v>226.89</v>
      </c>
      <c r="G369">
        <v>22.43</v>
      </c>
      <c r="H369" t="s">
        <v>16</v>
      </c>
    </row>
    <row r="370" spans="1:8">
      <c r="A370" s="2">
        <v>43461</v>
      </c>
      <c r="B370" t="s">
        <v>6113</v>
      </c>
      <c r="C370" t="s">
        <v>1081</v>
      </c>
      <c r="D370">
        <v>850.5</v>
      </c>
      <c r="E370">
        <v>625.86</v>
      </c>
      <c r="F370">
        <v>224.64</v>
      </c>
      <c r="G370">
        <v>26.41</v>
      </c>
      <c r="H370" t="s">
        <v>16</v>
      </c>
    </row>
    <row r="371" spans="1:8">
      <c r="A371" s="2">
        <v>43461</v>
      </c>
      <c r="B371" t="s">
        <v>6114</v>
      </c>
      <c r="C371" t="s">
        <v>68</v>
      </c>
      <c r="D371">
        <v>795.6</v>
      </c>
      <c r="E371">
        <v>522.7704</v>
      </c>
      <c r="F371">
        <v>272.82960000000003</v>
      </c>
      <c r="G371">
        <v>34.29</v>
      </c>
      <c r="H371" t="s">
        <v>16</v>
      </c>
    </row>
    <row r="372" spans="1:8">
      <c r="A372" s="2">
        <v>43461</v>
      </c>
      <c r="B372" t="s">
        <v>6115</v>
      </c>
      <c r="C372" t="s">
        <v>58</v>
      </c>
      <c r="D372">
        <v>111.9</v>
      </c>
      <c r="E372">
        <v>15.598000000000001</v>
      </c>
      <c r="F372">
        <v>96.302000000000007</v>
      </c>
      <c r="G372">
        <v>86.06</v>
      </c>
      <c r="H372" t="s">
        <v>16</v>
      </c>
    </row>
    <row r="373" spans="1:8">
      <c r="A373" s="2">
        <v>43461</v>
      </c>
      <c r="B373" t="s">
        <v>6116</v>
      </c>
      <c r="C373" t="s">
        <v>115</v>
      </c>
      <c r="D373">
        <v>1011.8</v>
      </c>
      <c r="E373">
        <v>670.1</v>
      </c>
      <c r="F373">
        <v>341.7</v>
      </c>
      <c r="G373">
        <v>33.770000000000003</v>
      </c>
      <c r="H373" t="s">
        <v>16</v>
      </c>
    </row>
    <row r="374" spans="1:8">
      <c r="A374" s="2">
        <v>43461</v>
      </c>
      <c r="B374" t="s">
        <v>6117</v>
      </c>
      <c r="C374" t="s">
        <v>325</v>
      </c>
      <c r="D374">
        <v>848.75</v>
      </c>
      <c r="E374">
        <v>679.24249999999995</v>
      </c>
      <c r="F374">
        <v>169.50749999999999</v>
      </c>
      <c r="G374">
        <v>19.97</v>
      </c>
      <c r="H374" t="s">
        <v>16</v>
      </c>
    </row>
    <row r="375" spans="1:8">
      <c r="A375" s="2">
        <v>43461</v>
      </c>
      <c r="B375" t="s">
        <v>6118</v>
      </c>
      <c r="C375" t="s">
        <v>134</v>
      </c>
      <c r="D375">
        <v>6447</v>
      </c>
      <c r="E375">
        <v>4049.76</v>
      </c>
      <c r="F375">
        <v>2397.2399999999998</v>
      </c>
      <c r="G375">
        <v>37.18</v>
      </c>
      <c r="H375" t="s">
        <v>16</v>
      </c>
    </row>
    <row r="376" spans="1:8">
      <c r="A376" s="2">
        <v>43461</v>
      </c>
      <c r="B376" t="s">
        <v>6119</v>
      </c>
      <c r="C376" t="s">
        <v>74</v>
      </c>
      <c r="D376">
        <v>204</v>
      </c>
      <c r="E376">
        <v>158.27000000000001</v>
      </c>
      <c r="F376">
        <v>45.73</v>
      </c>
      <c r="G376">
        <v>22.42</v>
      </c>
      <c r="H376" t="s">
        <v>16</v>
      </c>
    </row>
    <row r="377" spans="1:8">
      <c r="A377" s="2">
        <v>43461</v>
      </c>
      <c r="B377" t="s">
        <v>6120</v>
      </c>
      <c r="C377" t="s">
        <v>130</v>
      </c>
      <c r="D377">
        <v>1440</v>
      </c>
      <c r="E377">
        <v>1190.01</v>
      </c>
      <c r="F377">
        <v>249.99</v>
      </c>
      <c r="G377">
        <v>17.36</v>
      </c>
      <c r="H377" t="s">
        <v>16</v>
      </c>
    </row>
    <row r="378" spans="1:8">
      <c r="A378" s="2">
        <v>43462</v>
      </c>
      <c r="B378" t="s">
        <v>6121</v>
      </c>
      <c r="C378" t="s">
        <v>91</v>
      </c>
      <c r="D378">
        <v>1141.56</v>
      </c>
      <c r="E378">
        <v>907.2</v>
      </c>
      <c r="F378">
        <v>234.36</v>
      </c>
      <c r="G378">
        <v>20.53</v>
      </c>
      <c r="H378" t="s">
        <v>16</v>
      </c>
    </row>
    <row r="379" spans="1:8">
      <c r="A379" s="2">
        <v>43462</v>
      </c>
      <c r="B379" t="s">
        <v>6122</v>
      </c>
      <c r="C379" t="s">
        <v>91</v>
      </c>
      <c r="D379">
        <v>1338</v>
      </c>
      <c r="E379">
        <v>1028.82</v>
      </c>
      <c r="F379">
        <v>309.18</v>
      </c>
      <c r="G379">
        <v>23.11</v>
      </c>
      <c r="H379" t="s">
        <v>16</v>
      </c>
    </row>
    <row r="380" spans="1:8">
      <c r="A380" s="2">
        <v>43462</v>
      </c>
      <c r="B380" t="s">
        <v>6123</v>
      </c>
      <c r="C380" t="s">
        <v>360</v>
      </c>
      <c r="D380">
        <v>262</v>
      </c>
      <c r="E380">
        <v>38.597799999999999</v>
      </c>
      <c r="F380">
        <v>223.40219999999999</v>
      </c>
      <c r="G380">
        <v>85.27</v>
      </c>
      <c r="H380" t="s">
        <v>16</v>
      </c>
    </row>
    <row r="381" spans="1:8">
      <c r="A381" s="2">
        <v>43462</v>
      </c>
      <c r="B381" t="s">
        <v>6124</v>
      </c>
      <c r="C381" t="s">
        <v>499</v>
      </c>
      <c r="D381">
        <v>720</v>
      </c>
      <c r="E381">
        <v>162.1</v>
      </c>
      <c r="F381">
        <v>557.9</v>
      </c>
      <c r="G381">
        <v>77.489999999999995</v>
      </c>
      <c r="H381" t="s">
        <v>16</v>
      </c>
    </row>
    <row r="382" spans="1:8">
      <c r="A382" s="2">
        <v>43462</v>
      </c>
      <c r="B382" t="s">
        <v>6125</v>
      </c>
      <c r="C382" t="s">
        <v>4168</v>
      </c>
      <c r="D382">
        <v>6028.98</v>
      </c>
      <c r="E382">
        <v>5095.68</v>
      </c>
      <c r="F382">
        <v>933.3</v>
      </c>
      <c r="G382">
        <v>15.48</v>
      </c>
      <c r="H382" t="s">
        <v>16</v>
      </c>
    </row>
    <row r="383" spans="1:8">
      <c r="A383" s="2">
        <v>43462</v>
      </c>
      <c r="B383" t="s">
        <v>6126</v>
      </c>
      <c r="C383" t="s">
        <v>54</v>
      </c>
      <c r="D383">
        <v>55.78</v>
      </c>
      <c r="E383">
        <v>24.128</v>
      </c>
      <c r="F383">
        <v>31.652000000000001</v>
      </c>
      <c r="G383">
        <v>56.74</v>
      </c>
      <c r="H383" t="s">
        <v>16</v>
      </c>
    </row>
    <row r="384" spans="1:8">
      <c r="A384" s="2">
        <v>43462</v>
      </c>
      <c r="B384" t="s">
        <v>6127</v>
      </c>
      <c r="C384" t="s">
        <v>1761</v>
      </c>
      <c r="D384">
        <v>1100</v>
      </c>
      <c r="E384">
        <v>357.6</v>
      </c>
      <c r="F384">
        <v>742.4</v>
      </c>
      <c r="G384">
        <v>67.489999999999995</v>
      </c>
      <c r="H384" t="s">
        <v>16</v>
      </c>
    </row>
    <row r="385" spans="1:8">
      <c r="A385" s="2">
        <v>43462</v>
      </c>
      <c r="B385" t="s">
        <v>6128</v>
      </c>
      <c r="C385" t="s">
        <v>729</v>
      </c>
      <c r="D385">
        <v>323</v>
      </c>
      <c r="E385">
        <v>257.27</v>
      </c>
      <c r="F385">
        <v>65.73</v>
      </c>
      <c r="G385">
        <v>20.350000000000001</v>
      </c>
      <c r="H385" t="s">
        <v>16</v>
      </c>
    </row>
    <row r="386" spans="1:8">
      <c r="A386" s="2">
        <v>43465</v>
      </c>
      <c r="B386" t="s">
        <v>6129</v>
      </c>
      <c r="C386" t="s">
        <v>138</v>
      </c>
      <c r="D386">
        <v>-5025.2700000000004</v>
      </c>
      <c r="E386">
        <v>0</v>
      </c>
      <c r="F386">
        <v>-5025.2700000000004</v>
      </c>
      <c r="G386">
        <v>-100</v>
      </c>
      <c r="H386" t="s">
        <v>16</v>
      </c>
    </row>
    <row r="387" spans="1:8">
      <c r="A387" s="2">
        <v>43465</v>
      </c>
      <c r="B387" t="s">
        <v>6130</v>
      </c>
      <c r="C387" t="s">
        <v>58</v>
      </c>
      <c r="D387">
        <v>-62.81</v>
      </c>
      <c r="E387">
        <v>0</v>
      </c>
      <c r="F387">
        <v>-62.81</v>
      </c>
      <c r="G387">
        <v>-100</v>
      </c>
      <c r="H387" t="s">
        <v>16</v>
      </c>
    </row>
    <row r="388" spans="1:8">
      <c r="A388" s="2">
        <v>43465</v>
      </c>
      <c r="B388" t="s">
        <v>6131</v>
      </c>
      <c r="C388" t="s">
        <v>4595</v>
      </c>
      <c r="D388">
        <v>988.16</v>
      </c>
      <c r="E388">
        <v>918.77</v>
      </c>
      <c r="F388">
        <v>69.39</v>
      </c>
      <c r="G388">
        <v>7.02</v>
      </c>
      <c r="H388" t="s">
        <v>16</v>
      </c>
    </row>
    <row r="389" spans="1:8">
      <c r="A389" s="2">
        <v>43465</v>
      </c>
      <c r="B389" t="s">
        <v>6132</v>
      </c>
      <c r="C389" t="s">
        <v>70</v>
      </c>
      <c r="D389">
        <v>3600</v>
      </c>
      <c r="E389">
        <v>0</v>
      </c>
      <c r="F389">
        <v>3600</v>
      </c>
      <c r="G389">
        <v>100</v>
      </c>
      <c r="H389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5266"/>
  <sheetViews>
    <sheetView tabSelected="1" workbookViewId="0">
      <selection activeCell="K5266" sqref="K5266"/>
    </sheetView>
  </sheetViews>
  <sheetFormatPr defaultRowHeight="13.8"/>
  <cols>
    <col min="1" max="1" width="10.09765625" bestFit="1" customWidth="1"/>
    <col min="2" max="2" width="13.09765625" bestFit="1" customWidth="1"/>
    <col min="3" max="3" width="18" bestFit="1" customWidth="1"/>
    <col min="4" max="4" width="9.8984375" bestFit="1" customWidth="1"/>
    <col min="5" max="5" width="10.8984375" bestFit="1" customWidth="1"/>
    <col min="6" max="6" width="10.5" bestFit="1" customWidth="1"/>
    <col min="7" max="7" width="7.8984375" bestFit="1" customWidth="1"/>
    <col min="8" max="8" width="8.5" bestFit="1" customWidth="1"/>
    <col min="9" max="9" width="10.8984375" style="1" bestFit="1" customWidth="1"/>
    <col min="11" max="11" width="10.09765625" style="1" customWidth="1"/>
    <col min="12" max="12" width="17.19921875" customWidth="1"/>
    <col min="13" max="13" width="16.5" customWidth="1"/>
    <col min="14" max="14" width="20" customWidth="1"/>
  </cols>
  <sheetData>
    <row r="1" spans="1:15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  <c r="K1" s="1" t="s">
        <v>2319</v>
      </c>
      <c r="N1" s="1"/>
      <c r="O1" t="s">
        <v>6138</v>
      </c>
    </row>
    <row r="2" spans="1:15" hidden="1">
      <c r="A2" s="2">
        <v>43103</v>
      </c>
      <c r="B2" t="s">
        <v>14</v>
      </c>
      <c r="C2" t="s">
        <v>15</v>
      </c>
      <c r="D2">
        <v>362.18</v>
      </c>
      <c r="E2">
        <v>210.44</v>
      </c>
      <c r="F2">
        <v>151.74</v>
      </c>
      <c r="G2">
        <v>41.9</v>
      </c>
      <c r="H2" t="s">
        <v>16</v>
      </c>
      <c r="I2">
        <f>VLOOKUP(B2,sprzedaż1!B:G,4,)</f>
        <v>210.44</v>
      </c>
      <c r="J2" t="b">
        <f>EXACT(E2,I2)</f>
        <v>1</v>
      </c>
      <c r="K2"/>
    </row>
    <row r="3" spans="1:15" hidden="1">
      <c r="A3" s="2">
        <v>43103</v>
      </c>
      <c r="B3" t="s">
        <v>17</v>
      </c>
      <c r="C3" t="s">
        <v>18</v>
      </c>
      <c r="D3">
        <v>266.17</v>
      </c>
      <c r="E3">
        <v>133.15600000000001</v>
      </c>
      <c r="F3">
        <v>133.01400000000001</v>
      </c>
      <c r="G3">
        <v>49.97</v>
      </c>
      <c r="H3" t="s">
        <v>16</v>
      </c>
      <c r="I3">
        <f>VLOOKUP(B3,sprzedaż1!B:G,4,)</f>
        <v>133.15600000000001</v>
      </c>
      <c r="J3" t="b">
        <f t="shared" ref="J3:J66" si="0">EXACT(E3,I3)</f>
        <v>1</v>
      </c>
      <c r="K3"/>
    </row>
    <row r="4" spans="1:15" hidden="1">
      <c r="A4" s="2">
        <v>43103</v>
      </c>
      <c r="B4" t="s">
        <v>19</v>
      </c>
      <c r="C4" t="s">
        <v>20</v>
      </c>
      <c r="D4">
        <v>5297.4</v>
      </c>
      <c r="E4">
        <v>3348.7629999999999</v>
      </c>
      <c r="F4">
        <v>1948.6369999999999</v>
      </c>
      <c r="G4">
        <v>36.78</v>
      </c>
      <c r="H4" t="s">
        <v>16</v>
      </c>
      <c r="I4">
        <f>VLOOKUP(B4,sprzedaż1!B:G,4,)</f>
        <v>3348.7629999999999</v>
      </c>
      <c r="J4" t="b">
        <f t="shared" si="0"/>
        <v>1</v>
      </c>
      <c r="K4"/>
    </row>
    <row r="5" spans="1:15" hidden="1">
      <c r="A5" s="2">
        <v>43103</v>
      </c>
      <c r="B5" t="s">
        <v>21</v>
      </c>
      <c r="C5" t="s">
        <v>22</v>
      </c>
      <c r="D5">
        <v>5763</v>
      </c>
      <c r="E5">
        <v>3279.924</v>
      </c>
      <c r="F5">
        <v>2483.076</v>
      </c>
      <c r="G5">
        <v>43.09</v>
      </c>
      <c r="H5" t="s">
        <v>16</v>
      </c>
      <c r="I5">
        <f>VLOOKUP(B5,sprzedaż1!B:G,4,)</f>
        <v>3279.924</v>
      </c>
      <c r="J5" t="b">
        <f t="shared" si="0"/>
        <v>1</v>
      </c>
      <c r="K5"/>
    </row>
    <row r="6" spans="1:15" hidden="1">
      <c r="A6" s="2">
        <v>43103</v>
      </c>
      <c r="B6" t="s">
        <v>23</v>
      </c>
      <c r="C6" t="s">
        <v>24</v>
      </c>
      <c r="D6">
        <v>482.92</v>
      </c>
      <c r="E6">
        <v>241.38</v>
      </c>
      <c r="F6">
        <v>241.54</v>
      </c>
      <c r="G6">
        <v>50.02</v>
      </c>
      <c r="H6" t="s">
        <v>16</v>
      </c>
      <c r="I6">
        <f>VLOOKUP(B6,sprzedaż1!B:G,4,)</f>
        <v>241.38</v>
      </c>
      <c r="J6" t="b">
        <f t="shared" si="0"/>
        <v>1</v>
      </c>
      <c r="K6"/>
    </row>
    <row r="7" spans="1:15" hidden="1">
      <c r="A7" s="2">
        <v>43103</v>
      </c>
      <c r="B7" t="s">
        <v>25</v>
      </c>
      <c r="C7" t="s">
        <v>26</v>
      </c>
      <c r="D7">
        <v>317.29000000000002</v>
      </c>
      <c r="E7">
        <v>136.52000000000001</v>
      </c>
      <c r="F7">
        <v>180.77</v>
      </c>
      <c r="G7">
        <v>56.97</v>
      </c>
      <c r="H7" t="s">
        <v>16</v>
      </c>
      <c r="I7">
        <f>VLOOKUP(B7,sprzedaż1!B:G,4,)</f>
        <v>136.52000000000001</v>
      </c>
      <c r="J7" t="b">
        <f t="shared" si="0"/>
        <v>1</v>
      </c>
      <c r="K7"/>
    </row>
    <row r="8" spans="1:15" hidden="1">
      <c r="A8" s="2">
        <v>43103</v>
      </c>
      <c r="B8" t="s">
        <v>27</v>
      </c>
      <c r="C8" t="s">
        <v>28</v>
      </c>
      <c r="D8">
        <v>992</v>
      </c>
      <c r="E8">
        <v>480.64</v>
      </c>
      <c r="F8">
        <v>511.36</v>
      </c>
      <c r="G8">
        <v>51.55</v>
      </c>
      <c r="H8" t="s">
        <v>16</v>
      </c>
      <c r="I8">
        <f>VLOOKUP(B8,sprzedaż1!B:G,4,)</f>
        <v>480.64</v>
      </c>
      <c r="J8" t="b">
        <f t="shared" si="0"/>
        <v>1</v>
      </c>
      <c r="K8"/>
    </row>
    <row r="9" spans="1:15" hidden="1">
      <c r="A9" s="2">
        <v>43103</v>
      </c>
      <c r="B9" t="s">
        <v>29</v>
      </c>
      <c r="C9" t="s">
        <v>30</v>
      </c>
      <c r="D9">
        <v>759.4</v>
      </c>
      <c r="E9">
        <v>596</v>
      </c>
      <c r="F9">
        <v>163.4</v>
      </c>
      <c r="G9">
        <v>21.52</v>
      </c>
      <c r="H9" t="s">
        <v>16</v>
      </c>
      <c r="I9">
        <f>VLOOKUP(B9,sprzedaż1!B:G,4,)</f>
        <v>596</v>
      </c>
      <c r="J9" t="b">
        <f t="shared" si="0"/>
        <v>1</v>
      </c>
      <c r="K9"/>
    </row>
    <row r="10" spans="1:15" hidden="1">
      <c r="A10" s="2">
        <v>43103</v>
      </c>
      <c r="B10" t="s">
        <v>31</v>
      </c>
      <c r="C10" t="s">
        <v>32</v>
      </c>
      <c r="D10">
        <v>1347.12</v>
      </c>
      <c r="E10">
        <v>813.05600000000004</v>
      </c>
      <c r="F10">
        <v>534.06399999999996</v>
      </c>
      <c r="G10">
        <v>39.64</v>
      </c>
      <c r="H10" t="s">
        <v>16</v>
      </c>
      <c r="I10">
        <f>VLOOKUP(B10,sprzedaż1!B:G,4,)</f>
        <v>813.05600000000004</v>
      </c>
      <c r="J10" t="b">
        <f t="shared" si="0"/>
        <v>1</v>
      </c>
      <c r="K10"/>
    </row>
    <row r="11" spans="1:15" hidden="1">
      <c r="A11" s="2">
        <v>43103</v>
      </c>
      <c r="B11" t="s">
        <v>33</v>
      </c>
      <c r="C11" t="s">
        <v>34</v>
      </c>
      <c r="D11">
        <v>1693.8</v>
      </c>
      <c r="E11">
        <v>1097.94</v>
      </c>
      <c r="F11">
        <v>595.86</v>
      </c>
      <c r="G11">
        <v>35.18</v>
      </c>
      <c r="H11" t="s">
        <v>16</v>
      </c>
      <c r="I11">
        <f>VLOOKUP(B11,sprzedaż1!B:G,4,)</f>
        <v>1097.94</v>
      </c>
      <c r="J11" t="b">
        <f t="shared" si="0"/>
        <v>1</v>
      </c>
      <c r="K11"/>
    </row>
    <row r="12" spans="1:15" hidden="1">
      <c r="A12" s="2">
        <v>43103</v>
      </c>
      <c r="B12" t="s">
        <v>35</v>
      </c>
      <c r="C12" t="s">
        <v>36</v>
      </c>
      <c r="D12">
        <v>298.99</v>
      </c>
      <c r="E12">
        <v>121.59</v>
      </c>
      <c r="F12">
        <v>177.4</v>
      </c>
      <c r="G12">
        <v>59.33</v>
      </c>
      <c r="H12" t="s">
        <v>16</v>
      </c>
      <c r="I12">
        <f>VLOOKUP(B12,sprzedaż1!B:G,4,)</f>
        <v>121.59</v>
      </c>
      <c r="J12" t="b">
        <f t="shared" si="0"/>
        <v>1</v>
      </c>
      <c r="K12"/>
    </row>
    <row r="13" spans="1:15" hidden="1">
      <c r="A13" s="2">
        <v>43103</v>
      </c>
      <c r="B13" t="s">
        <v>37</v>
      </c>
      <c r="C13" t="s">
        <v>38</v>
      </c>
      <c r="D13">
        <v>170.97</v>
      </c>
      <c r="E13">
        <v>74.989999999999995</v>
      </c>
      <c r="F13">
        <v>95.98</v>
      </c>
      <c r="G13">
        <v>56.14</v>
      </c>
      <c r="H13" t="s">
        <v>16</v>
      </c>
      <c r="I13">
        <f>VLOOKUP(B13,sprzedaż1!B:G,4,)</f>
        <v>74.989999999999995</v>
      </c>
      <c r="J13" t="b">
        <f t="shared" si="0"/>
        <v>1</v>
      </c>
      <c r="K13"/>
    </row>
    <row r="14" spans="1:15" hidden="1">
      <c r="A14" s="2">
        <v>43103</v>
      </c>
      <c r="B14" t="s">
        <v>39</v>
      </c>
      <c r="C14" t="s">
        <v>40</v>
      </c>
      <c r="D14">
        <v>1687.34</v>
      </c>
      <c r="E14">
        <v>702.97</v>
      </c>
      <c r="F14">
        <v>984.37</v>
      </c>
      <c r="G14">
        <v>58.34</v>
      </c>
      <c r="H14" t="s">
        <v>16</v>
      </c>
      <c r="I14">
        <f>VLOOKUP(B14,sprzedaż1!B:G,4,)</f>
        <v>702.97</v>
      </c>
      <c r="J14" t="b">
        <f t="shared" si="0"/>
        <v>1</v>
      </c>
      <c r="K14"/>
    </row>
    <row r="15" spans="1:15" hidden="1">
      <c r="A15" s="2">
        <v>43103</v>
      </c>
      <c r="B15" t="s">
        <v>41</v>
      </c>
      <c r="C15" t="s">
        <v>42</v>
      </c>
      <c r="D15">
        <v>173.43</v>
      </c>
      <c r="E15">
        <v>53.01</v>
      </c>
      <c r="F15">
        <v>120.42</v>
      </c>
      <c r="G15">
        <v>69.430000000000007</v>
      </c>
      <c r="H15" t="s">
        <v>16</v>
      </c>
      <c r="I15">
        <f>VLOOKUP(B15,sprzedaż1!B:G,4,)</f>
        <v>53.01</v>
      </c>
      <c r="J15" t="b">
        <f t="shared" si="0"/>
        <v>1</v>
      </c>
      <c r="K15"/>
    </row>
    <row r="16" spans="1:15" hidden="1">
      <c r="A16" s="2">
        <v>43103</v>
      </c>
      <c r="B16" t="s">
        <v>43</v>
      </c>
      <c r="C16" t="s">
        <v>44</v>
      </c>
      <c r="D16">
        <v>448.6</v>
      </c>
      <c r="E16">
        <v>241.8</v>
      </c>
      <c r="F16">
        <v>206.8</v>
      </c>
      <c r="G16">
        <v>46.1</v>
      </c>
      <c r="H16" t="s">
        <v>16</v>
      </c>
      <c r="I16">
        <f>VLOOKUP(B16,sprzedaż1!B:G,4,)</f>
        <v>241.8</v>
      </c>
      <c r="J16" t="b">
        <f t="shared" si="0"/>
        <v>1</v>
      </c>
      <c r="K16"/>
    </row>
    <row r="17" spans="1:11" hidden="1">
      <c r="A17" s="2">
        <v>43103</v>
      </c>
      <c r="B17" t="s">
        <v>45</v>
      </c>
      <c r="C17" t="s">
        <v>46</v>
      </c>
      <c r="D17">
        <v>990</v>
      </c>
      <c r="E17">
        <v>706.48</v>
      </c>
      <c r="F17">
        <v>283.52</v>
      </c>
      <c r="G17">
        <v>28.64</v>
      </c>
      <c r="H17" t="s">
        <v>16</v>
      </c>
      <c r="I17">
        <f>VLOOKUP(B17,sprzedaż1!B:G,4,)</f>
        <v>706.48</v>
      </c>
      <c r="J17" t="b">
        <f t="shared" si="0"/>
        <v>1</v>
      </c>
      <c r="K17"/>
    </row>
    <row r="18" spans="1:11" hidden="1">
      <c r="A18" s="2">
        <v>43103</v>
      </c>
      <c r="B18" t="s">
        <v>47</v>
      </c>
      <c r="C18" t="s">
        <v>48</v>
      </c>
      <c r="D18">
        <v>376.2</v>
      </c>
      <c r="E18">
        <v>149.4</v>
      </c>
      <c r="F18">
        <v>226.8</v>
      </c>
      <c r="G18">
        <v>60.29</v>
      </c>
      <c r="H18" t="s">
        <v>16</v>
      </c>
      <c r="I18">
        <f>VLOOKUP(B18,sprzedaż1!B:G,4,)</f>
        <v>149.4</v>
      </c>
      <c r="J18" t="b">
        <f t="shared" si="0"/>
        <v>1</v>
      </c>
      <c r="K18"/>
    </row>
    <row r="19" spans="1:11" hidden="1">
      <c r="A19" s="2">
        <v>43103</v>
      </c>
      <c r="B19" t="s">
        <v>49</v>
      </c>
      <c r="C19" t="s">
        <v>50</v>
      </c>
      <c r="D19">
        <v>4035</v>
      </c>
      <c r="E19">
        <v>3183.1217999999999</v>
      </c>
      <c r="F19">
        <v>851.87819999999999</v>
      </c>
      <c r="G19">
        <v>21.11</v>
      </c>
      <c r="H19" t="s">
        <v>16</v>
      </c>
      <c r="I19">
        <f>VLOOKUP(B19,sprzedaż1!B:G,4,)</f>
        <v>3183.1217999999999</v>
      </c>
      <c r="J19" t="b">
        <f t="shared" si="0"/>
        <v>1</v>
      </c>
      <c r="K19"/>
    </row>
    <row r="20" spans="1:11" hidden="1">
      <c r="A20" s="2">
        <v>43103</v>
      </c>
      <c r="B20" t="s">
        <v>51</v>
      </c>
      <c r="C20" t="s">
        <v>52</v>
      </c>
      <c r="D20">
        <v>1611.65</v>
      </c>
      <c r="E20">
        <v>732.71</v>
      </c>
      <c r="F20">
        <v>878.94</v>
      </c>
      <c r="G20">
        <v>54.54</v>
      </c>
      <c r="H20" t="s">
        <v>16</v>
      </c>
      <c r="I20">
        <f>VLOOKUP(B20,sprzedaż1!B:G,4,)</f>
        <v>732.71</v>
      </c>
      <c r="J20" t="b">
        <f t="shared" si="0"/>
        <v>1</v>
      </c>
      <c r="K20"/>
    </row>
    <row r="21" spans="1:11" hidden="1">
      <c r="A21" s="2">
        <v>43103</v>
      </c>
      <c r="B21" t="s">
        <v>53</v>
      </c>
      <c r="C21" t="s">
        <v>54</v>
      </c>
      <c r="D21">
        <v>31.78</v>
      </c>
      <c r="E21">
        <v>15.015000000000001</v>
      </c>
      <c r="F21">
        <v>16.765000000000001</v>
      </c>
      <c r="G21">
        <v>52.75</v>
      </c>
      <c r="H21" t="s">
        <v>16</v>
      </c>
      <c r="I21">
        <f>VLOOKUP(B21,sprzedaż1!B:G,4,)</f>
        <v>15.015000000000001</v>
      </c>
      <c r="J21" t="b">
        <f t="shared" si="0"/>
        <v>1</v>
      </c>
      <c r="K21"/>
    </row>
    <row r="22" spans="1:11" hidden="1">
      <c r="A22" s="2">
        <v>43103</v>
      </c>
      <c r="B22" t="s">
        <v>55</v>
      </c>
      <c r="C22" t="s">
        <v>56</v>
      </c>
      <c r="D22">
        <v>3360</v>
      </c>
      <c r="E22">
        <v>615.38400000000001</v>
      </c>
      <c r="F22">
        <v>2744.616</v>
      </c>
      <c r="G22">
        <v>81.69</v>
      </c>
      <c r="H22" t="s">
        <v>16</v>
      </c>
      <c r="I22">
        <f>VLOOKUP(B22,sprzedaż1!B:G,4,)</f>
        <v>615.38400000000001</v>
      </c>
      <c r="J22" t="b">
        <f t="shared" si="0"/>
        <v>1</v>
      </c>
      <c r="K22"/>
    </row>
    <row r="23" spans="1:11" hidden="1">
      <c r="A23" s="2">
        <v>43103</v>
      </c>
      <c r="B23" t="s">
        <v>57</v>
      </c>
      <c r="C23" t="s">
        <v>58</v>
      </c>
      <c r="D23">
        <v>300.25</v>
      </c>
      <c r="E23">
        <v>159</v>
      </c>
      <c r="F23">
        <v>141.25</v>
      </c>
      <c r="G23">
        <v>47.04</v>
      </c>
      <c r="H23" t="s">
        <v>16</v>
      </c>
      <c r="I23">
        <f>VLOOKUP(B23,sprzedaż1!B:G,4,)</f>
        <v>159</v>
      </c>
      <c r="J23" t="b">
        <f t="shared" si="0"/>
        <v>1</v>
      </c>
      <c r="K23"/>
    </row>
    <row r="24" spans="1:11" hidden="1">
      <c r="A24" s="2">
        <v>43103</v>
      </c>
      <c r="B24" t="s">
        <v>59</v>
      </c>
      <c r="C24" t="s">
        <v>58</v>
      </c>
      <c r="D24">
        <v>40.03</v>
      </c>
      <c r="E24">
        <v>21.195</v>
      </c>
      <c r="F24">
        <v>18.835000000000001</v>
      </c>
      <c r="G24">
        <v>47.05</v>
      </c>
      <c r="H24" t="s">
        <v>16</v>
      </c>
      <c r="I24">
        <f>VLOOKUP(B24,sprzedaż1!B:G,4,)</f>
        <v>21.195</v>
      </c>
      <c r="J24" t="b">
        <f t="shared" si="0"/>
        <v>1</v>
      </c>
      <c r="K24"/>
    </row>
    <row r="25" spans="1:11" hidden="1">
      <c r="A25" s="2">
        <v>43103</v>
      </c>
      <c r="B25" t="s">
        <v>60</v>
      </c>
      <c r="C25" t="s">
        <v>61</v>
      </c>
      <c r="D25">
        <v>1115</v>
      </c>
      <c r="E25">
        <v>585.1</v>
      </c>
      <c r="F25">
        <v>529.9</v>
      </c>
      <c r="G25">
        <v>47.52</v>
      </c>
      <c r="H25" t="s">
        <v>16</v>
      </c>
      <c r="I25">
        <f>VLOOKUP(B25,sprzedaż1!B:G,4,)</f>
        <v>585.1</v>
      </c>
      <c r="J25" t="b">
        <f t="shared" si="0"/>
        <v>1</v>
      </c>
      <c r="K25"/>
    </row>
    <row r="26" spans="1:11" hidden="1">
      <c r="A26" s="2">
        <v>43103</v>
      </c>
      <c r="B26" t="s">
        <v>62</v>
      </c>
      <c r="C26" t="s">
        <v>63</v>
      </c>
      <c r="D26">
        <v>1065.0999999999999</v>
      </c>
      <c r="E26">
        <v>570.35</v>
      </c>
      <c r="F26">
        <v>494.75</v>
      </c>
      <c r="G26">
        <v>46.45</v>
      </c>
      <c r="H26" t="s">
        <v>16</v>
      </c>
      <c r="I26">
        <f>VLOOKUP(B26,sprzedaż1!B:G,4,)</f>
        <v>570.35</v>
      </c>
      <c r="J26" t="b">
        <f t="shared" si="0"/>
        <v>1</v>
      </c>
      <c r="K26"/>
    </row>
    <row r="27" spans="1:11" hidden="1">
      <c r="A27" s="2">
        <v>43103</v>
      </c>
      <c r="B27" t="s">
        <v>64</v>
      </c>
      <c r="C27" t="s">
        <v>65</v>
      </c>
      <c r="D27">
        <v>5080</v>
      </c>
      <c r="E27">
        <v>3026.74</v>
      </c>
      <c r="F27">
        <v>2053.2600000000002</v>
      </c>
      <c r="G27">
        <v>40.42</v>
      </c>
      <c r="H27" t="s">
        <v>66</v>
      </c>
      <c r="I27">
        <f>VLOOKUP(B27,sprzedaż1!B:G,4,)</f>
        <v>3026.74</v>
      </c>
      <c r="J27" t="b">
        <f t="shared" si="0"/>
        <v>1</v>
      </c>
      <c r="K27"/>
    </row>
    <row r="28" spans="1:11" hidden="1">
      <c r="A28" s="2">
        <v>43103</v>
      </c>
      <c r="B28" t="s">
        <v>67</v>
      </c>
      <c r="C28" t="s">
        <v>68</v>
      </c>
      <c r="D28">
        <v>600</v>
      </c>
      <c r="E28">
        <v>107.94</v>
      </c>
      <c r="F28">
        <v>492.06</v>
      </c>
      <c r="G28">
        <v>82.01</v>
      </c>
      <c r="H28" t="s">
        <v>16</v>
      </c>
      <c r="I28">
        <f>VLOOKUP(B28,sprzedaż1!B:G,4,)</f>
        <v>107.94</v>
      </c>
      <c r="J28" t="b">
        <f t="shared" si="0"/>
        <v>1</v>
      </c>
      <c r="K28"/>
    </row>
    <row r="29" spans="1:11" hidden="1">
      <c r="A29" s="2">
        <v>43103</v>
      </c>
      <c r="B29" t="s">
        <v>69</v>
      </c>
      <c r="C29" t="s">
        <v>70</v>
      </c>
      <c r="D29">
        <v>580</v>
      </c>
      <c r="E29">
        <v>202.36</v>
      </c>
      <c r="F29">
        <v>377.64</v>
      </c>
      <c r="G29">
        <v>65.11</v>
      </c>
      <c r="H29" t="s">
        <v>16</v>
      </c>
      <c r="I29">
        <f>VLOOKUP(B29,sprzedaż1!B:G,4,)</f>
        <v>202.36</v>
      </c>
      <c r="J29" t="b">
        <f t="shared" si="0"/>
        <v>1</v>
      </c>
      <c r="K29"/>
    </row>
    <row r="30" spans="1:11" hidden="1">
      <c r="A30" s="2">
        <v>43103</v>
      </c>
      <c r="B30" t="s">
        <v>71</v>
      </c>
      <c r="C30" t="s">
        <v>72</v>
      </c>
      <c r="D30">
        <v>1120.75</v>
      </c>
      <c r="E30">
        <v>1023.1</v>
      </c>
      <c r="F30">
        <v>97.65</v>
      </c>
      <c r="G30">
        <v>8.7100000000000009</v>
      </c>
      <c r="H30" t="s">
        <v>16</v>
      </c>
      <c r="I30">
        <f>VLOOKUP(B30,sprzedaż1!B:G,4,)</f>
        <v>1023.1</v>
      </c>
      <c r="J30" t="b">
        <f t="shared" si="0"/>
        <v>1</v>
      </c>
      <c r="K30"/>
    </row>
    <row r="31" spans="1:11" hidden="1">
      <c r="A31" s="2">
        <v>43103</v>
      </c>
      <c r="B31" t="s">
        <v>73</v>
      </c>
      <c r="C31" t="s">
        <v>74</v>
      </c>
      <c r="D31">
        <v>1890</v>
      </c>
      <c r="E31">
        <v>1209.5999999999999</v>
      </c>
      <c r="F31">
        <v>680.4</v>
      </c>
      <c r="G31">
        <v>36</v>
      </c>
      <c r="H31" t="s">
        <v>16</v>
      </c>
      <c r="I31">
        <f>VLOOKUP(B31,sprzedaż1!B:G,4,)</f>
        <v>1209.5999999999999</v>
      </c>
      <c r="J31" t="b">
        <f t="shared" si="0"/>
        <v>1</v>
      </c>
      <c r="K31"/>
    </row>
    <row r="32" spans="1:11" hidden="1">
      <c r="A32" s="2">
        <v>43103</v>
      </c>
      <c r="B32" t="s">
        <v>75</v>
      </c>
      <c r="C32" t="s">
        <v>76</v>
      </c>
      <c r="D32">
        <v>4434.8999999999996</v>
      </c>
      <c r="E32">
        <v>3720</v>
      </c>
      <c r="F32">
        <v>714.9</v>
      </c>
      <c r="G32">
        <v>16.12</v>
      </c>
      <c r="H32" t="s">
        <v>16</v>
      </c>
      <c r="I32">
        <f>VLOOKUP(B32,sprzedaż1!B:G,4,)</f>
        <v>3720</v>
      </c>
      <c r="J32" t="b">
        <f t="shared" si="0"/>
        <v>1</v>
      </c>
      <c r="K32"/>
    </row>
    <row r="33" spans="1:11" hidden="1">
      <c r="A33" s="2">
        <v>43103</v>
      </c>
      <c r="B33" t="s">
        <v>77</v>
      </c>
      <c r="C33" t="s">
        <v>78</v>
      </c>
      <c r="D33">
        <v>233.08</v>
      </c>
      <c r="E33">
        <v>71.599999999999994</v>
      </c>
      <c r="F33">
        <v>161.47999999999999</v>
      </c>
      <c r="G33">
        <v>69.28</v>
      </c>
      <c r="H33" t="s">
        <v>16</v>
      </c>
      <c r="I33">
        <f>VLOOKUP(B33,sprzedaż1!B:G,4,)</f>
        <v>71.599999999999994</v>
      </c>
      <c r="J33" t="b">
        <f t="shared" si="0"/>
        <v>1</v>
      </c>
      <c r="K33"/>
    </row>
    <row r="34" spans="1:11" hidden="1">
      <c r="A34" s="2">
        <v>43103</v>
      </c>
      <c r="B34" t="s">
        <v>79</v>
      </c>
      <c r="C34" t="s">
        <v>80</v>
      </c>
      <c r="D34">
        <v>2297.9</v>
      </c>
      <c r="E34">
        <v>1742.77</v>
      </c>
      <c r="F34">
        <v>555.13</v>
      </c>
      <c r="G34">
        <v>24.16</v>
      </c>
      <c r="H34" t="s">
        <v>16</v>
      </c>
      <c r="I34">
        <f>VLOOKUP(B34,sprzedaż1!B:G,4,)</f>
        <v>1742.77</v>
      </c>
      <c r="J34" t="b">
        <f t="shared" si="0"/>
        <v>1</v>
      </c>
      <c r="K34"/>
    </row>
    <row r="35" spans="1:11" hidden="1">
      <c r="A35" s="2">
        <v>43104</v>
      </c>
      <c r="B35" t="s">
        <v>81</v>
      </c>
      <c r="C35" t="s">
        <v>82</v>
      </c>
      <c r="D35">
        <v>925.8</v>
      </c>
      <c r="E35">
        <v>716.69</v>
      </c>
      <c r="F35">
        <v>209.11</v>
      </c>
      <c r="G35">
        <v>22.59</v>
      </c>
      <c r="H35" t="s">
        <v>16</v>
      </c>
      <c r="I35">
        <f>VLOOKUP(B35,sprzedaż1!B:G,4,)</f>
        <v>716.69</v>
      </c>
      <c r="J35" t="b">
        <f t="shared" si="0"/>
        <v>1</v>
      </c>
      <c r="K35"/>
    </row>
    <row r="36" spans="1:11" hidden="1">
      <c r="A36" s="2">
        <v>43104</v>
      </c>
      <c r="B36" t="s">
        <v>83</v>
      </c>
      <c r="C36" t="s">
        <v>84</v>
      </c>
      <c r="D36">
        <v>378.55</v>
      </c>
      <c r="E36">
        <v>144.44550000000001</v>
      </c>
      <c r="F36">
        <v>234.1045</v>
      </c>
      <c r="G36">
        <v>61.84</v>
      </c>
      <c r="H36" t="s">
        <v>16</v>
      </c>
      <c r="I36">
        <f>VLOOKUP(B36,sprzedaż1!B:G,4,)</f>
        <v>144.44550000000001</v>
      </c>
      <c r="J36" t="b">
        <f t="shared" si="0"/>
        <v>1</v>
      </c>
      <c r="K36"/>
    </row>
    <row r="37" spans="1:11" hidden="1">
      <c r="A37" s="2">
        <v>43104</v>
      </c>
      <c r="B37" t="s">
        <v>85</v>
      </c>
      <c r="C37" t="s">
        <v>86</v>
      </c>
      <c r="D37">
        <v>880</v>
      </c>
      <c r="E37">
        <v>186.56</v>
      </c>
      <c r="F37">
        <v>693.44</v>
      </c>
      <c r="G37">
        <v>78.8</v>
      </c>
      <c r="H37" t="s">
        <v>16</v>
      </c>
      <c r="I37">
        <f>VLOOKUP(B37,sprzedaż1!B:G,4,)</f>
        <v>186.56</v>
      </c>
      <c r="J37" t="b">
        <f t="shared" si="0"/>
        <v>1</v>
      </c>
      <c r="K37"/>
    </row>
    <row r="38" spans="1:11" hidden="1">
      <c r="A38" s="2">
        <v>43104</v>
      </c>
      <c r="B38" t="s">
        <v>87</v>
      </c>
      <c r="C38" t="s">
        <v>86</v>
      </c>
      <c r="D38">
        <v>440</v>
      </c>
      <c r="E38">
        <v>93.08</v>
      </c>
      <c r="F38">
        <v>346.92</v>
      </c>
      <c r="G38">
        <v>78.849999999999994</v>
      </c>
      <c r="H38" t="s">
        <v>16</v>
      </c>
      <c r="I38">
        <f>VLOOKUP(B38,sprzedaż1!B:G,4,)</f>
        <v>93.08</v>
      </c>
      <c r="J38" t="b">
        <f t="shared" si="0"/>
        <v>1</v>
      </c>
      <c r="K38"/>
    </row>
    <row r="39" spans="1:11" hidden="1">
      <c r="A39" s="2">
        <v>43104</v>
      </c>
      <c r="B39" t="s">
        <v>88</v>
      </c>
      <c r="C39" t="s">
        <v>89</v>
      </c>
      <c r="D39">
        <v>132.30000000000001</v>
      </c>
      <c r="E39">
        <v>49.502000000000002</v>
      </c>
      <c r="F39">
        <v>82.798000000000002</v>
      </c>
      <c r="G39">
        <v>62.58</v>
      </c>
      <c r="H39" t="s">
        <v>16</v>
      </c>
      <c r="I39">
        <f>VLOOKUP(B39,sprzedaż1!B:G,4,)</f>
        <v>49.502000000000002</v>
      </c>
      <c r="J39" t="b">
        <f t="shared" si="0"/>
        <v>1</v>
      </c>
      <c r="K39"/>
    </row>
    <row r="40" spans="1:11" hidden="1">
      <c r="A40" s="2">
        <v>43104</v>
      </c>
      <c r="B40" t="s">
        <v>90</v>
      </c>
      <c r="C40" t="s">
        <v>91</v>
      </c>
      <c r="D40">
        <v>557.76</v>
      </c>
      <c r="E40">
        <v>419.44</v>
      </c>
      <c r="F40">
        <v>138.32</v>
      </c>
      <c r="G40">
        <v>24.8</v>
      </c>
      <c r="H40" t="s">
        <v>16</v>
      </c>
      <c r="I40">
        <f>VLOOKUP(B40,sprzedaż1!B:G,4,)</f>
        <v>419.44</v>
      </c>
      <c r="J40" t="b">
        <f t="shared" si="0"/>
        <v>1</v>
      </c>
      <c r="K40"/>
    </row>
    <row r="41" spans="1:11" hidden="1">
      <c r="A41" s="2">
        <v>43104</v>
      </c>
      <c r="B41" t="s">
        <v>92</v>
      </c>
      <c r="C41" t="s">
        <v>91</v>
      </c>
      <c r="D41">
        <v>3546.14</v>
      </c>
      <c r="E41">
        <v>2690.82</v>
      </c>
      <c r="F41">
        <v>855.32</v>
      </c>
      <c r="G41">
        <v>24.12</v>
      </c>
      <c r="H41" t="s">
        <v>16</v>
      </c>
      <c r="I41">
        <f>VLOOKUP(B41,sprzedaż1!B:G,4,)</f>
        <v>2690.82</v>
      </c>
      <c r="J41" t="b">
        <f t="shared" si="0"/>
        <v>1</v>
      </c>
      <c r="K41"/>
    </row>
    <row r="42" spans="1:11" hidden="1">
      <c r="A42" s="2">
        <v>43104</v>
      </c>
      <c r="B42" t="s">
        <v>93</v>
      </c>
      <c r="C42" t="s">
        <v>94</v>
      </c>
      <c r="D42">
        <v>426</v>
      </c>
      <c r="E42">
        <v>249.93</v>
      </c>
      <c r="F42">
        <v>176.07</v>
      </c>
      <c r="G42">
        <v>41.33</v>
      </c>
      <c r="H42" t="s">
        <v>16</v>
      </c>
      <c r="I42">
        <f>VLOOKUP(B42,sprzedaż1!B:G,4,)</f>
        <v>249.93</v>
      </c>
      <c r="J42" t="b">
        <f t="shared" si="0"/>
        <v>1</v>
      </c>
      <c r="K42"/>
    </row>
    <row r="43" spans="1:11" hidden="1">
      <c r="A43" s="2">
        <v>43104</v>
      </c>
      <c r="B43" t="s">
        <v>95</v>
      </c>
      <c r="C43" t="s">
        <v>96</v>
      </c>
      <c r="D43">
        <v>950</v>
      </c>
      <c r="E43">
        <v>667</v>
      </c>
      <c r="F43">
        <v>283</v>
      </c>
      <c r="G43">
        <v>29.79</v>
      </c>
      <c r="H43" t="s">
        <v>16</v>
      </c>
      <c r="I43">
        <f>VLOOKUP(B43,sprzedaż1!B:G,4,)</f>
        <v>667</v>
      </c>
      <c r="J43" t="b">
        <f t="shared" si="0"/>
        <v>1</v>
      </c>
      <c r="K43"/>
    </row>
    <row r="44" spans="1:11" hidden="1">
      <c r="A44" s="2">
        <v>43104</v>
      </c>
      <c r="B44" t="s">
        <v>97</v>
      </c>
      <c r="C44" t="s">
        <v>98</v>
      </c>
      <c r="D44">
        <v>791.92</v>
      </c>
      <c r="E44">
        <v>423.5</v>
      </c>
      <c r="F44">
        <v>368.42</v>
      </c>
      <c r="G44">
        <v>46.52</v>
      </c>
      <c r="H44" t="s">
        <v>16</v>
      </c>
      <c r="I44">
        <f>VLOOKUP(B44,sprzedaż1!B:G,4,)</f>
        <v>423.5</v>
      </c>
      <c r="J44" t="b">
        <f t="shared" si="0"/>
        <v>1</v>
      </c>
      <c r="K44"/>
    </row>
    <row r="45" spans="1:11" hidden="1">
      <c r="A45" s="2">
        <v>43104</v>
      </c>
      <c r="B45" t="s">
        <v>99</v>
      </c>
      <c r="C45" t="s">
        <v>100</v>
      </c>
      <c r="D45">
        <v>505.65</v>
      </c>
      <c r="E45">
        <v>165.6</v>
      </c>
      <c r="F45">
        <v>340.05</v>
      </c>
      <c r="G45">
        <v>67.25</v>
      </c>
      <c r="H45" t="s">
        <v>16</v>
      </c>
      <c r="I45">
        <f>VLOOKUP(B45,sprzedaż1!B:G,4,)</f>
        <v>165.6</v>
      </c>
      <c r="J45" t="b">
        <f t="shared" si="0"/>
        <v>1</v>
      </c>
      <c r="K45"/>
    </row>
    <row r="46" spans="1:11" hidden="1">
      <c r="A46" s="2">
        <v>43104</v>
      </c>
      <c r="B46" t="s">
        <v>101</v>
      </c>
      <c r="C46" t="s">
        <v>102</v>
      </c>
      <c r="D46">
        <v>665.93</v>
      </c>
      <c r="E46">
        <v>463.27600000000001</v>
      </c>
      <c r="F46">
        <v>202.654</v>
      </c>
      <c r="G46">
        <v>30.43</v>
      </c>
      <c r="H46" t="s">
        <v>16</v>
      </c>
      <c r="I46">
        <f>VLOOKUP(B46,sprzedaż1!B:G,4,)</f>
        <v>463.27600000000001</v>
      </c>
      <c r="J46" t="b">
        <f t="shared" si="0"/>
        <v>1</v>
      </c>
      <c r="K46"/>
    </row>
    <row r="47" spans="1:11" hidden="1">
      <c r="A47" s="2">
        <v>43104</v>
      </c>
      <c r="B47" t="s">
        <v>103</v>
      </c>
      <c r="C47" t="s">
        <v>104</v>
      </c>
      <c r="D47">
        <v>3116</v>
      </c>
      <c r="E47">
        <v>2744.37</v>
      </c>
      <c r="F47">
        <v>371.63</v>
      </c>
      <c r="G47">
        <v>11.93</v>
      </c>
      <c r="H47" t="s">
        <v>16</v>
      </c>
      <c r="I47">
        <f>VLOOKUP(B47,sprzedaż1!B:G,4,)</f>
        <v>2744.37</v>
      </c>
      <c r="J47" t="b">
        <f t="shared" si="0"/>
        <v>1</v>
      </c>
      <c r="K47"/>
    </row>
    <row r="48" spans="1:11" hidden="1">
      <c r="A48" s="2">
        <v>43104</v>
      </c>
      <c r="B48" t="s">
        <v>105</v>
      </c>
      <c r="C48" t="s">
        <v>106</v>
      </c>
      <c r="D48">
        <v>116</v>
      </c>
      <c r="E48">
        <v>3.62</v>
      </c>
      <c r="F48">
        <v>112.38</v>
      </c>
      <c r="G48">
        <v>96.88</v>
      </c>
      <c r="H48" t="s">
        <v>16</v>
      </c>
      <c r="I48">
        <f>VLOOKUP(B48,sprzedaż1!B:G,4,)</f>
        <v>3.62</v>
      </c>
      <c r="J48" t="b">
        <f t="shared" si="0"/>
        <v>1</v>
      </c>
      <c r="K48"/>
    </row>
    <row r="49" spans="1:11" hidden="1">
      <c r="A49" s="2">
        <v>43104</v>
      </c>
      <c r="B49" t="s">
        <v>107</v>
      </c>
      <c r="C49" t="s">
        <v>108</v>
      </c>
      <c r="D49">
        <v>1044.56</v>
      </c>
      <c r="E49">
        <v>480.45</v>
      </c>
      <c r="F49">
        <v>564.11</v>
      </c>
      <c r="G49">
        <v>54</v>
      </c>
      <c r="H49" t="s">
        <v>16</v>
      </c>
      <c r="I49">
        <f>VLOOKUP(B49,sprzedaż1!B:G,4,)</f>
        <v>480.45</v>
      </c>
      <c r="J49" t="b">
        <f t="shared" si="0"/>
        <v>1</v>
      </c>
      <c r="K49"/>
    </row>
    <row r="50" spans="1:11" hidden="1">
      <c r="A50" s="2">
        <v>43105</v>
      </c>
      <c r="B50" t="s">
        <v>109</v>
      </c>
      <c r="C50" t="s">
        <v>110</v>
      </c>
      <c r="D50">
        <v>366.52</v>
      </c>
      <c r="E50">
        <v>241.76</v>
      </c>
      <c r="F50">
        <v>124.76</v>
      </c>
      <c r="G50">
        <v>34.04</v>
      </c>
      <c r="H50" t="s">
        <v>16</v>
      </c>
      <c r="I50">
        <f>VLOOKUP(B50,sprzedaż1!B:G,4,)</f>
        <v>241.76</v>
      </c>
      <c r="J50" t="b">
        <f t="shared" si="0"/>
        <v>1</v>
      </c>
      <c r="K50"/>
    </row>
    <row r="51" spans="1:11" hidden="1">
      <c r="A51" s="2">
        <v>43105</v>
      </c>
      <c r="B51" t="s">
        <v>111</v>
      </c>
      <c r="C51" t="s">
        <v>68</v>
      </c>
      <c r="D51">
        <v>102</v>
      </c>
      <c r="E51">
        <v>62.628</v>
      </c>
      <c r="F51">
        <v>39.372</v>
      </c>
      <c r="G51">
        <v>38.6</v>
      </c>
      <c r="H51" t="s">
        <v>16</v>
      </c>
      <c r="I51">
        <f>VLOOKUP(B51,sprzedaż1!B:G,4,)</f>
        <v>62.628</v>
      </c>
      <c r="J51" t="b">
        <f t="shared" si="0"/>
        <v>1</v>
      </c>
      <c r="K51"/>
    </row>
    <row r="52" spans="1:11" hidden="1">
      <c r="A52" s="2">
        <v>43105</v>
      </c>
      <c r="B52" t="s">
        <v>112</v>
      </c>
      <c r="C52" t="s">
        <v>113</v>
      </c>
      <c r="D52">
        <v>67.47</v>
      </c>
      <c r="E52">
        <v>23.664000000000001</v>
      </c>
      <c r="F52">
        <v>43.805999999999997</v>
      </c>
      <c r="G52">
        <v>64.930000000000007</v>
      </c>
      <c r="H52" t="s">
        <v>16</v>
      </c>
      <c r="I52">
        <f>VLOOKUP(B52,sprzedaż1!B:G,4,)</f>
        <v>23.664000000000001</v>
      </c>
      <c r="J52" t="b">
        <f t="shared" si="0"/>
        <v>1</v>
      </c>
      <c r="K52"/>
    </row>
    <row r="53" spans="1:11" hidden="1">
      <c r="A53" s="2">
        <v>43105</v>
      </c>
      <c r="B53" t="s">
        <v>114</v>
      </c>
      <c r="C53" t="s">
        <v>115</v>
      </c>
      <c r="D53">
        <v>565.20000000000005</v>
      </c>
      <c r="E53">
        <v>72.36</v>
      </c>
      <c r="F53">
        <v>492.84</v>
      </c>
      <c r="G53">
        <v>87.2</v>
      </c>
      <c r="H53" t="s">
        <v>16</v>
      </c>
      <c r="I53">
        <f>VLOOKUP(B53,sprzedaż1!B:G,4,)</f>
        <v>72.36</v>
      </c>
      <c r="J53" t="b">
        <f t="shared" si="0"/>
        <v>1</v>
      </c>
      <c r="K53"/>
    </row>
    <row r="54" spans="1:11" hidden="1">
      <c r="A54" s="2">
        <v>43105</v>
      </c>
      <c r="B54" t="s">
        <v>116</v>
      </c>
      <c r="C54" t="s">
        <v>117</v>
      </c>
      <c r="D54">
        <v>282</v>
      </c>
      <c r="E54">
        <v>101.46</v>
      </c>
      <c r="F54">
        <v>180.54</v>
      </c>
      <c r="G54">
        <v>64.02</v>
      </c>
      <c r="H54" t="s">
        <v>16</v>
      </c>
      <c r="I54">
        <f>VLOOKUP(B54,sprzedaż1!B:G,4,)</f>
        <v>101.46</v>
      </c>
      <c r="J54" t="b">
        <f t="shared" si="0"/>
        <v>1</v>
      </c>
      <c r="K54"/>
    </row>
    <row r="55" spans="1:11" hidden="1">
      <c r="A55" s="2">
        <v>43105</v>
      </c>
      <c r="B55" t="s">
        <v>118</v>
      </c>
      <c r="C55" t="s">
        <v>8</v>
      </c>
      <c r="D55">
        <v>2387.11</v>
      </c>
      <c r="E55">
        <v>1981.61</v>
      </c>
      <c r="F55">
        <v>405.5</v>
      </c>
      <c r="G55">
        <v>16.989999999999998</v>
      </c>
      <c r="H55" t="s">
        <v>16</v>
      </c>
      <c r="I55">
        <f>VLOOKUP(B55,sprzedaż1!B:G,4,)</f>
        <v>1981.61</v>
      </c>
      <c r="J55" t="b">
        <f t="shared" si="0"/>
        <v>1</v>
      </c>
      <c r="K55"/>
    </row>
    <row r="56" spans="1:11" hidden="1">
      <c r="A56" s="2">
        <v>43105</v>
      </c>
      <c r="B56" t="s">
        <v>119</v>
      </c>
      <c r="C56" t="s">
        <v>120</v>
      </c>
      <c r="D56">
        <v>179.89</v>
      </c>
      <c r="E56">
        <v>65.52</v>
      </c>
      <c r="F56">
        <v>114.37</v>
      </c>
      <c r="G56">
        <v>63.58</v>
      </c>
      <c r="H56" t="s">
        <v>16</v>
      </c>
      <c r="I56">
        <f>VLOOKUP(B56,sprzedaż1!B:G,4,)</f>
        <v>65.52</v>
      </c>
      <c r="J56" t="b">
        <f t="shared" si="0"/>
        <v>1</v>
      </c>
      <c r="K56"/>
    </row>
    <row r="57" spans="1:11" hidden="1">
      <c r="A57" s="2">
        <v>43105</v>
      </c>
      <c r="B57" t="s">
        <v>121</v>
      </c>
      <c r="C57" t="s">
        <v>122</v>
      </c>
      <c r="D57">
        <v>416</v>
      </c>
      <c r="E57">
        <v>14.48</v>
      </c>
      <c r="F57">
        <v>401.52</v>
      </c>
      <c r="G57">
        <v>96.52</v>
      </c>
      <c r="H57" t="s">
        <v>16</v>
      </c>
      <c r="I57">
        <f>VLOOKUP(B57,sprzedaż1!B:G,4,)</f>
        <v>14.48</v>
      </c>
      <c r="J57" t="b">
        <f t="shared" si="0"/>
        <v>1</v>
      </c>
      <c r="K57"/>
    </row>
    <row r="58" spans="1:11" hidden="1">
      <c r="A58" s="2">
        <v>43105</v>
      </c>
      <c r="B58" t="s">
        <v>123</v>
      </c>
      <c r="C58" t="s">
        <v>124</v>
      </c>
      <c r="D58">
        <v>315.3</v>
      </c>
      <c r="E58">
        <v>260.2</v>
      </c>
      <c r="F58">
        <v>55.1</v>
      </c>
      <c r="G58">
        <v>17.48</v>
      </c>
      <c r="H58" t="s">
        <v>16</v>
      </c>
      <c r="I58">
        <f>VLOOKUP(B58,sprzedaż1!B:G,4,)</f>
        <v>260.2</v>
      </c>
      <c r="J58" t="b">
        <f t="shared" si="0"/>
        <v>1</v>
      </c>
      <c r="K58"/>
    </row>
    <row r="59" spans="1:11" hidden="1">
      <c r="A59" s="2">
        <v>43105</v>
      </c>
      <c r="B59" t="s">
        <v>125</v>
      </c>
      <c r="C59" t="s">
        <v>8</v>
      </c>
      <c r="D59">
        <v>7638.76</v>
      </c>
      <c r="E59">
        <v>3861.67</v>
      </c>
      <c r="F59">
        <v>3777.09</v>
      </c>
      <c r="G59">
        <v>49.45</v>
      </c>
      <c r="H59" t="s">
        <v>16</v>
      </c>
      <c r="I59">
        <f>VLOOKUP(B59,sprzedaż1!B:G,4,)</f>
        <v>3861.67</v>
      </c>
      <c r="J59" t="b">
        <f t="shared" si="0"/>
        <v>1</v>
      </c>
      <c r="K59"/>
    </row>
    <row r="60" spans="1:11" hidden="1">
      <c r="A60" s="2">
        <v>43105</v>
      </c>
      <c r="B60" t="s">
        <v>126</v>
      </c>
      <c r="C60" t="s">
        <v>127</v>
      </c>
      <c r="D60">
        <v>6912.25</v>
      </c>
      <c r="E60">
        <v>5613.66</v>
      </c>
      <c r="F60">
        <v>1298.5899999999999</v>
      </c>
      <c r="G60">
        <v>18.79</v>
      </c>
      <c r="H60" t="s">
        <v>16</v>
      </c>
      <c r="I60">
        <f>VLOOKUP(B60,sprzedaż1!B:G,4,)</f>
        <v>5613.66</v>
      </c>
      <c r="J60" t="b">
        <f t="shared" si="0"/>
        <v>1</v>
      </c>
      <c r="K60"/>
    </row>
    <row r="61" spans="1:11" hidden="1">
      <c r="A61" s="2">
        <v>43105</v>
      </c>
      <c r="B61" t="s">
        <v>128</v>
      </c>
      <c r="C61" t="s">
        <v>76</v>
      </c>
      <c r="D61">
        <v>3076.26</v>
      </c>
      <c r="E61">
        <v>2600.56</v>
      </c>
      <c r="F61">
        <v>475.7</v>
      </c>
      <c r="G61">
        <v>15.46</v>
      </c>
      <c r="H61" t="s">
        <v>16</v>
      </c>
      <c r="I61">
        <f>VLOOKUP(B61,sprzedaż1!B:G,4,)</f>
        <v>2600.56</v>
      </c>
      <c r="J61" t="b">
        <f t="shared" si="0"/>
        <v>1</v>
      </c>
      <c r="K61"/>
    </row>
    <row r="62" spans="1:11" hidden="1">
      <c r="A62" s="2">
        <v>43108</v>
      </c>
      <c r="B62" t="s">
        <v>129</v>
      </c>
      <c r="C62" t="s">
        <v>130</v>
      </c>
      <c r="D62">
        <v>15661.5</v>
      </c>
      <c r="E62">
        <v>8456.5036999999993</v>
      </c>
      <c r="F62">
        <v>7204.9962999999998</v>
      </c>
      <c r="G62">
        <v>46</v>
      </c>
      <c r="H62" t="s">
        <v>16</v>
      </c>
      <c r="I62">
        <f>VLOOKUP(B62,sprzedaż1!B:G,4,)</f>
        <v>8456.5036999999993</v>
      </c>
      <c r="J62" t="b">
        <f t="shared" si="0"/>
        <v>1</v>
      </c>
      <c r="K62"/>
    </row>
    <row r="63" spans="1:11" hidden="1">
      <c r="A63" s="2">
        <v>43108</v>
      </c>
      <c r="B63" t="s">
        <v>131</v>
      </c>
      <c r="C63" t="s">
        <v>132</v>
      </c>
      <c r="D63">
        <v>3493.65</v>
      </c>
      <c r="E63">
        <v>2105.54</v>
      </c>
      <c r="F63">
        <v>1388.11</v>
      </c>
      <c r="G63">
        <v>39.729999999999997</v>
      </c>
      <c r="H63" t="s">
        <v>16</v>
      </c>
      <c r="I63">
        <f>VLOOKUP(B63,sprzedaż1!B:G,4,)</f>
        <v>2105.54</v>
      </c>
      <c r="J63" t="b">
        <f t="shared" si="0"/>
        <v>1</v>
      </c>
      <c r="K63"/>
    </row>
    <row r="64" spans="1:11" hidden="1">
      <c r="A64" s="2">
        <v>43108</v>
      </c>
      <c r="B64" t="s">
        <v>133</v>
      </c>
      <c r="C64" t="s">
        <v>134</v>
      </c>
      <c r="D64">
        <v>955.97</v>
      </c>
      <c r="E64">
        <v>793.06560000000002</v>
      </c>
      <c r="F64">
        <v>162.90440000000001</v>
      </c>
      <c r="G64">
        <v>17.04</v>
      </c>
      <c r="H64" t="s">
        <v>16</v>
      </c>
      <c r="I64">
        <f>VLOOKUP(B64,sprzedaż1!B:G,4,)</f>
        <v>793.06560000000002</v>
      </c>
      <c r="J64" t="b">
        <f t="shared" si="0"/>
        <v>1</v>
      </c>
      <c r="K64"/>
    </row>
    <row r="65" spans="1:11" hidden="1">
      <c r="A65" s="2">
        <v>43108</v>
      </c>
      <c r="B65" t="s">
        <v>135</v>
      </c>
      <c r="C65" t="s">
        <v>136</v>
      </c>
      <c r="D65">
        <v>1024.48</v>
      </c>
      <c r="E65">
        <v>677.99</v>
      </c>
      <c r="F65">
        <v>346.49</v>
      </c>
      <c r="G65">
        <v>33.82</v>
      </c>
      <c r="H65" t="s">
        <v>16</v>
      </c>
      <c r="I65">
        <f>VLOOKUP(B65,sprzedaż1!B:G,4,)</f>
        <v>677.99</v>
      </c>
      <c r="J65" t="b">
        <f t="shared" si="0"/>
        <v>1</v>
      </c>
      <c r="K65"/>
    </row>
    <row r="66" spans="1:11" hidden="1">
      <c r="A66" s="2">
        <v>43108</v>
      </c>
      <c r="B66" t="s">
        <v>137</v>
      </c>
      <c r="C66" t="s">
        <v>138</v>
      </c>
      <c r="D66">
        <v>1452.21</v>
      </c>
      <c r="E66">
        <v>885.44</v>
      </c>
      <c r="F66">
        <v>566.77</v>
      </c>
      <c r="G66">
        <v>39.03</v>
      </c>
      <c r="H66" t="s">
        <v>16</v>
      </c>
      <c r="I66">
        <f>VLOOKUP(B66,sprzedaż1!B:G,4,)</f>
        <v>885.44</v>
      </c>
      <c r="J66" t="b">
        <f t="shared" si="0"/>
        <v>1</v>
      </c>
      <c r="K66"/>
    </row>
    <row r="67" spans="1:11" hidden="1">
      <c r="A67" s="2">
        <v>43108</v>
      </c>
      <c r="B67" t="s">
        <v>139</v>
      </c>
      <c r="C67" t="s">
        <v>140</v>
      </c>
      <c r="D67">
        <v>179.16</v>
      </c>
      <c r="E67">
        <v>76.48</v>
      </c>
      <c r="F67">
        <v>102.68</v>
      </c>
      <c r="G67">
        <v>57.31</v>
      </c>
      <c r="H67" t="s">
        <v>16</v>
      </c>
      <c r="I67">
        <f>VLOOKUP(B67,sprzedaż1!B:G,4,)</f>
        <v>76.48</v>
      </c>
      <c r="J67" t="b">
        <f t="shared" ref="J67:J130" si="1">EXACT(E67,I67)</f>
        <v>1</v>
      </c>
      <c r="K67"/>
    </row>
    <row r="68" spans="1:11" hidden="1">
      <c r="A68" s="2">
        <v>43108</v>
      </c>
      <c r="B68" t="s">
        <v>141</v>
      </c>
      <c r="C68" t="s">
        <v>142</v>
      </c>
      <c r="D68">
        <v>627.9</v>
      </c>
      <c r="E68">
        <v>286.54500000000002</v>
      </c>
      <c r="F68">
        <v>341.35500000000002</v>
      </c>
      <c r="G68">
        <v>54.36</v>
      </c>
      <c r="H68" t="s">
        <v>16</v>
      </c>
      <c r="I68">
        <f>VLOOKUP(B68,sprzedaż1!B:G,4,)</f>
        <v>286.54500000000002</v>
      </c>
      <c r="J68" t="b">
        <f t="shared" si="1"/>
        <v>1</v>
      </c>
      <c r="K68"/>
    </row>
    <row r="69" spans="1:11" hidden="1">
      <c r="A69" s="2">
        <v>43108</v>
      </c>
      <c r="B69" t="s">
        <v>143</v>
      </c>
      <c r="C69" t="s">
        <v>144</v>
      </c>
      <c r="D69">
        <v>1049.57</v>
      </c>
      <c r="E69">
        <v>863.56500000000005</v>
      </c>
      <c r="F69">
        <v>186.005</v>
      </c>
      <c r="G69">
        <v>17.72</v>
      </c>
      <c r="H69" t="s">
        <v>16</v>
      </c>
      <c r="I69">
        <f>VLOOKUP(B69,sprzedaż1!B:G,4,)</f>
        <v>863.56500000000005</v>
      </c>
      <c r="J69" t="b">
        <f t="shared" si="1"/>
        <v>1</v>
      </c>
      <c r="K69"/>
    </row>
    <row r="70" spans="1:11" hidden="1">
      <c r="A70" s="2">
        <v>43108</v>
      </c>
      <c r="B70" t="s">
        <v>145</v>
      </c>
      <c r="C70" t="s">
        <v>146</v>
      </c>
      <c r="D70">
        <v>205.98</v>
      </c>
      <c r="E70">
        <v>71.178399999999996</v>
      </c>
      <c r="F70">
        <v>134.80160000000001</v>
      </c>
      <c r="G70">
        <v>65.44</v>
      </c>
      <c r="H70" t="s">
        <v>16</v>
      </c>
      <c r="I70">
        <f>VLOOKUP(B70,sprzedaż1!B:G,4,)</f>
        <v>71.178399999999996</v>
      </c>
      <c r="J70" t="b">
        <f t="shared" si="1"/>
        <v>1</v>
      </c>
      <c r="K70"/>
    </row>
    <row r="71" spans="1:11" hidden="1">
      <c r="A71" s="2">
        <v>43108</v>
      </c>
      <c r="B71" t="s">
        <v>147</v>
      </c>
      <c r="C71" t="s">
        <v>138</v>
      </c>
      <c r="D71">
        <v>11055.69</v>
      </c>
      <c r="E71">
        <v>8771.2000000000007</v>
      </c>
      <c r="F71">
        <v>2284.4899999999998</v>
      </c>
      <c r="G71">
        <v>20.66</v>
      </c>
      <c r="H71" t="s">
        <v>16</v>
      </c>
      <c r="I71">
        <f>VLOOKUP(B71,sprzedaż1!B:G,4,)</f>
        <v>8771.2000000000007</v>
      </c>
      <c r="J71" t="b">
        <f t="shared" si="1"/>
        <v>1</v>
      </c>
      <c r="K71"/>
    </row>
    <row r="72" spans="1:11" hidden="1">
      <c r="A72" s="2">
        <v>43108</v>
      </c>
      <c r="B72" t="s">
        <v>148</v>
      </c>
      <c r="C72" t="s">
        <v>149</v>
      </c>
      <c r="D72">
        <v>757.03</v>
      </c>
      <c r="E72">
        <v>499.82499999999999</v>
      </c>
      <c r="F72">
        <v>257.20499999999998</v>
      </c>
      <c r="G72">
        <v>33.979999999999997</v>
      </c>
      <c r="H72" t="s">
        <v>16</v>
      </c>
      <c r="I72">
        <f>VLOOKUP(B72,sprzedaż1!B:G,4,)</f>
        <v>499.82499999999999</v>
      </c>
      <c r="J72" t="b">
        <f t="shared" si="1"/>
        <v>1</v>
      </c>
      <c r="K72"/>
    </row>
    <row r="73" spans="1:11" hidden="1">
      <c r="A73" s="2">
        <v>43108</v>
      </c>
      <c r="B73" t="s">
        <v>150</v>
      </c>
      <c r="C73" t="s">
        <v>149</v>
      </c>
      <c r="D73">
        <v>288.55</v>
      </c>
      <c r="E73">
        <v>218.35</v>
      </c>
      <c r="F73">
        <v>70.2</v>
      </c>
      <c r="G73">
        <v>24.33</v>
      </c>
      <c r="H73" t="s">
        <v>16</v>
      </c>
      <c r="I73">
        <f>VLOOKUP(B73,sprzedaż1!B:G,4,)</f>
        <v>218.35</v>
      </c>
      <c r="J73" t="b">
        <f t="shared" si="1"/>
        <v>1</v>
      </c>
      <c r="K73"/>
    </row>
    <row r="74" spans="1:11" hidden="1">
      <c r="A74" s="2">
        <v>43108</v>
      </c>
      <c r="B74" t="s">
        <v>151</v>
      </c>
      <c r="C74" t="s">
        <v>149</v>
      </c>
      <c r="D74">
        <v>550</v>
      </c>
      <c r="E74">
        <v>360.8</v>
      </c>
      <c r="F74">
        <v>189.2</v>
      </c>
      <c r="G74">
        <v>34.4</v>
      </c>
      <c r="H74" t="s">
        <v>16</v>
      </c>
      <c r="I74">
        <f>VLOOKUP(B74,sprzedaż1!B:G,4,)</f>
        <v>360.8</v>
      </c>
      <c r="J74" t="b">
        <f t="shared" si="1"/>
        <v>1</v>
      </c>
      <c r="K74"/>
    </row>
    <row r="75" spans="1:11" hidden="1">
      <c r="A75" s="2">
        <v>43108</v>
      </c>
      <c r="B75" t="s">
        <v>152</v>
      </c>
      <c r="C75" t="s">
        <v>149</v>
      </c>
      <c r="D75">
        <v>235.3</v>
      </c>
      <c r="E75">
        <v>183.08</v>
      </c>
      <c r="F75">
        <v>52.22</v>
      </c>
      <c r="G75">
        <v>22.19</v>
      </c>
      <c r="H75" t="s">
        <v>16</v>
      </c>
      <c r="I75">
        <f>VLOOKUP(B75,sprzedaż1!B:G,4,)</f>
        <v>183.08</v>
      </c>
      <c r="J75" t="b">
        <f t="shared" si="1"/>
        <v>1</v>
      </c>
      <c r="K75"/>
    </row>
    <row r="76" spans="1:11" hidden="1">
      <c r="A76" s="2">
        <v>43108</v>
      </c>
      <c r="B76" t="s">
        <v>153</v>
      </c>
      <c r="C76" t="s">
        <v>149</v>
      </c>
      <c r="D76">
        <v>312.3</v>
      </c>
      <c r="E76">
        <v>144.6</v>
      </c>
      <c r="F76">
        <v>167.7</v>
      </c>
      <c r="G76">
        <v>53.7</v>
      </c>
      <c r="H76" t="s">
        <v>16</v>
      </c>
      <c r="I76">
        <f>VLOOKUP(B76,sprzedaż1!B:G,4,)</f>
        <v>144.6</v>
      </c>
      <c r="J76" t="b">
        <f t="shared" si="1"/>
        <v>1</v>
      </c>
      <c r="K76"/>
    </row>
    <row r="77" spans="1:11" hidden="1">
      <c r="A77" s="2">
        <v>43108</v>
      </c>
      <c r="B77" t="s">
        <v>154</v>
      </c>
      <c r="C77" t="s">
        <v>149</v>
      </c>
      <c r="D77">
        <v>153.96</v>
      </c>
      <c r="E77">
        <v>119.98</v>
      </c>
      <c r="F77">
        <v>33.979999999999997</v>
      </c>
      <c r="G77">
        <v>22.07</v>
      </c>
      <c r="H77" t="s">
        <v>16</v>
      </c>
      <c r="I77">
        <f>VLOOKUP(B77,sprzedaż1!B:G,4,)</f>
        <v>119.98</v>
      </c>
      <c r="J77" t="b">
        <f t="shared" si="1"/>
        <v>1</v>
      </c>
      <c r="K77"/>
    </row>
    <row r="78" spans="1:11" hidden="1">
      <c r="A78" s="2">
        <v>43108</v>
      </c>
      <c r="B78" t="s">
        <v>155</v>
      </c>
      <c r="C78" t="s">
        <v>156</v>
      </c>
      <c r="D78">
        <v>436.16</v>
      </c>
      <c r="E78">
        <v>131.86000000000001</v>
      </c>
      <c r="F78">
        <v>304.3</v>
      </c>
      <c r="G78">
        <v>69.77</v>
      </c>
      <c r="H78" t="s">
        <v>16</v>
      </c>
      <c r="I78">
        <f>VLOOKUP(B78,sprzedaż1!B:G,4,)</f>
        <v>131.86000000000001</v>
      </c>
      <c r="J78" t="b">
        <f t="shared" si="1"/>
        <v>1</v>
      </c>
      <c r="K78"/>
    </row>
    <row r="79" spans="1:11" hidden="1">
      <c r="A79" s="2">
        <v>43108</v>
      </c>
      <c r="B79" t="s">
        <v>157</v>
      </c>
      <c r="C79" t="s">
        <v>158</v>
      </c>
      <c r="D79">
        <v>240.8</v>
      </c>
      <c r="E79">
        <v>92.498999999999995</v>
      </c>
      <c r="F79">
        <v>148.30099999999999</v>
      </c>
      <c r="G79">
        <v>61.59</v>
      </c>
      <c r="H79" t="s">
        <v>16</v>
      </c>
      <c r="I79">
        <f>VLOOKUP(B79,sprzedaż1!B:G,4,)</f>
        <v>92.498999999999995</v>
      </c>
      <c r="J79" t="b">
        <f t="shared" si="1"/>
        <v>1</v>
      </c>
      <c r="K79"/>
    </row>
    <row r="80" spans="1:11" hidden="1">
      <c r="A80" s="2">
        <v>43108</v>
      </c>
      <c r="B80" t="s">
        <v>159</v>
      </c>
      <c r="C80" t="s">
        <v>160</v>
      </c>
      <c r="D80">
        <v>3732.91</v>
      </c>
      <c r="E80">
        <v>3002.69</v>
      </c>
      <c r="F80">
        <v>730.22</v>
      </c>
      <c r="G80">
        <v>19.559999999999999</v>
      </c>
      <c r="H80" t="s">
        <v>16</v>
      </c>
      <c r="I80">
        <f>VLOOKUP(B80,sprzedaż1!B:G,4,)</f>
        <v>3002.69</v>
      </c>
      <c r="J80" t="b">
        <f t="shared" si="1"/>
        <v>1</v>
      </c>
      <c r="K80"/>
    </row>
    <row r="81" spans="1:11" hidden="1">
      <c r="A81" s="2">
        <v>43108</v>
      </c>
      <c r="B81" t="s">
        <v>161</v>
      </c>
      <c r="C81" t="s">
        <v>162</v>
      </c>
      <c r="D81">
        <v>1833.6</v>
      </c>
      <c r="E81">
        <v>1304.6400000000001</v>
      </c>
      <c r="F81">
        <v>528.96</v>
      </c>
      <c r="G81">
        <v>28.85</v>
      </c>
      <c r="H81" t="s">
        <v>16</v>
      </c>
      <c r="I81">
        <f>VLOOKUP(B81,sprzedaż1!B:G,4,)</f>
        <v>1304.6400000000001</v>
      </c>
      <c r="J81" t="b">
        <f t="shared" si="1"/>
        <v>1</v>
      </c>
      <c r="K81"/>
    </row>
    <row r="82" spans="1:11" hidden="1">
      <c r="A82" s="2">
        <v>43108</v>
      </c>
      <c r="B82" t="s">
        <v>163</v>
      </c>
      <c r="C82" t="s">
        <v>164</v>
      </c>
      <c r="D82">
        <v>172.56</v>
      </c>
      <c r="E82">
        <v>76.48</v>
      </c>
      <c r="F82">
        <v>96.08</v>
      </c>
      <c r="G82">
        <v>55.68</v>
      </c>
      <c r="H82" t="s">
        <v>16</v>
      </c>
      <c r="I82">
        <f>VLOOKUP(B82,sprzedaż1!B:G,4,)</f>
        <v>76.48</v>
      </c>
      <c r="J82" t="b">
        <f t="shared" si="1"/>
        <v>1</v>
      </c>
      <c r="K82"/>
    </row>
    <row r="83" spans="1:11" hidden="1">
      <c r="A83" s="2">
        <v>43108</v>
      </c>
      <c r="B83" t="s">
        <v>165</v>
      </c>
      <c r="C83" t="s">
        <v>166</v>
      </c>
      <c r="D83">
        <v>1361.57</v>
      </c>
      <c r="E83">
        <v>460.15</v>
      </c>
      <c r="F83">
        <v>901.42</v>
      </c>
      <c r="G83">
        <v>66.2</v>
      </c>
      <c r="H83" t="s">
        <v>16</v>
      </c>
      <c r="I83">
        <f>VLOOKUP(B83,sprzedaż1!B:G,4,)</f>
        <v>460.15</v>
      </c>
      <c r="J83" t="b">
        <f t="shared" si="1"/>
        <v>1</v>
      </c>
      <c r="K83"/>
    </row>
    <row r="84" spans="1:11" hidden="1">
      <c r="A84" s="2">
        <v>43108</v>
      </c>
      <c r="B84" t="s">
        <v>167</v>
      </c>
      <c r="C84" t="s">
        <v>138</v>
      </c>
      <c r="D84">
        <v>193.3</v>
      </c>
      <c r="E84">
        <v>63.81</v>
      </c>
      <c r="F84">
        <v>129.49</v>
      </c>
      <c r="G84">
        <v>66.989999999999995</v>
      </c>
      <c r="H84" t="s">
        <v>16</v>
      </c>
      <c r="I84">
        <f>VLOOKUP(B84,sprzedaż1!B:G,4,)</f>
        <v>63.81</v>
      </c>
      <c r="J84" t="b">
        <f t="shared" si="1"/>
        <v>1</v>
      </c>
      <c r="K84"/>
    </row>
    <row r="85" spans="1:11" hidden="1">
      <c r="A85" s="2">
        <v>43108</v>
      </c>
      <c r="B85" t="s">
        <v>168</v>
      </c>
      <c r="C85" t="s">
        <v>169</v>
      </c>
      <c r="D85">
        <v>1000</v>
      </c>
      <c r="E85">
        <v>749.5</v>
      </c>
      <c r="F85">
        <v>250.5</v>
      </c>
      <c r="G85">
        <v>25.05</v>
      </c>
      <c r="H85" t="s">
        <v>16</v>
      </c>
      <c r="I85">
        <f>VLOOKUP(B85,sprzedaż1!B:G,4,)</f>
        <v>749.5</v>
      </c>
      <c r="J85" t="b">
        <f t="shared" si="1"/>
        <v>1</v>
      </c>
      <c r="K85"/>
    </row>
    <row r="86" spans="1:11" hidden="1">
      <c r="A86" s="2">
        <v>43108</v>
      </c>
      <c r="B86" t="s">
        <v>170</v>
      </c>
      <c r="C86" t="s">
        <v>171</v>
      </c>
      <c r="D86">
        <v>417.2</v>
      </c>
      <c r="E86">
        <v>306.42</v>
      </c>
      <c r="F86">
        <v>110.78</v>
      </c>
      <c r="G86">
        <v>26.55</v>
      </c>
      <c r="H86" t="s">
        <v>16</v>
      </c>
      <c r="I86">
        <f>VLOOKUP(B86,sprzedaż1!B:G,4,)</f>
        <v>306.42</v>
      </c>
      <c r="J86" t="b">
        <f t="shared" si="1"/>
        <v>1</v>
      </c>
      <c r="K86"/>
    </row>
    <row r="87" spans="1:11" hidden="1">
      <c r="A87" s="2">
        <v>43108</v>
      </c>
      <c r="B87" t="s">
        <v>172</v>
      </c>
      <c r="C87" t="s">
        <v>173</v>
      </c>
      <c r="D87">
        <v>1750</v>
      </c>
      <c r="E87">
        <v>1398.81</v>
      </c>
      <c r="F87">
        <v>351.19</v>
      </c>
      <c r="G87">
        <v>20.07</v>
      </c>
      <c r="H87" t="s">
        <v>16</v>
      </c>
      <c r="I87">
        <f>VLOOKUP(B87,sprzedaż1!B:G,4,)</f>
        <v>1398.81</v>
      </c>
      <c r="J87" t="b">
        <f t="shared" si="1"/>
        <v>1</v>
      </c>
      <c r="K87"/>
    </row>
    <row r="88" spans="1:11" hidden="1">
      <c r="A88" s="2">
        <v>43108</v>
      </c>
      <c r="B88" t="s">
        <v>174</v>
      </c>
      <c r="C88" t="s">
        <v>175</v>
      </c>
      <c r="D88">
        <v>436.55</v>
      </c>
      <c r="E88">
        <v>322.80349999999999</v>
      </c>
      <c r="F88">
        <v>113.7465</v>
      </c>
      <c r="G88">
        <v>26.06</v>
      </c>
      <c r="H88" t="s">
        <v>16</v>
      </c>
      <c r="I88">
        <f>VLOOKUP(B88,sprzedaż1!B:G,4,)</f>
        <v>322.80349999999999</v>
      </c>
      <c r="J88" t="b">
        <f t="shared" si="1"/>
        <v>1</v>
      </c>
      <c r="K88"/>
    </row>
    <row r="89" spans="1:11" hidden="1">
      <c r="A89" s="2">
        <v>43108</v>
      </c>
      <c r="B89" t="s">
        <v>176</v>
      </c>
      <c r="C89" t="s">
        <v>177</v>
      </c>
      <c r="D89">
        <v>1523.56</v>
      </c>
      <c r="E89">
        <v>654.12</v>
      </c>
      <c r="F89">
        <v>869.44</v>
      </c>
      <c r="G89">
        <v>57.07</v>
      </c>
      <c r="H89" t="s">
        <v>16</v>
      </c>
      <c r="I89">
        <f>VLOOKUP(B89,sprzedaż1!B:G,4,)</f>
        <v>654.12</v>
      </c>
      <c r="J89" t="b">
        <f t="shared" si="1"/>
        <v>1</v>
      </c>
      <c r="K89"/>
    </row>
    <row r="90" spans="1:11" hidden="1">
      <c r="A90" s="2">
        <v>43108</v>
      </c>
      <c r="B90" t="s">
        <v>178</v>
      </c>
      <c r="C90" t="s">
        <v>179</v>
      </c>
      <c r="D90">
        <v>69.510000000000005</v>
      </c>
      <c r="E90">
        <v>25.53</v>
      </c>
      <c r="F90">
        <v>43.98</v>
      </c>
      <c r="G90">
        <v>63.27</v>
      </c>
      <c r="H90" t="s">
        <v>16</v>
      </c>
      <c r="I90">
        <f>VLOOKUP(B90,sprzedaż1!B:G,4,)</f>
        <v>25.53</v>
      </c>
      <c r="J90" t="b">
        <f t="shared" si="1"/>
        <v>1</v>
      </c>
      <c r="K90"/>
    </row>
    <row r="91" spans="1:11" hidden="1">
      <c r="A91" s="2">
        <v>43109</v>
      </c>
      <c r="B91" t="s">
        <v>180</v>
      </c>
      <c r="C91" t="s">
        <v>181</v>
      </c>
      <c r="D91">
        <v>204.13</v>
      </c>
      <c r="E91">
        <v>102.27</v>
      </c>
      <c r="F91">
        <v>101.86</v>
      </c>
      <c r="G91">
        <v>49.9</v>
      </c>
      <c r="H91" t="s">
        <v>16</v>
      </c>
      <c r="I91">
        <f>VLOOKUP(B91,sprzedaż1!B:G,4,)</f>
        <v>102.27</v>
      </c>
      <c r="J91" t="b">
        <f t="shared" si="1"/>
        <v>1</v>
      </c>
      <c r="K91"/>
    </row>
    <row r="92" spans="1:11" hidden="1">
      <c r="A92" s="2">
        <v>43109</v>
      </c>
      <c r="B92" t="s">
        <v>182</v>
      </c>
      <c r="C92" t="s">
        <v>86</v>
      </c>
      <c r="D92">
        <v>1680</v>
      </c>
      <c r="E92">
        <v>308.7</v>
      </c>
      <c r="F92">
        <v>1371.3</v>
      </c>
      <c r="G92">
        <v>81.63</v>
      </c>
      <c r="H92" t="s">
        <v>16</v>
      </c>
      <c r="I92">
        <f>VLOOKUP(B92,sprzedaż1!B:G,4,)</f>
        <v>308.7</v>
      </c>
      <c r="J92" t="b">
        <f t="shared" si="1"/>
        <v>1</v>
      </c>
      <c r="K92"/>
    </row>
    <row r="93" spans="1:11" hidden="1">
      <c r="A93" s="2">
        <v>43109</v>
      </c>
      <c r="B93" t="s">
        <v>183</v>
      </c>
      <c r="C93" t="s">
        <v>184</v>
      </c>
      <c r="D93">
        <v>766</v>
      </c>
      <c r="E93">
        <v>36.9</v>
      </c>
      <c r="F93">
        <v>729.1</v>
      </c>
      <c r="G93">
        <v>95.18</v>
      </c>
      <c r="H93" t="s">
        <v>16</v>
      </c>
      <c r="I93">
        <f>VLOOKUP(B93,sprzedaż1!B:G,4,)</f>
        <v>36.9</v>
      </c>
      <c r="J93" t="b">
        <f t="shared" si="1"/>
        <v>1</v>
      </c>
      <c r="K93"/>
    </row>
    <row r="94" spans="1:11" hidden="1">
      <c r="A94" s="2">
        <v>43109</v>
      </c>
      <c r="B94" t="s">
        <v>185</v>
      </c>
      <c r="C94" t="s">
        <v>186</v>
      </c>
      <c r="D94">
        <v>1219.68</v>
      </c>
      <c r="E94">
        <v>702.48</v>
      </c>
      <c r="F94">
        <v>517.20000000000005</v>
      </c>
      <c r="G94">
        <v>42.4</v>
      </c>
      <c r="H94" t="s">
        <v>16</v>
      </c>
      <c r="I94">
        <f>VLOOKUP(B94,sprzedaż1!B:G,4,)</f>
        <v>702.48</v>
      </c>
      <c r="J94" t="b">
        <f t="shared" si="1"/>
        <v>1</v>
      </c>
      <c r="K94"/>
    </row>
    <row r="95" spans="1:11" hidden="1">
      <c r="A95" s="2">
        <v>43109</v>
      </c>
      <c r="B95" t="s">
        <v>187</v>
      </c>
      <c r="C95" t="s">
        <v>188</v>
      </c>
      <c r="D95">
        <v>1179.2</v>
      </c>
      <c r="E95">
        <v>566.04999999999995</v>
      </c>
      <c r="F95">
        <v>613.15</v>
      </c>
      <c r="G95">
        <v>52</v>
      </c>
      <c r="H95" t="s">
        <v>16</v>
      </c>
      <c r="I95">
        <f>VLOOKUP(B95,sprzedaż1!B:G,4,)</f>
        <v>566.04999999999995</v>
      </c>
      <c r="J95" t="b">
        <f t="shared" si="1"/>
        <v>1</v>
      </c>
      <c r="K95"/>
    </row>
    <row r="96" spans="1:11" hidden="1">
      <c r="A96" s="2">
        <v>43109</v>
      </c>
      <c r="B96" t="s">
        <v>189</v>
      </c>
      <c r="C96" t="s">
        <v>80</v>
      </c>
      <c r="D96">
        <v>1257</v>
      </c>
      <c r="E96">
        <v>943.15</v>
      </c>
      <c r="F96">
        <v>313.85000000000002</v>
      </c>
      <c r="G96">
        <v>24.97</v>
      </c>
      <c r="H96" t="s">
        <v>16</v>
      </c>
      <c r="I96">
        <f>VLOOKUP(B96,sprzedaż1!B:G,4,)</f>
        <v>943.15</v>
      </c>
      <c r="J96" t="b">
        <f t="shared" si="1"/>
        <v>1</v>
      </c>
      <c r="K96"/>
    </row>
    <row r="97" spans="1:11" hidden="1">
      <c r="A97" s="2">
        <v>43109</v>
      </c>
      <c r="B97" t="s">
        <v>190</v>
      </c>
      <c r="C97" t="s">
        <v>191</v>
      </c>
      <c r="D97">
        <v>1029.6099999999999</v>
      </c>
      <c r="E97">
        <v>100.56959999999999</v>
      </c>
      <c r="F97">
        <v>929.04039999999998</v>
      </c>
      <c r="G97">
        <v>90.23</v>
      </c>
      <c r="H97" t="s">
        <v>16</v>
      </c>
      <c r="I97">
        <f>VLOOKUP(B97,sprzedaż1!B:G,4,)</f>
        <v>100.56959999999999</v>
      </c>
      <c r="J97" t="b">
        <f t="shared" si="1"/>
        <v>1</v>
      </c>
      <c r="K97"/>
    </row>
    <row r="98" spans="1:11" hidden="1">
      <c r="A98" s="2">
        <v>43109</v>
      </c>
      <c r="B98" t="s">
        <v>192</v>
      </c>
      <c r="C98" t="s">
        <v>46</v>
      </c>
      <c r="D98">
        <v>495</v>
      </c>
      <c r="E98">
        <v>389.07</v>
      </c>
      <c r="F98">
        <v>105.93</v>
      </c>
      <c r="G98">
        <v>21.4</v>
      </c>
      <c r="H98" t="s">
        <v>16</v>
      </c>
      <c r="I98">
        <f>VLOOKUP(B98,sprzedaż1!B:G,4,)</f>
        <v>389.07</v>
      </c>
      <c r="J98" t="b">
        <f t="shared" si="1"/>
        <v>1</v>
      </c>
      <c r="K98"/>
    </row>
    <row r="99" spans="1:11" hidden="1">
      <c r="A99" s="2">
        <v>43109</v>
      </c>
      <c r="B99" t="s">
        <v>193</v>
      </c>
      <c r="C99" t="s">
        <v>46</v>
      </c>
      <c r="D99">
        <v>2970</v>
      </c>
      <c r="E99">
        <v>2088.7199999999998</v>
      </c>
      <c r="F99">
        <v>881.28</v>
      </c>
      <c r="G99">
        <v>29.67</v>
      </c>
      <c r="H99" t="s">
        <v>16</v>
      </c>
      <c r="I99">
        <f>VLOOKUP(B99,sprzedaż1!B:G,4,)</f>
        <v>2088.7199999999998</v>
      </c>
      <c r="J99" t="b">
        <f t="shared" si="1"/>
        <v>1</v>
      </c>
      <c r="K99"/>
    </row>
    <row r="100" spans="1:11" hidden="1">
      <c r="A100" s="2">
        <v>43109</v>
      </c>
      <c r="B100" t="s">
        <v>194</v>
      </c>
      <c r="C100" t="s">
        <v>142</v>
      </c>
      <c r="D100">
        <v>147</v>
      </c>
      <c r="E100">
        <v>78.989999999999995</v>
      </c>
      <c r="F100">
        <v>68.010000000000005</v>
      </c>
      <c r="G100">
        <v>46.27</v>
      </c>
      <c r="H100" t="s">
        <v>16</v>
      </c>
      <c r="I100">
        <f>VLOOKUP(B100,sprzedaż1!B:G,4,)</f>
        <v>78.989999999999995</v>
      </c>
      <c r="J100" t="b">
        <f t="shared" si="1"/>
        <v>1</v>
      </c>
      <c r="K100"/>
    </row>
    <row r="101" spans="1:11" hidden="1">
      <c r="A101" s="2">
        <v>43109</v>
      </c>
      <c r="B101" t="s">
        <v>195</v>
      </c>
      <c r="C101" t="s">
        <v>196</v>
      </c>
      <c r="D101">
        <v>917.56</v>
      </c>
      <c r="E101">
        <v>468.06</v>
      </c>
      <c r="F101">
        <v>449.5</v>
      </c>
      <c r="G101">
        <v>48.99</v>
      </c>
      <c r="H101" t="s">
        <v>16</v>
      </c>
      <c r="I101">
        <f>VLOOKUP(B101,sprzedaż1!B:G,4,)</f>
        <v>468.06</v>
      </c>
      <c r="J101" t="b">
        <f t="shared" si="1"/>
        <v>1</v>
      </c>
      <c r="K101"/>
    </row>
    <row r="102" spans="1:11" hidden="1">
      <c r="A102" s="2">
        <v>43109</v>
      </c>
      <c r="B102" t="s">
        <v>197</v>
      </c>
      <c r="C102" t="s">
        <v>50</v>
      </c>
      <c r="D102">
        <v>2037</v>
      </c>
      <c r="E102">
        <v>1337.6591000000001</v>
      </c>
      <c r="F102">
        <v>699.34090000000003</v>
      </c>
      <c r="G102">
        <v>34.33</v>
      </c>
      <c r="H102" t="s">
        <v>16</v>
      </c>
      <c r="I102">
        <f>VLOOKUP(B102,sprzedaż1!B:G,4,)</f>
        <v>1337.6591000000001</v>
      </c>
      <c r="J102" t="b">
        <f t="shared" si="1"/>
        <v>1</v>
      </c>
      <c r="K102"/>
    </row>
    <row r="103" spans="1:11" hidden="1">
      <c r="A103" s="2">
        <v>43109</v>
      </c>
      <c r="B103" t="s">
        <v>198</v>
      </c>
      <c r="C103" t="s">
        <v>199</v>
      </c>
      <c r="D103">
        <v>101.82</v>
      </c>
      <c r="E103">
        <v>56.942</v>
      </c>
      <c r="F103">
        <v>44.878</v>
      </c>
      <c r="G103">
        <v>44.08</v>
      </c>
      <c r="H103" t="s">
        <v>16</v>
      </c>
      <c r="I103">
        <f>VLOOKUP(B103,sprzedaż1!B:G,4,)</f>
        <v>56.942</v>
      </c>
      <c r="J103" t="b">
        <f t="shared" si="1"/>
        <v>1</v>
      </c>
      <c r="K103"/>
    </row>
    <row r="104" spans="1:11" hidden="1">
      <c r="A104" s="2">
        <v>43109</v>
      </c>
      <c r="B104" t="s">
        <v>200</v>
      </c>
      <c r="C104" t="s">
        <v>160</v>
      </c>
      <c r="D104">
        <v>1200</v>
      </c>
      <c r="E104">
        <v>933.5</v>
      </c>
      <c r="F104">
        <v>266.5</v>
      </c>
      <c r="G104">
        <v>22.21</v>
      </c>
      <c r="H104" t="s">
        <v>16</v>
      </c>
      <c r="I104">
        <f>VLOOKUP(B104,sprzedaż1!B:G,4,)</f>
        <v>933.5</v>
      </c>
      <c r="J104" t="b">
        <f t="shared" si="1"/>
        <v>1</v>
      </c>
      <c r="K104"/>
    </row>
    <row r="105" spans="1:11" hidden="1">
      <c r="A105" s="2">
        <v>43109</v>
      </c>
      <c r="B105" t="s">
        <v>201</v>
      </c>
      <c r="C105" t="s">
        <v>80</v>
      </c>
      <c r="D105">
        <v>478.8</v>
      </c>
      <c r="E105">
        <v>154.68</v>
      </c>
      <c r="F105">
        <v>324.12</v>
      </c>
      <c r="G105">
        <v>67.69</v>
      </c>
      <c r="H105" t="s">
        <v>16</v>
      </c>
      <c r="I105">
        <f>VLOOKUP(B105,sprzedaż1!B:G,4,)</f>
        <v>154.68</v>
      </c>
      <c r="J105" t="b">
        <f t="shared" si="1"/>
        <v>1</v>
      </c>
      <c r="K105"/>
    </row>
    <row r="106" spans="1:11" hidden="1">
      <c r="A106" s="2">
        <v>43109</v>
      </c>
      <c r="B106" t="s">
        <v>202</v>
      </c>
      <c r="C106" t="s">
        <v>203</v>
      </c>
      <c r="D106">
        <v>123.64</v>
      </c>
      <c r="E106">
        <v>59.585000000000001</v>
      </c>
      <c r="F106">
        <v>64.055000000000007</v>
      </c>
      <c r="G106">
        <v>51.81</v>
      </c>
      <c r="H106" t="s">
        <v>16</v>
      </c>
      <c r="I106">
        <f>VLOOKUP(B106,sprzedaż1!B:G,4,)</f>
        <v>59.585000000000001</v>
      </c>
      <c r="J106" t="b">
        <f t="shared" si="1"/>
        <v>1</v>
      </c>
      <c r="K106"/>
    </row>
    <row r="107" spans="1:11" hidden="1">
      <c r="A107" s="2">
        <v>43109</v>
      </c>
      <c r="B107" t="s">
        <v>204</v>
      </c>
      <c r="C107" t="s">
        <v>205</v>
      </c>
      <c r="D107">
        <v>4228.08</v>
      </c>
      <c r="E107">
        <v>2273.3200000000002</v>
      </c>
      <c r="F107">
        <v>1954.76</v>
      </c>
      <c r="G107">
        <v>46.23</v>
      </c>
      <c r="H107" t="s">
        <v>16</v>
      </c>
      <c r="I107">
        <f>VLOOKUP(B107,sprzedaż1!B:G,4,)</f>
        <v>2273.3200000000002</v>
      </c>
      <c r="J107" t="b">
        <f t="shared" si="1"/>
        <v>1</v>
      </c>
      <c r="K107"/>
    </row>
    <row r="108" spans="1:11" hidden="1">
      <c r="A108" s="2">
        <v>43109</v>
      </c>
      <c r="B108" t="s">
        <v>206</v>
      </c>
      <c r="C108" t="s">
        <v>72</v>
      </c>
      <c r="D108">
        <v>3386.57</v>
      </c>
      <c r="E108">
        <v>2854.2150000000001</v>
      </c>
      <c r="F108">
        <v>532.35500000000002</v>
      </c>
      <c r="G108">
        <v>15.72</v>
      </c>
      <c r="H108" t="s">
        <v>16</v>
      </c>
      <c r="I108">
        <f>VLOOKUP(B108,sprzedaż1!B:G,4,)</f>
        <v>2854.2150000000001</v>
      </c>
      <c r="J108" t="b">
        <f t="shared" si="1"/>
        <v>1</v>
      </c>
      <c r="K108"/>
    </row>
    <row r="109" spans="1:11" hidden="1">
      <c r="A109" s="2">
        <v>43109</v>
      </c>
      <c r="B109" t="s">
        <v>207</v>
      </c>
      <c r="C109" t="s">
        <v>208</v>
      </c>
      <c r="D109">
        <v>2758.48</v>
      </c>
      <c r="E109">
        <v>2307.48</v>
      </c>
      <c r="F109">
        <v>451</v>
      </c>
      <c r="G109">
        <v>16.350000000000001</v>
      </c>
      <c r="H109" t="s">
        <v>16</v>
      </c>
      <c r="I109">
        <f>VLOOKUP(B109,sprzedaż1!B:G,4,)</f>
        <v>2307.48</v>
      </c>
      <c r="J109" t="b">
        <f t="shared" si="1"/>
        <v>1</v>
      </c>
      <c r="K109"/>
    </row>
    <row r="110" spans="1:11" hidden="1">
      <c r="A110" s="2">
        <v>43109</v>
      </c>
      <c r="B110" t="s">
        <v>209</v>
      </c>
      <c r="C110" t="s">
        <v>210</v>
      </c>
      <c r="D110">
        <v>164.42</v>
      </c>
      <c r="E110">
        <v>99.695999999999998</v>
      </c>
      <c r="F110">
        <v>64.724000000000004</v>
      </c>
      <c r="G110">
        <v>39.369999999999997</v>
      </c>
      <c r="H110" t="s">
        <v>16</v>
      </c>
      <c r="I110">
        <f>VLOOKUP(B110,sprzedaż1!B:G,4,)</f>
        <v>99.695999999999998</v>
      </c>
      <c r="J110" t="b">
        <f t="shared" si="1"/>
        <v>1</v>
      </c>
      <c r="K110"/>
    </row>
    <row r="111" spans="1:11" hidden="1">
      <c r="A111" s="2">
        <v>43109</v>
      </c>
      <c r="B111" t="s">
        <v>211</v>
      </c>
      <c r="C111" t="s">
        <v>212</v>
      </c>
      <c r="D111">
        <v>1381</v>
      </c>
      <c r="E111">
        <v>113.295</v>
      </c>
      <c r="F111">
        <v>1267.7049999999999</v>
      </c>
      <c r="G111">
        <v>91.8</v>
      </c>
      <c r="H111" t="s">
        <v>16</v>
      </c>
      <c r="I111">
        <f>VLOOKUP(B111,sprzedaż1!B:G,4,)</f>
        <v>113.295</v>
      </c>
      <c r="J111" t="b">
        <f t="shared" si="1"/>
        <v>1</v>
      </c>
      <c r="K111"/>
    </row>
    <row r="112" spans="1:11" hidden="1">
      <c r="A112" s="2">
        <v>43109</v>
      </c>
      <c r="B112" t="s">
        <v>213</v>
      </c>
      <c r="C112" t="s">
        <v>86</v>
      </c>
      <c r="D112">
        <v>20</v>
      </c>
      <c r="E112">
        <v>5.21</v>
      </c>
      <c r="F112">
        <v>14.79</v>
      </c>
      <c r="G112">
        <v>73.95</v>
      </c>
      <c r="H112" t="s">
        <v>16</v>
      </c>
      <c r="I112">
        <f>VLOOKUP(B112,sprzedaż1!B:G,4,)</f>
        <v>5.21</v>
      </c>
      <c r="J112" t="b">
        <f t="shared" si="1"/>
        <v>1</v>
      </c>
      <c r="K112"/>
    </row>
    <row r="113" spans="1:11" hidden="1">
      <c r="A113" s="2">
        <v>43109</v>
      </c>
      <c r="B113" t="s">
        <v>214</v>
      </c>
      <c r="C113" t="s">
        <v>215</v>
      </c>
      <c r="D113">
        <v>761.67</v>
      </c>
      <c r="E113">
        <v>332.89</v>
      </c>
      <c r="F113">
        <v>428.78</v>
      </c>
      <c r="G113">
        <v>56.29</v>
      </c>
      <c r="H113" t="s">
        <v>16</v>
      </c>
      <c r="I113">
        <f>VLOOKUP(B113,sprzedaż1!B:G,4,)</f>
        <v>332.89</v>
      </c>
      <c r="J113" t="b">
        <f t="shared" si="1"/>
        <v>1</v>
      </c>
      <c r="K113"/>
    </row>
    <row r="114" spans="1:11" hidden="1">
      <c r="A114" s="2">
        <v>43109</v>
      </c>
      <c r="B114" t="s">
        <v>216</v>
      </c>
      <c r="C114" t="s">
        <v>217</v>
      </c>
      <c r="D114">
        <v>512.95000000000005</v>
      </c>
      <c r="E114">
        <v>177.495</v>
      </c>
      <c r="F114">
        <v>335.45499999999998</v>
      </c>
      <c r="G114">
        <v>65.400000000000006</v>
      </c>
      <c r="H114" t="s">
        <v>66</v>
      </c>
      <c r="I114">
        <f>VLOOKUP(B114,sprzedaż1!B:G,4,)</f>
        <v>177.495</v>
      </c>
      <c r="J114" t="b">
        <f t="shared" si="1"/>
        <v>1</v>
      </c>
      <c r="K114"/>
    </row>
    <row r="115" spans="1:11" hidden="1">
      <c r="A115" s="2">
        <v>43109</v>
      </c>
      <c r="B115" t="s">
        <v>218</v>
      </c>
      <c r="C115" t="s">
        <v>54</v>
      </c>
      <c r="D115">
        <v>54.17</v>
      </c>
      <c r="E115">
        <v>23.664000000000001</v>
      </c>
      <c r="F115">
        <v>30.506</v>
      </c>
      <c r="G115">
        <v>56.32</v>
      </c>
      <c r="H115" t="s">
        <v>16</v>
      </c>
      <c r="I115">
        <f>VLOOKUP(B115,sprzedaż1!B:G,4,)</f>
        <v>23.664000000000001</v>
      </c>
      <c r="J115" t="b">
        <f t="shared" si="1"/>
        <v>1</v>
      </c>
      <c r="K115"/>
    </row>
    <row r="116" spans="1:11" hidden="1">
      <c r="A116" s="2">
        <v>43109</v>
      </c>
      <c r="B116" t="s">
        <v>219</v>
      </c>
      <c r="C116" t="s">
        <v>63</v>
      </c>
      <c r="D116">
        <v>1066.9000000000001</v>
      </c>
      <c r="E116">
        <v>566.45000000000005</v>
      </c>
      <c r="F116">
        <v>500.45</v>
      </c>
      <c r="G116">
        <v>46.91</v>
      </c>
      <c r="H116" t="s">
        <v>16</v>
      </c>
      <c r="I116">
        <f>VLOOKUP(B116,sprzedaż1!B:G,4,)</f>
        <v>566.45000000000005</v>
      </c>
      <c r="J116" t="b">
        <f t="shared" si="1"/>
        <v>1</v>
      </c>
      <c r="K116"/>
    </row>
    <row r="117" spans="1:11" hidden="1">
      <c r="A117" s="2">
        <v>43110</v>
      </c>
      <c r="B117" t="s">
        <v>220</v>
      </c>
      <c r="C117" t="s">
        <v>173</v>
      </c>
      <c r="D117">
        <v>-1750</v>
      </c>
      <c r="E117">
        <v>-1398.81</v>
      </c>
      <c r="F117">
        <v>-351.19</v>
      </c>
      <c r="G117">
        <v>-20.07</v>
      </c>
      <c r="H117" t="s">
        <v>16</v>
      </c>
      <c r="I117">
        <f>VLOOKUP(B117,sprzedaż1!B:G,4,)</f>
        <v>-1398.81</v>
      </c>
      <c r="J117" t="b">
        <f t="shared" si="1"/>
        <v>1</v>
      </c>
      <c r="K117"/>
    </row>
    <row r="118" spans="1:11" hidden="1">
      <c r="A118" s="2">
        <v>43110</v>
      </c>
      <c r="B118" t="s">
        <v>221</v>
      </c>
      <c r="C118" t="s">
        <v>82</v>
      </c>
      <c r="D118">
        <v>6505</v>
      </c>
      <c r="E118">
        <v>5173.5</v>
      </c>
      <c r="F118">
        <v>1331.5</v>
      </c>
      <c r="G118">
        <v>20.47</v>
      </c>
      <c r="H118" t="s">
        <v>16</v>
      </c>
      <c r="I118">
        <f>VLOOKUP(B118,sprzedaż1!B:G,4,)</f>
        <v>5173.5</v>
      </c>
      <c r="J118" t="b">
        <f t="shared" si="1"/>
        <v>1</v>
      </c>
      <c r="K118"/>
    </row>
    <row r="119" spans="1:11" hidden="1">
      <c r="A119" s="2">
        <v>43110</v>
      </c>
      <c r="B119" t="s">
        <v>222</v>
      </c>
      <c r="C119" t="s">
        <v>223</v>
      </c>
      <c r="D119">
        <v>183.13</v>
      </c>
      <c r="E119">
        <v>77.596000000000004</v>
      </c>
      <c r="F119">
        <v>105.53400000000001</v>
      </c>
      <c r="G119">
        <v>57.63</v>
      </c>
      <c r="H119" t="s">
        <v>16</v>
      </c>
      <c r="I119">
        <f>VLOOKUP(B119,sprzedaż1!B:G,4,)</f>
        <v>77.596000000000004</v>
      </c>
      <c r="J119" t="b">
        <f t="shared" si="1"/>
        <v>1</v>
      </c>
      <c r="K119"/>
    </row>
    <row r="120" spans="1:11" hidden="1">
      <c r="A120" s="2">
        <v>43110</v>
      </c>
      <c r="B120" t="s">
        <v>224</v>
      </c>
      <c r="C120" t="s">
        <v>225</v>
      </c>
      <c r="D120">
        <v>290</v>
      </c>
      <c r="E120">
        <v>120.66500000000001</v>
      </c>
      <c r="F120">
        <v>169.33500000000001</v>
      </c>
      <c r="G120">
        <v>58.39</v>
      </c>
      <c r="H120" t="s">
        <v>16</v>
      </c>
      <c r="I120">
        <f>VLOOKUP(B120,sprzedaż1!B:G,4,)</f>
        <v>120.66500000000001</v>
      </c>
      <c r="J120" t="b">
        <f t="shared" si="1"/>
        <v>1</v>
      </c>
      <c r="K120"/>
    </row>
    <row r="121" spans="1:11" hidden="1">
      <c r="A121" s="2">
        <v>43110</v>
      </c>
      <c r="B121" t="s">
        <v>226</v>
      </c>
      <c r="C121" t="s">
        <v>225</v>
      </c>
      <c r="D121">
        <v>290</v>
      </c>
      <c r="E121">
        <v>120.66500000000001</v>
      </c>
      <c r="F121">
        <v>169.33500000000001</v>
      </c>
      <c r="G121">
        <v>58.39</v>
      </c>
      <c r="H121" t="s">
        <v>16</v>
      </c>
      <c r="I121">
        <f>VLOOKUP(B121,sprzedaż1!B:G,4,)</f>
        <v>120.66500000000001</v>
      </c>
      <c r="J121" t="b">
        <f t="shared" si="1"/>
        <v>1</v>
      </c>
      <c r="K121"/>
    </row>
    <row r="122" spans="1:11" hidden="1">
      <c r="A122" s="2">
        <v>43110</v>
      </c>
      <c r="B122" t="s">
        <v>227</v>
      </c>
      <c r="C122" t="s">
        <v>225</v>
      </c>
      <c r="D122">
        <v>290</v>
      </c>
      <c r="E122">
        <v>120.66500000000001</v>
      </c>
      <c r="F122">
        <v>169.33500000000001</v>
      </c>
      <c r="G122">
        <v>58.39</v>
      </c>
      <c r="H122" t="s">
        <v>16</v>
      </c>
      <c r="I122">
        <f>VLOOKUP(B122,sprzedaż1!B:G,4,)</f>
        <v>120.66500000000001</v>
      </c>
      <c r="J122" t="b">
        <f t="shared" si="1"/>
        <v>1</v>
      </c>
      <c r="K122"/>
    </row>
    <row r="123" spans="1:11" hidden="1">
      <c r="A123" s="2">
        <v>43110</v>
      </c>
      <c r="B123" t="s">
        <v>228</v>
      </c>
      <c r="C123" t="s">
        <v>225</v>
      </c>
      <c r="D123">
        <v>580</v>
      </c>
      <c r="E123">
        <v>241.33</v>
      </c>
      <c r="F123">
        <v>338.67</v>
      </c>
      <c r="G123">
        <v>58.39</v>
      </c>
      <c r="H123" t="s">
        <v>16</v>
      </c>
      <c r="I123">
        <f>VLOOKUP(B123,sprzedaż1!B:G,4,)</f>
        <v>241.33</v>
      </c>
      <c r="J123" t="b">
        <f t="shared" si="1"/>
        <v>1</v>
      </c>
      <c r="K123"/>
    </row>
    <row r="124" spans="1:11" hidden="1">
      <c r="A124" s="2">
        <v>43110</v>
      </c>
      <c r="B124" t="s">
        <v>229</v>
      </c>
      <c r="C124" t="s">
        <v>230</v>
      </c>
      <c r="D124">
        <v>1191</v>
      </c>
      <c r="E124">
        <v>559.6</v>
      </c>
      <c r="F124">
        <v>631.4</v>
      </c>
      <c r="G124">
        <v>53.01</v>
      </c>
      <c r="H124" t="s">
        <v>16</v>
      </c>
      <c r="I124">
        <f>VLOOKUP(B124,sprzedaż1!B:G,4,)</f>
        <v>559.6</v>
      </c>
      <c r="J124" t="b">
        <f t="shared" si="1"/>
        <v>1</v>
      </c>
      <c r="K124"/>
    </row>
    <row r="125" spans="1:11" hidden="1">
      <c r="A125" s="2">
        <v>43110</v>
      </c>
      <c r="B125" t="s">
        <v>231</v>
      </c>
      <c r="C125" t="s">
        <v>173</v>
      </c>
      <c r="D125">
        <v>86.45</v>
      </c>
      <c r="E125">
        <v>44.29</v>
      </c>
      <c r="F125">
        <v>42.16</v>
      </c>
      <c r="G125">
        <v>48.77</v>
      </c>
      <c r="H125" t="s">
        <v>16</v>
      </c>
      <c r="I125">
        <f>VLOOKUP(B125,sprzedaż1!B:G,4,)</f>
        <v>44.29</v>
      </c>
      <c r="J125" t="b">
        <f t="shared" si="1"/>
        <v>1</v>
      </c>
      <c r="K125"/>
    </row>
    <row r="126" spans="1:11" hidden="1">
      <c r="A126" s="2">
        <v>43110</v>
      </c>
      <c r="B126" t="s">
        <v>232</v>
      </c>
      <c r="C126" t="s">
        <v>34</v>
      </c>
      <c r="D126">
        <v>1424.88</v>
      </c>
      <c r="E126">
        <v>916.38</v>
      </c>
      <c r="F126">
        <v>508.5</v>
      </c>
      <c r="G126">
        <v>35.69</v>
      </c>
      <c r="H126" t="s">
        <v>16</v>
      </c>
      <c r="I126">
        <f>VLOOKUP(B126,sprzedaż1!B:G,4,)</f>
        <v>916.38</v>
      </c>
      <c r="J126" t="b">
        <f t="shared" si="1"/>
        <v>1</v>
      </c>
      <c r="K126"/>
    </row>
    <row r="127" spans="1:11" hidden="1">
      <c r="A127" s="2">
        <v>43110</v>
      </c>
      <c r="B127" t="s">
        <v>233</v>
      </c>
      <c r="C127" t="s">
        <v>9</v>
      </c>
      <c r="D127">
        <v>2682.36</v>
      </c>
      <c r="E127">
        <v>1167.68</v>
      </c>
      <c r="F127">
        <v>1514.68</v>
      </c>
      <c r="G127">
        <v>56.47</v>
      </c>
      <c r="H127" t="s">
        <v>16</v>
      </c>
      <c r="I127">
        <f>VLOOKUP(B127,sprzedaż1!B:G,4,)</f>
        <v>1167.68</v>
      </c>
      <c r="J127" t="b">
        <f t="shared" si="1"/>
        <v>1</v>
      </c>
      <c r="K127"/>
    </row>
    <row r="128" spans="1:11" hidden="1">
      <c r="A128" s="2">
        <v>43110</v>
      </c>
      <c r="B128" t="s">
        <v>234</v>
      </c>
      <c r="C128" t="s">
        <v>235</v>
      </c>
      <c r="D128">
        <v>37.06</v>
      </c>
      <c r="E128">
        <v>25.16</v>
      </c>
      <c r="F128">
        <v>11.9</v>
      </c>
      <c r="G128">
        <v>32.11</v>
      </c>
      <c r="H128" t="s">
        <v>16</v>
      </c>
      <c r="I128">
        <f>VLOOKUP(B128,sprzedaż1!B:G,4,)</f>
        <v>25.16</v>
      </c>
      <c r="J128" t="b">
        <f t="shared" si="1"/>
        <v>1</v>
      </c>
      <c r="K128"/>
    </row>
    <row r="129" spans="1:11" hidden="1">
      <c r="A129" s="2">
        <v>43110</v>
      </c>
      <c r="B129" t="s">
        <v>236</v>
      </c>
      <c r="C129" t="s">
        <v>235</v>
      </c>
      <c r="D129">
        <v>1633</v>
      </c>
      <c r="E129">
        <v>863.9</v>
      </c>
      <c r="F129">
        <v>769.1</v>
      </c>
      <c r="G129">
        <v>47.1</v>
      </c>
      <c r="H129" t="s">
        <v>16</v>
      </c>
      <c r="I129">
        <f>VLOOKUP(B129,sprzedaż1!B:G,4,)</f>
        <v>863.9</v>
      </c>
      <c r="J129" t="b">
        <f t="shared" si="1"/>
        <v>1</v>
      </c>
      <c r="K129"/>
    </row>
    <row r="130" spans="1:11" hidden="1">
      <c r="A130" s="2">
        <v>43110</v>
      </c>
      <c r="B130" t="s">
        <v>237</v>
      </c>
      <c r="C130" t="s">
        <v>80</v>
      </c>
      <c r="D130">
        <v>1012.8</v>
      </c>
      <c r="E130">
        <v>668.16</v>
      </c>
      <c r="F130">
        <v>344.64</v>
      </c>
      <c r="G130">
        <v>34.03</v>
      </c>
      <c r="H130" t="s">
        <v>16</v>
      </c>
      <c r="I130">
        <f>VLOOKUP(B130,sprzedaż1!B:G,4,)</f>
        <v>668.16</v>
      </c>
      <c r="J130" t="b">
        <f t="shared" si="1"/>
        <v>1</v>
      </c>
      <c r="K130"/>
    </row>
    <row r="131" spans="1:11" hidden="1">
      <c r="A131" s="2">
        <v>43110</v>
      </c>
      <c r="B131" t="s">
        <v>238</v>
      </c>
      <c r="C131" t="s">
        <v>76</v>
      </c>
      <c r="D131">
        <v>2174.6</v>
      </c>
      <c r="E131">
        <v>1836.26</v>
      </c>
      <c r="F131">
        <v>338.34</v>
      </c>
      <c r="G131">
        <v>15.56</v>
      </c>
      <c r="H131" t="s">
        <v>16</v>
      </c>
      <c r="I131">
        <f>VLOOKUP(B131,sprzedaż1!B:G,4,)</f>
        <v>1836.26</v>
      </c>
      <c r="J131" t="b">
        <f t="shared" ref="J131:J194" si="2">EXACT(E131,I131)</f>
        <v>1</v>
      </c>
      <c r="K131"/>
    </row>
    <row r="132" spans="1:11" hidden="1">
      <c r="A132" s="2">
        <v>43110</v>
      </c>
      <c r="B132" t="s">
        <v>239</v>
      </c>
      <c r="C132" t="s">
        <v>48</v>
      </c>
      <c r="D132">
        <v>660</v>
      </c>
      <c r="E132">
        <v>418.6</v>
      </c>
      <c r="F132">
        <v>241.4</v>
      </c>
      <c r="G132">
        <v>36.58</v>
      </c>
      <c r="H132" t="s">
        <v>16</v>
      </c>
      <c r="I132">
        <f>VLOOKUP(B132,sprzedaż1!B:G,4,)</f>
        <v>418.6</v>
      </c>
      <c r="J132" t="b">
        <f t="shared" si="2"/>
        <v>1</v>
      </c>
      <c r="K132"/>
    </row>
    <row r="133" spans="1:11" hidden="1">
      <c r="A133" s="2">
        <v>43110</v>
      </c>
      <c r="B133" t="s">
        <v>240</v>
      </c>
      <c r="C133" t="s">
        <v>76</v>
      </c>
      <c r="D133">
        <v>626.69000000000005</v>
      </c>
      <c r="E133">
        <v>532.67999999999995</v>
      </c>
      <c r="F133">
        <v>94.01</v>
      </c>
      <c r="G133">
        <v>15</v>
      </c>
      <c r="H133" t="s">
        <v>16</v>
      </c>
      <c r="I133">
        <f>VLOOKUP(B133,sprzedaż1!B:G,4,)</f>
        <v>532.67999999999995</v>
      </c>
      <c r="J133" t="b">
        <f t="shared" si="2"/>
        <v>1</v>
      </c>
      <c r="K133"/>
    </row>
    <row r="134" spans="1:11" hidden="1">
      <c r="A134" s="2">
        <v>43110</v>
      </c>
      <c r="B134" t="s">
        <v>241</v>
      </c>
      <c r="C134" t="s">
        <v>138</v>
      </c>
      <c r="D134">
        <v>7867.4</v>
      </c>
      <c r="E134">
        <v>6245.4</v>
      </c>
      <c r="F134">
        <v>1622</v>
      </c>
      <c r="G134">
        <v>20.62</v>
      </c>
      <c r="H134" t="s">
        <v>16</v>
      </c>
      <c r="I134">
        <f>VLOOKUP(B134,sprzedaż1!B:G,4,)</f>
        <v>6245.4</v>
      </c>
      <c r="J134" t="b">
        <f t="shared" si="2"/>
        <v>1</v>
      </c>
      <c r="K134"/>
    </row>
    <row r="135" spans="1:11" hidden="1">
      <c r="A135" s="2">
        <v>43110</v>
      </c>
      <c r="B135" t="s">
        <v>242</v>
      </c>
      <c r="C135" t="s">
        <v>225</v>
      </c>
      <c r="D135">
        <v>290</v>
      </c>
      <c r="E135">
        <v>120.05</v>
      </c>
      <c r="F135">
        <v>169.95</v>
      </c>
      <c r="G135">
        <v>58.6</v>
      </c>
      <c r="H135" t="s">
        <v>16</v>
      </c>
      <c r="I135">
        <f>VLOOKUP(B135,sprzedaż1!B:G,4,)</f>
        <v>120.05</v>
      </c>
      <c r="J135" t="b">
        <f t="shared" si="2"/>
        <v>1</v>
      </c>
      <c r="K135"/>
    </row>
    <row r="136" spans="1:11" hidden="1">
      <c r="A136" s="2">
        <v>43110</v>
      </c>
      <c r="B136" t="s">
        <v>243</v>
      </c>
      <c r="C136" t="s">
        <v>63</v>
      </c>
      <c r="D136">
        <v>813.68</v>
      </c>
      <c r="E136">
        <v>522.88</v>
      </c>
      <c r="F136">
        <v>290.8</v>
      </c>
      <c r="G136">
        <v>35.74</v>
      </c>
      <c r="H136" t="s">
        <v>16</v>
      </c>
      <c r="I136">
        <f>VLOOKUP(B136,sprzedaż1!B:G,4,)</f>
        <v>522.88</v>
      </c>
      <c r="J136" t="b">
        <f t="shared" si="2"/>
        <v>1</v>
      </c>
      <c r="K136"/>
    </row>
    <row r="137" spans="1:11" hidden="1">
      <c r="A137" s="2">
        <v>43110</v>
      </c>
      <c r="B137" t="s">
        <v>244</v>
      </c>
      <c r="C137" t="s">
        <v>30</v>
      </c>
      <c r="D137">
        <v>4440.91</v>
      </c>
      <c r="E137">
        <v>3227.42</v>
      </c>
      <c r="F137">
        <v>1213.49</v>
      </c>
      <c r="G137">
        <v>27.33</v>
      </c>
      <c r="H137" t="s">
        <v>16</v>
      </c>
      <c r="I137">
        <f>VLOOKUP(B137,sprzedaż1!B:G,4,)</f>
        <v>3227.42</v>
      </c>
      <c r="J137" t="b">
        <f t="shared" si="2"/>
        <v>1</v>
      </c>
      <c r="K137"/>
    </row>
    <row r="138" spans="1:11" hidden="1">
      <c r="A138" s="2">
        <v>43110</v>
      </c>
      <c r="B138" t="s">
        <v>245</v>
      </c>
      <c r="C138" t="s">
        <v>246</v>
      </c>
      <c r="D138">
        <v>137.61000000000001</v>
      </c>
      <c r="E138">
        <v>65.52</v>
      </c>
      <c r="F138">
        <v>72.09</v>
      </c>
      <c r="G138">
        <v>52.39</v>
      </c>
      <c r="H138" t="s">
        <v>16</v>
      </c>
      <c r="I138">
        <f>VLOOKUP(B138,sprzedaż1!B:G,4,)</f>
        <v>65.52</v>
      </c>
      <c r="J138" t="b">
        <f t="shared" si="2"/>
        <v>1</v>
      </c>
      <c r="K138"/>
    </row>
    <row r="139" spans="1:11" hidden="1">
      <c r="A139" s="2">
        <v>43111</v>
      </c>
      <c r="B139" t="s">
        <v>247</v>
      </c>
      <c r="C139" t="s">
        <v>248</v>
      </c>
      <c r="D139">
        <v>31.78</v>
      </c>
      <c r="E139">
        <v>15.76</v>
      </c>
      <c r="F139">
        <v>16.02</v>
      </c>
      <c r="G139">
        <v>50.41</v>
      </c>
      <c r="H139" t="s">
        <v>16</v>
      </c>
      <c r="I139">
        <f>VLOOKUP(B139,sprzedaż1!B:G,4,)</f>
        <v>15.76</v>
      </c>
      <c r="J139" t="b">
        <f t="shared" si="2"/>
        <v>1</v>
      </c>
      <c r="K139"/>
    </row>
    <row r="140" spans="1:11" hidden="1">
      <c r="A140" s="2">
        <v>43111</v>
      </c>
      <c r="B140" t="s">
        <v>249</v>
      </c>
      <c r="C140" t="s">
        <v>74</v>
      </c>
      <c r="D140">
        <v>3540</v>
      </c>
      <c r="E140">
        <v>2730.24</v>
      </c>
      <c r="F140">
        <v>809.76</v>
      </c>
      <c r="G140">
        <v>22.87</v>
      </c>
      <c r="H140" t="s">
        <v>16</v>
      </c>
      <c r="I140">
        <f>VLOOKUP(B140,sprzedaż1!B:G,4,)</f>
        <v>2730.24</v>
      </c>
      <c r="J140" t="b">
        <f t="shared" si="2"/>
        <v>1</v>
      </c>
      <c r="K140"/>
    </row>
    <row r="141" spans="1:11" hidden="1">
      <c r="A141" s="2">
        <v>43111</v>
      </c>
      <c r="B141" t="s">
        <v>250</v>
      </c>
      <c r="C141" t="s">
        <v>251</v>
      </c>
      <c r="D141">
        <v>218.32</v>
      </c>
      <c r="E141">
        <v>106.04</v>
      </c>
      <c r="F141">
        <v>112.28</v>
      </c>
      <c r="G141">
        <v>51.43</v>
      </c>
      <c r="H141" t="s">
        <v>16</v>
      </c>
      <c r="I141">
        <f>VLOOKUP(B141,sprzedaż1!B:G,4,)</f>
        <v>106.04</v>
      </c>
      <c r="J141" t="b">
        <f t="shared" si="2"/>
        <v>1</v>
      </c>
      <c r="K141"/>
    </row>
    <row r="142" spans="1:11" hidden="1">
      <c r="A142" s="2">
        <v>43111</v>
      </c>
      <c r="B142" t="s">
        <v>252</v>
      </c>
      <c r="C142" t="s">
        <v>253</v>
      </c>
      <c r="D142">
        <v>236.88</v>
      </c>
      <c r="E142">
        <v>135.72</v>
      </c>
      <c r="F142">
        <v>101.16</v>
      </c>
      <c r="G142">
        <v>42.71</v>
      </c>
      <c r="H142" t="s">
        <v>16</v>
      </c>
      <c r="I142">
        <f>VLOOKUP(B142,sprzedaż1!B:G,4,)</f>
        <v>135.72</v>
      </c>
      <c r="J142" t="b">
        <f t="shared" si="2"/>
        <v>1</v>
      </c>
      <c r="K142"/>
    </row>
    <row r="143" spans="1:11" hidden="1">
      <c r="A143" s="2">
        <v>43111</v>
      </c>
      <c r="B143" t="s">
        <v>254</v>
      </c>
      <c r="C143" t="s">
        <v>255</v>
      </c>
      <c r="D143">
        <v>918.64</v>
      </c>
      <c r="E143">
        <v>659.84</v>
      </c>
      <c r="F143">
        <v>258.8</v>
      </c>
      <c r="G143">
        <v>28.17</v>
      </c>
      <c r="H143" t="s">
        <v>16</v>
      </c>
      <c r="I143">
        <f>VLOOKUP(B143,sprzedaż1!B:G,4,)</f>
        <v>659.84</v>
      </c>
      <c r="J143" t="b">
        <f t="shared" si="2"/>
        <v>1</v>
      </c>
      <c r="K143"/>
    </row>
    <row r="144" spans="1:11" hidden="1">
      <c r="A144" s="2">
        <v>43111</v>
      </c>
      <c r="B144" t="s">
        <v>256</v>
      </c>
      <c r="C144" t="s">
        <v>257</v>
      </c>
      <c r="D144">
        <v>1446.08</v>
      </c>
      <c r="E144">
        <v>785.99</v>
      </c>
      <c r="F144">
        <v>660.09</v>
      </c>
      <c r="G144">
        <v>45.65</v>
      </c>
      <c r="H144" t="s">
        <v>16</v>
      </c>
      <c r="I144">
        <f>VLOOKUP(B144,sprzedaż1!B:G,4,)</f>
        <v>785.99</v>
      </c>
      <c r="J144" t="b">
        <f t="shared" si="2"/>
        <v>1</v>
      </c>
      <c r="K144"/>
    </row>
    <row r="145" spans="1:11" hidden="1">
      <c r="A145" s="2">
        <v>43111</v>
      </c>
      <c r="B145" t="s">
        <v>258</v>
      </c>
      <c r="C145" t="s">
        <v>259</v>
      </c>
      <c r="D145">
        <v>2054.39</v>
      </c>
      <c r="E145">
        <v>1281.3599999999999</v>
      </c>
      <c r="F145">
        <v>773.03</v>
      </c>
      <c r="G145">
        <v>37.630000000000003</v>
      </c>
      <c r="H145" t="s">
        <v>16</v>
      </c>
      <c r="I145">
        <f>VLOOKUP(B145,sprzedaż1!B:G,4,)</f>
        <v>1281.3599999999999</v>
      </c>
      <c r="J145" t="b">
        <f t="shared" si="2"/>
        <v>1</v>
      </c>
      <c r="K145"/>
    </row>
    <row r="146" spans="1:11" hidden="1">
      <c r="A146" s="2">
        <v>43111</v>
      </c>
      <c r="B146" t="s">
        <v>260</v>
      </c>
      <c r="C146" t="s">
        <v>127</v>
      </c>
      <c r="D146">
        <v>2157.94</v>
      </c>
      <c r="E146">
        <v>1296.58</v>
      </c>
      <c r="F146">
        <v>861.36</v>
      </c>
      <c r="G146">
        <v>39.92</v>
      </c>
      <c r="H146" t="s">
        <v>16</v>
      </c>
      <c r="I146">
        <f>VLOOKUP(B146,sprzedaż1!B:G,4,)</f>
        <v>1296.58</v>
      </c>
      <c r="J146" t="b">
        <f t="shared" si="2"/>
        <v>1</v>
      </c>
      <c r="K146"/>
    </row>
    <row r="147" spans="1:11" hidden="1">
      <c r="A147" s="2">
        <v>43111</v>
      </c>
      <c r="B147" t="s">
        <v>261</v>
      </c>
      <c r="C147" t="s">
        <v>262</v>
      </c>
      <c r="D147">
        <v>1009.5</v>
      </c>
      <c r="E147">
        <v>692.04</v>
      </c>
      <c r="F147">
        <v>317.45999999999998</v>
      </c>
      <c r="G147">
        <v>31.45</v>
      </c>
      <c r="H147" t="s">
        <v>16</v>
      </c>
      <c r="I147">
        <f>VLOOKUP(B147,sprzedaż1!B:G,4,)</f>
        <v>692.04</v>
      </c>
      <c r="J147" t="b">
        <f t="shared" si="2"/>
        <v>1</v>
      </c>
      <c r="K147"/>
    </row>
    <row r="148" spans="1:11" hidden="1">
      <c r="A148" s="2">
        <v>43111</v>
      </c>
      <c r="B148" t="s">
        <v>263</v>
      </c>
      <c r="C148" t="s">
        <v>264</v>
      </c>
      <c r="D148">
        <v>337.05</v>
      </c>
      <c r="E148">
        <v>126.492</v>
      </c>
      <c r="F148">
        <v>210.55799999999999</v>
      </c>
      <c r="G148">
        <v>62.47</v>
      </c>
      <c r="H148" t="s">
        <v>16</v>
      </c>
      <c r="I148">
        <f>VLOOKUP(B148,sprzedaż1!B:G,4,)</f>
        <v>126.492</v>
      </c>
      <c r="J148" t="b">
        <f t="shared" si="2"/>
        <v>1</v>
      </c>
      <c r="K148"/>
    </row>
    <row r="149" spans="1:11" hidden="1">
      <c r="A149" s="2">
        <v>43111</v>
      </c>
      <c r="B149" t="s">
        <v>265</v>
      </c>
      <c r="C149" t="s">
        <v>30</v>
      </c>
      <c r="D149">
        <v>3215.7</v>
      </c>
      <c r="E149">
        <v>2525.6</v>
      </c>
      <c r="F149">
        <v>690.1</v>
      </c>
      <c r="G149">
        <v>21.46</v>
      </c>
      <c r="H149" t="s">
        <v>16</v>
      </c>
      <c r="I149">
        <f>VLOOKUP(B149,sprzedaż1!B:G,4,)</f>
        <v>2525.6</v>
      </c>
      <c r="J149" t="b">
        <f t="shared" si="2"/>
        <v>1</v>
      </c>
      <c r="K149"/>
    </row>
    <row r="150" spans="1:11" hidden="1">
      <c r="A150" s="2">
        <v>43111</v>
      </c>
      <c r="B150" t="s">
        <v>266</v>
      </c>
      <c r="C150" t="s">
        <v>267</v>
      </c>
      <c r="D150">
        <v>1862</v>
      </c>
      <c r="E150">
        <v>1447.92</v>
      </c>
      <c r="F150">
        <v>414.08</v>
      </c>
      <c r="G150">
        <v>22.24</v>
      </c>
      <c r="H150" t="s">
        <v>16</v>
      </c>
      <c r="I150">
        <f>VLOOKUP(B150,sprzedaż1!B:G,4,)</f>
        <v>1447.92</v>
      </c>
      <c r="J150" t="b">
        <f t="shared" si="2"/>
        <v>1</v>
      </c>
      <c r="K150"/>
    </row>
    <row r="151" spans="1:11" hidden="1">
      <c r="A151" s="2">
        <v>43111</v>
      </c>
      <c r="B151" t="s">
        <v>268</v>
      </c>
      <c r="C151" t="s">
        <v>269</v>
      </c>
      <c r="D151">
        <v>168.12</v>
      </c>
      <c r="E151">
        <v>81.75</v>
      </c>
      <c r="F151">
        <v>86.37</v>
      </c>
      <c r="G151">
        <v>51.37</v>
      </c>
      <c r="H151" t="s">
        <v>16</v>
      </c>
      <c r="I151">
        <f>VLOOKUP(B151,sprzedaż1!B:G,4,)</f>
        <v>81.75</v>
      </c>
      <c r="J151" t="b">
        <f t="shared" si="2"/>
        <v>1</v>
      </c>
      <c r="K151"/>
    </row>
    <row r="152" spans="1:11" hidden="1">
      <c r="A152" s="2">
        <v>43111</v>
      </c>
      <c r="B152" t="s">
        <v>270</v>
      </c>
      <c r="C152" t="s">
        <v>271</v>
      </c>
      <c r="D152">
        <v>1455</v>
      </c>
      <c r="E152">
        <v>960.00900000000001</v>
      </c>
      <c r="F152">
        <v>494.99099999999999</v>
      </c>
      <c r="G152">
        <v>34.020000000000003</v>
      </c>
      <c r="H152" t="s">
        <v>16</v>
      </c>
      <c r="I152">
        <f>VLOOKUP(B152,sprzedaż1!B:G,4,)</f>
        <v>960.00900000000001</v>
      </c>
      <c r="J152" t="b">
        <f t="shared" si="2"/>
        <v>1</v>
      </c>
      <c r="K152"/>
    </row>
    <row r="153" spans="1:11" hidden="1">
      <c r="A153" s="2">
        <v>43111</v>
      </c>
      <c r="B153" t="s">
        <v>272</v>
      </c>
      <c r="C153" t="s">
        <v>273</v>
      </c>
      <c r="D153">
        <v>2071.75</v>
      </c>
      <c r="E153">
        <v>1259.2175</v>
      </c>
      <c r="F153">
        <v>812.53250000000003</v>
      </c>
      <c r="G153">
        <v>39.22</v>
      </c>
      <c r="H153" t="s">
        <v>16</v>
      </c>
      <c r="I153">
        <f>VLOOKUP(B153,sprzedaż1!B:G,4,)</f>
        <v>1259.2175</v>
      </c>
      <c r="J153" t="b">
        <f t="shared" si="2"/>
        <v>1</v>
      </c>
      <c r="K153"/>
    </row>
    <row r="154" spans="1:11" hidden="1">
      <c r="A154" s="2">
        <v>43111</v>
      </c>
      <c r="B154" t="s">
        <v>274</v>
      </c>
      <c r="C154" t="s">
        <v>70</v>
      </c>
      <c r="D154">
        <v>540</v>
      </c>
      <c r="E154">
        <v>452</v>
      </c>
      <c r="F154">
        <v>88</v>
      </c>
      <c r="G154">
        <v>16.3</v>
      </c>
      <c r="H154" t="s">
        <v>16</v>
      </c>
      <c r="I154">
        <f>VLOOKUP(B154,sprzedaż1!B:G,4,)</f>
        <v>452</v>
      </c>
      <c r="J154" t="b">
        <f t="shared" si="2"/>
        <v>1</v>
      </c>
      <c r="K154"/>
    </row>
    <row r="155" spans="1:11" hidden="1">
      <c r="A155" s="2">
        <v>43111</v>
      </c>
      <c r="B155" t="s">
        <v>275</v>
      </c>
      <c r="C155" t="s">
        <v>276</v>
      </c>
      <c r="D155">
        <v>3577</v>
      </c>
      <c r="E155">
        <v>2529</v>
      </c>
      <c r="F155">
        <v>1048</v>
      </c>
      <c r="G155">
        <v>29.3</v>
      </c>
      <c r="H155" t="s">
        <v>16</v>
      </c>
      <c r="I155">
        <f>VLOOKUP(B155,sprzedaż1!B:G,4,)</f>
        <v>2529</v>
      </c>
      <c r="J155" t="b">
        <f t="shared" si="2"/>
        <v>1</v>
      </c>
      <c r="K155"/>
    </row>
    <row r="156" spans="1:11" hidden="1">
      <c r="A156" s="2">
        <v>43111</v>
      </c>
      <c r="B156" t="s">
        <v>277</v>
      </c>
      <c r="C156" t="s">
        <v>100</v>
      </c>
      <c r="D156">
        <v>2275.4299999999998</v>
      </c>
      <c r="E156">
        <v>749.7</v>
      </c>
      <c r="F156">
        <v>1525.73</v>
      </c>
      <c r="G156">
        <v>67.05</v>
      </c>
      <c r="H156" t="s">
        <v>16</v>
      </c>
      <c r="I156">
        <f>VLOOKUP(B156,sprzedaż1!B:G,4,)</f>
        <v>749.7</v>
      </c>
      <c r="J156" t="b">
        <f t="shared" si="2"/>
        <v>1</v>
      </c>
      <c r="K156"/>
    </row>
    <row r="157" spans="1:11" hidden="1">
      <c r="A157" s="2">
        <v>43112</v>
      </c>
      <c r="B157" t="s">
        <v>278</v>
      </c>
      <c r="C157" t="s">
        <v>91</v>
      </c>
      <c r="D157">
        <v>1694.4</v>
      </c>
      <c r="E157">
        <v>1318</v>
      </c>
      <c r="F157">
        <v>376.4</v>
      </c>
      <c r="G157">
        <v>22.21</v>
      </c>
      <c r="H157" t="s">
        <v>16</v>
      </c>
      <c r="I157">
        <f>VLOOKUP(B157,sprzedaż1!B:G,4,)</f>
        <v>1318</v>
      </c>
      <c r="J157" t="b">
        <f t="shared" si="2"/>
        <v>1</v>
      </c>
      <c r="K157"/>
    </row>
    <row r="158" spans="1:11" hidden="1">
      <c r="A158" s="2">
        <v>43112</v>
      </c>
      <c r="B158" t="s">
        <v>279</v>
      </c>
      <c r="C158" t="s">
        <v>280</v>
      </c>
      <c r="D158">
        <v>128</v>
      </c>
      <c r="E158">
        <v>74.16</v>
      </c>
      <c r="F158">
        <v>53.84</v>
      </c>
      <c r="G158">
        <v>42.06</v>
      </c>
      <c r="H158" t="s">
        <v>16</v>
      </c>
      <c r="I158">
        <f>VLOOKUP(B158,sprzedaż1!B:G,4,)</f>
        <v>74.16</v>
      </c>
      <c r="J158" t="b">
        <f t="shared" si="2"/>
        <v>1</v>
      </c>
      <c r="K158"/>
    </row>
    <row r="159" spans="1:11" hidden="1">
      <c r="A159" s="2">
        <v>43112</v>
      </c>
      <c r="B159" t="s">
        <v>281</v>
      </c>
      <c r="C159" t="s">
        <v>282</v>
      </c>
      <c r="D159">
        <v>512.87</v>
      </c>
      <c r="E159">
        <v>282.524</v>
      </c>
      <c r="F159">
        <v>230.346</v>
      </c>
      <c r="G159">
        <v>44.91</v>
      </c>
      <c r="H159" t="s">
        <v>16</v>
      </c>
      <c r="I159">
        <f>VLOOKUP(B159,sprzedaż1!B:G,4,)</f>
        <v>282.524</v>
      </c>
      <c r="J159" t="b">
        <f t="shared" si="2"/>
        <v>1</v>
      </c>
      <c r="K159"/>
    </row>
    <row r="160" spans="1:11" hidden="1">
      <c r="A160" s="2">
        <v>43112</v>
      </c>
      <c r="B160" t="s">
        <v>283</v>
      </c>
      <c r="C160" t="s">
        <v>284</v>
      </c>
      <c r="D160">
        <v>206.63</v>
      </c>
      <c r="E160">
        <v>63.667999999999999</v>
      </c>
      <c r="F160">
        <v>142.96199999999999</v>
      </c>
      <c r="G160">
        <v>69.19</v>
      </c>
      <c r="H160" t="s">
        <v>16</v>
      </c>
      <c r="I160">
        <f>VLOOKUP(B160,sprzedaż1!B:G,4,)</f>
        <v>63.667999999999999</v>
      </c>
      <c r="J160" t="b">
        <f t="shared" si="2"/>
        <v>1</v>
      </c>
      <c r="K160"/>
    </row>
    <row r="161" spans="1:11" hidden="1">
      <c r="A161" s="2">
        <v>43112</v>
      </c>
      <c r="B161" t="s">
        <v>285</v>
      </c>
      <c r="C161" t="s">
        <v>63</v>
      </c>
      <c r="D161">
        <v>559</v>
      </c>
      <c r="E161">
        <v>312</v>
      </c>
      <c r="F161">
        <v>247</v>
      </c>
      <c r="G161">
        <v>44.19</v>
      </c>
      <c r="H161" t="s">
        <v>16</v>
      </c>
      <c r="I161">
        <f>VLOOKUP(B161,sprzedaż1!B:G,4,)</f>
        <v>312</v>
      </c>
      <c r="J161" t="b">
        <f t="shared" si="2"/>
        <v>1</v>
      </c>
      <c r="K161"/>
    </row>
    <row r="162" spans="1:11" hidden="1">
      <c r="A162" s="2">
        <v>43112</v>
      </c>
      <c r="B162" t="s">
        <v>286</v>
      </c>
      <c r="C162" t="s">
        <v>287</v>
      </c>
      <c r="D162">
        <v>510</v>
      </c>
      <c r="E162">
        <v>348</v>
      </c>
      <c r="F162">
        <v>162</v>
      </c>
      <c r="G162">
        <v>31.76</v>
      </c>
      <c r="H162" t="s">
        <v>16</v>
      </c>
      <c r="I162">
        <f>VLOOKUP(B162,sprzedaż1!B:G,4,)</f>
        <v>348</v>
      </c>
      <c r="J162" t="b">
        <f t="shared" si="2"/>
        <v>1</v>
      </c>
      <c r="K162"/>
    </row>
    <row r="163" spans="1:11" hidden="1">
      <c r="A163" s="2">
        <v>43112</v>
      </c>
      <c r="B163" t="s">
        <v>288</v>
      </c>
      <c r="C163" t="s">
        <v>289</v>
      </c>
      <c r="D163">
        <v>3586.26</v>
      </c>
      <c r="E163">
        <v>1961.7125000000001</v>
      </c>
      <c r="F163">
        <v>1624.5474999999999</v>
      </c>
      <c r="G163">
        <v>45.3</v>
      </c>
      <c r="H163" t="s">
        <v>16</v>
      </c>
      <c r="I163">
        <f>VLOOKUP(B163,sprzedaż1!B:G,4,)</f>
        <v>1961.7125000000001</v>
      </c>
      <c r="J163" t="b">
        <f t="shared" si="2"/>
        <v>1</v>
      </c>
      <c r="K163"/>
    </row>
    <row r="164" spans="1:11" hidden="1">
      <c r="A164" s="2">
        <v>43112</v>
      </c>
      <c r="B164" t="s">
        <v>290</v>
      </c>
      <c r="C164" t="s">
        <v>291</v>
      </c>
      <c r="D164">
        <v>148.13999999999999</v>
      </c>
      <c r="E164">
        <v>47.043999999999997</v>
      </c>
      <c r="F164">
        <v>101.096</v>
      </c>
      <c r="G164">
        <v>68.239999999999995</v>
      </c>
      <c r="H164" t="s">
        <v>16</v>
      </c>
      <c r="I164">
        <f>VLOOKUP(B164,sprzedaż1!B:G,4,)</f>
        <v>47.043999999999997</v>
      </c>
      <c r="J164" t="b">
        <f t="shared" si="2"/>
        <v>1</v>
      </c>
      <c r="K164"/>
    </row>
    <row r="165" spans="1:11" hidden="1">
      <c r="A165" s="2">
        <v>43112</v>
      </c>
      <c r="B165" t="s">
        <v>292</v>
      </c>
      <c r="C165" t="s">
        <v>100</v>
      </c>
      <c r="D165">
        <v>5185</v>
      </c>
      <c r="E165">
        <v>3770.55</v>
      </c>
      <c r="F165">
        <v>1414.45</v>
      </c>
      <c r="G165">
        <v>27.28</v>
      </c>
      <c r="H165" t="s">
        <v>16</v>
      </c>
      <c r="I165">
        <f>VLOOKUP(B165,sprzedaż1!B:G,4,)</f>
        <v>3770.55</v>
      </c>
      <c r="J165" t="b">
        <f t="shared" si="2"/>
        <v>1</v>
      </c>
      <c r="K165"/>
    </row>
    <row r="166" spans="1:11" hidden="1">
      <c r="A166" s="2">
        <v>43112</v>
      </c>
      <c r="B166" t="s">
        <v>293</v>
      </c>
      <c r="C166" t="s">
        <v>294</v>
      </c>
      <c r="D166">
        <v>462.21</v>
      </c>
      <c r="E166">
        <v>290.09399999999999</v>
      </c>
      <c r="F166">
        <v>172.11600000000001</v>
      </c>
      <c r="G166">
        <v>37.24</v>
      </c>
      <c r="H166" t="s">
        <v>16</v>
      </c>
      <c r="I166">
        <f>VLOOKUP(B166,sprzedaż1!B:G,4,)</f>
        <v>290.09399999999999</v>
      </c>
      <c r="J166" t="b">
        <f t="shared" si="2"/>
        <v>1</v>
      </c>
      <c r="K166"/>
    </row>
    <row r="167" spans="1:11" hidden="1">
      <c r="A167" s="2">
        <v>43112</v>
      </c>
      <c r="B167" t="s">
        <v>295</v>
      </c>
      <c r="C167" t="s">
        <v>296</v>
      </c>
      <c r="D167">
        <v>1006.2</v>
      </c>
      <c r="E167">
        <v>564.79999999999995</v>
      </c>
      <c r="F167">
        <v>441.4</v>
      </c>
      <c r="G167">
        <v>43.87</v>
      </c>
      <c r="H167" t="s">
        <v>16</v>
      </c>
      <c r="I167">
        <f>VLOOKUP(B167,sprzedaż1!B:G,4,)</f>
        <v>564.79999999999995</v>
      </c>
      <c r="J167" t="b">
        <f t="shared" si="2"/>
        <v>1</v>
      </c>
      <c r="K167"/>
    </row>
    <row r="168" spans="1:11" hidden="1">
      <c r="A168" s="2">
        <v>43112</v>
      </c>
      <c r="B168" t="s">
        <v>297</v>
      </c>
      <c r="C168" t="s">
        <v>138</v>
      </c>
      <c r="D168">
        <v>11112.64</v>
      </c>
      <c r="E168">
        <v>8794.7999999999993</v>
      </c>
      <c r="F168">
        <v>2317.84</v>
      </c>
      <c r="G168">
        <v>20.86</v>
      </c>
      <c r="H168" t="s">
        <v>16</v>
      </c>
      <c r="I168">
        <f>VLOOKUP(B168,sprzedaż1!B:G,4,)</f>
        <v>8794.7999999999993</v>
      </c>
      <c r="J168" t="b">
        <f t="shared" si="2"/>
        <v>1</v>
      </c>
      <c r="K168"/>
    </row>
    <row r="169" spans="1:11" hidden="1">
      <c r="A169" s="2">
        <v>43112</v>
      </c>
      <c r="B169" t="s">
        <v>298</v>
      </c>
      <c r="C169" t="s">
        <v>299</v>
      </c>
      <c r="D169">
        <v>125.31</v>
      </c>
      <c r="E169">
        <v>42.027999999999999</v>
      </c>
      <c r="F169">
        <v>83.281999999999996</v>
      </c>
      <c r="G169">
        <v>66.459999999999994</v>
      </c>
      <c r="H169" t="s">
        <v>16</v>
      </c>
      <c r="I169">
        <f>VLOOKUP(B169,sprzedaż1!B:G,4,)</f>
        <v>42.027999999999999</v>
      </c>
      <c r="J169" t="b">
        <f t="shared" si="2"/>
        <v>1</v>
      </c>
      <c r="K169"/>
    </row>
    <row r="170" spans="1:11" hidden="1">
      <c r="A170" s="2">
        <v>43115</v>
      </c>
      <c r="B170" t="s">
        <v>300</v>
      </c>
      <c r="C170" t="s">
        <v>186</v>
      </c>
      <c r="D170">
        <v>8880</v>
      </c>
      <c r="E170">
        <v>3600</v>
      </c>
      <c r="F170">
        <v>5280</v>
      </c>
      <c r="G170">
        <v>59.46</v>
      </c>
      <c r="H170" t="s">
        <v>16</v>
      </c>
      <c r="I170">
        <f>VLOOKUP(B170,sprzedaż1!B:G,4,)</f>
        <v>3600</v>
      </c>
      <c r="J170" t="b">
        <f t="shared" si="2"/>
        <v>1</v>
      </c>
      <c r="K170"/>
    </row>
    <row r="171" spans="1:11" hidden="1">
      <c r="A171" s="2">
        <v>43115</v>
      </c>
      <c r="B171" t="s">
        <v>301</v>
      </c>
      <c r="C171" t="s">
        <v>302</v>
      </c>
      <c r="D171">
        <v>1860</v>
      </c>
      <c r="E171">
        <v>378.6</v>
      </c>
      <c r="F171">
        <v>1481.4</v>
      </c>
      <c r="G171">
        <v>79.650000000000006</v>
      </c>
      <c r="H171" t="s">
        <v>16</v>
      </c>
      <c r="I171">
        <f>VLOOKUP(B171,sprzedaż1!B:G,4,)</f>
        <v>378.6</v>
      </c>
      <c r="J171" t="b">
        <f t="shared" si="2"/>
        <v>1</v>
      </c>
      <c r="K171"/>
    </row>
    <row r="172" spans="1:11" hidden="1">
      <c r="A172" s="2">
        <v>43115</v>
      </c>
      <c r="B172" t="s">
        <v>303</v>
      </c>
      <c r="C172" t="s">
        <v>304</v>
      </c>
      <c r="D172">
        <v>1450</v>
      </c>
      <c r="E172">
        <v>1266.6500000000001</v>
      </c>
      <c r="F172">
        <v>183.35</v>
      </c>
      <c r="G172">
        <v>12.64</v>
      </c>
      <c r="H172" t="s">
        <v>66</v>
      </c>
      <c r="I172">
        <f>VLOOKUP(B172,sprzedaż1!B:G,4,)</f>
        <v>1266.6500000000001</v>
      </c>
      <c r="J172" t="b">
        <f t="shared" si="2"/>
        <v>1</v>
      </c>
      <c r="K172"/>
    </row>
    <row r="173" spans="1:11" hidden="1">
      <c r="A173" s="2">
        <v>43115</v>
      </c>
      <c r="B173" t="s">
        <v>305</v>
      </c>
      <c r="C173" t="s">
        <v>306</v>
      </c>
      <c r="D173">
        <v>1061.25</v>
      </c>
      <c r="E173">
        <v>564.45000000000005</v>
      </c>
      <c r="F173">
        <v>496.8</v>
      </c>
      <c r="G173">
        <v>46.81</v>
      </c>
      <c r="H173" t="s">
        <v>16</v>
      </c>
      <c r="I173">
        <f>VLOOKUP(B173,sprzedaż1!B:G,4,)</f>
        <v>564.45000000000005</v>
      </c>
      <c r="J173" t="b">
        <f t="shared" si="2"/>
        <v>1</v>
      </c>
      <c r="K173"/>
    </row>
    <row r="174" spans="1:11" hidden="1">
      <c r="A174" s="2">
        <v>43115</v>
      </c>
      <c r="B174" t="s">
        <v>307</v>
      </c>
      <c r="C174" t="s">
        <v>308</v>
      </c>
      <c r="D174">
        <v>320</v>
      </c>
      <c r="E174">
        <v>175.7</v>
      </c>
      <c r="F174">
        <v>144.30000000000001</v>
      </c>
      <c r="G174">
        <v>45.09</v>
      </c>
      <c r="H174" t="s">
        <v>16</v>
      </c>
      <c r="I174">
        <f>VLOOKUP(B174,sprzedaż1!B:G,4,)</f>
        <v>175.7</v>
      </c>
      <c r="J174" t="b">
        <f t="shared" si="2"/>
        <v>1</v>
      </c>
      <c r="K174"/>
    </row>
    <row r="175" spans="1:11" hidden="1">
      <c r="A175" s="2">
        <v>43115</v>
      </c>
      <c r="B175" t="s">
        <v>309</v>
      </c>
      <c r="C175" t="s">
        <v>310</v>
      </c>
      <c r="D175">
        <v>4012</v>
      </c>
      <c r="E175">
        <v>2836</v>
      </c>
      <c r="F175">
        <v>1176</v>
      </c>
      <c r="G175">
        <v>29.31</v>
      </c>
      <c r="H175" t="s">
        <v>16</v>
      </c>
      <c r="I175">
        <f>VLOOKUP(B175,sprzedaż1!B:G,4,)</f>
        <v>2836</v>
      </c>
      <c r="J175" t="b">
        <f t="shared" si="2"/>
        <v>1</v>
      </c>
      <c r="K175"/>
    </row>
    <row r="176" spans="1:11" hidden="1">
      <c r="A176" s="2">
        <v>43115</v>
      </c>
      <c r="B176" t="s">
        <v>311</v>
      </c>
      <c r="C176" t="s">
        <v>312</v>
      </c>
      <c r="D176">
        <v>924.84</v>
      </c>
      <c r="E176">
        <v>363.06</v>
      </c>
      <c r="F176">
        <v>561.78</v>
      </c>
      <c r="G176">
        <v>60.74</v>
      </c>
      <c r="H176" t="s">
        <v>16</v>
      </c>
      <c r="I176">
        <f>VLOOKUP(B176,sprzedaż1!B:G,4,)</f>
        <v>363.06</v>
      </c>
      <c r="J176" t="b">
        <f t="shared" si="2"/>
        <v>1</v>
      </c>
      <c r="K176"/>
    </row>
    <row r="177" spans="1:11" hidden="1">
      <c r="A177" s="2">
        <v>43115</v>
      </c>
      <c r="B177" t="s">
        <v>313</v>
      </c>
      <c r="C177" t="s">
        <v>314</v>
      </c>
      <c r="D177">
        <v>473.32</v>
      </c>
      <c r="E177">
        <v>161.25</v>
      </c>
      <c r="F177">
        <v>312.07</v>
      </c>
      <c r="G177">
        <v>65.930000000000007</v>
      </c>
      <c r="H177" t="s">
        <v>16</v>
      </c>
      <c r="I177">
        <f>VLOOKUP(B177,sprzedaż1!B:G,4,)</f>
        <v>161.25</v>
      </c>
      <c r="J177" t="b">
        <f t="shared" si="2"/>
        <v>1</v>
      </c>
      <c r="K177"/>
    </row>
    <row r="178" spans="1:11" hidden="1">
      <c r="A178" s="2">
        <v>43115</v>
      </c>
      <c r="B178" t="s">
        <v>315</v>
      </c>
      <c r="C178" t="s">
        <v>289</v>
      </c>
      <c r="D178">
        <v>639.16</v>
      </c>
      <c r="E178">
        <v>477.42</v>
      </c>
      <c r="F178">
        <v>161.74</v>
      </c>
      <c r="G178">
        <v>25.31</v>
      </c>
      <c r="H178" t="s">
        <v>16</v>
      </c>
      <c r="I178">
        <f>VLOOKUP(B178,sprzedaż1!B:G,4,)</f>
        <v>477.42</v>
      </c>
      <c r="J178" t="b">
        <f t="shared" si="2"/>
        <v>1</v>
      </c>
      <c r="K178"/>
    </row>
    <row r="179" spans="1:11" hidden="1">
      <c r="A179" s="2">
        <v>43115</v>
      </c>
      <c r="B179" t="s">
        <v>316</v>
      </c>
      <c r="C179" t="s">
        <v>317</v>
      </c>
      <c r="D179">
        <v>7337.93</v>
      </c>
      <c r="E179">
        <v>2031.5541000000001</v>
      </c>
      <c r="F179">
        <v>5306.3759</v>
      </c>
      <c r="G179">
        <v>72.31</v>
      </c>
      <c r="H179" t="s">
        <v>16</v>
      </c>
      <c r="I179">
        <f>VLOOKUP(B179,sprzedaż1!B:G,4,)</f>
        <v>2031.5541000000001</v>
      </c>
      <c r="J179" t="b">
        <f t="shared" si="2"/>
        <v>1</v>
      </c>
      <c r="K179"/>
    </row>
    <row r="180" spans="1:11" hidden="1">
      <c r="A180" s="2">
        <v>43115</v>
      </c>
      <c r="B180" t="s">
        <v>318</v>
      </c>
      <c r="C180" t="s">
        <v>6</v>
      </c>
      <c r="D180">
        <v>735.3</v>
      </c>
      <c r="E180">
        <v>494.87</v>
      </c>
      <c r="F180">
        <v>240.43</v>
      </c>
      <c r="G180">
        <v>32.700000000000003</v>
      </c>
      <c r="H180" t="s">
        <v>16</v>
      </c>
      <c r="I180">
        <f>VLOOKUP(B180,sprzedaż1!B:G,4,)</f>
        <v>494.87</v>
      </c>
      <c r="J180" t="b">
        <f t="shared" si="2"/>
        <v>1</v>
      </c>
      <c r="K180"/>
    </row>
    <row r="181" spans="1:11" hidden="1">
      <c r="A181" s="2">
        <v>43115</v>
      </c>
      <c r="B181" t="s">
        <v>319</v>
      </c>
      <c r="C181" t="s">
        <v>46</v>
      </c>
      <c r="D181">
        <v>1976</v>
      </c>
      <c r="E181">
        <v>928.72</v>
      </c>
      <c r="F181">
        <v>1047.28</v>
      </c>
      <c r="G181">
        <v>53</v>
      </c>
      <c r="H181" t="s">
        <v>16</v>
      </c>
      <c r="I181">
        <f>VLOOKUP(B181,sprzedaż1!B:G,4,)</f>
        <v>928.72</v>
      </c>
      <c r="J181" t="b">
        <f t="shared" si="2"/>
        <v>1</v>
      </c>
      <c r="K181"/>
    </row>
    <row r="182" spans="1:11" hidden="1">
      <c r="A182" s="2">
        <v>43115</v>
      </c>
      <c r="B182" t="s">
        <v>320</v>
      </c>
      <c r="C182" t="s">
        <v>321</v>
      </c>
      <c r="D182">
        <v>1904.47</v>
      </c>
      <c r="E182">
        <v>846.09500000000003</v>
      </c>
      <c r="F182">
        <v>1058.375</v>
      </c>
      <c r="G182">
        <v>55.57</v>
      </c>
      <c r="H182" t="s">
        <v>16</v>
      </c>
      <c r="I182">
        <f>VLOOKUP(B182,sprzedaż1!B:G,4,)</f>
        <v>846.09500000000003</v>
      </c>
      <c r="J182" t="b">
        <f t="shared" si="2"/>
        <v>1</v>
      </c>
      <c r="K182"/>
    </row>
    <row r="183" spans="1:11" hidden="1">
      <c r="A183" s="2">
        <v>43115</v>
      </c>
      <c r="B183" t="s">
        <v>322</v>
      </c>
      <c r="C183" t="s">
        <v>74</v>
      </c>
      <c r="D183">
        <v>2083.75</v>
      </c>
      <c r="E183">
        <v>1249.7075</v>
      </c>
      <c r="F183">
        <v>834.04250000000002</v>
      </c>
      <c r="G183">
        <v>40.03</v>
      </c>
      <c r="H183" t="s">
        <v>16</v>
      </c>
      <c r="I183">
        <f>VLOOKUP(B183,sprzedaż1!B:G,4,)</f>
        <v>1249.7075</v>
      </c>
      <c r="J183" t="b">
        <f t="shared" si="2"/>
        <v>1</v>
      </c>
      <c r="K183"/>
    </row>
    <row r="184" spans="1:11" hidden="1">
      <c r="A184" s="2">
        <v>43115</v>
      </c>
      <c r="B184" t="s">
        <v>323</v>
      </c>
      <c r="C184" t="s">
        <v>74</v>
      </c>
      <c r="D184">
        <v>400</v>
      </c>
      <c r="E184">
        <v>248</v>
      </c>
      <c r="F184">
        <v>152</v>
      </c>
      <c r="G184">
        <v>38</v>
      </c>
      <c r="H184" t="s">
        <v>16</v>
      </c>
      <c r="I184">
        <f>VLOOKUP(B184,sprzedaż1!B:G,4,)</f>
        <v>248</v>
      </c>
      <c r="J184" t="b">
        <f t="shared" si="2"/>
        <v>1</v>
      </c>
      <c r="K184"/>
    </row>
    <row r="185" spans="1:11" hidden="1">
      <c r="A185" s="2">
        <v>43115</v>
      </c>
      <c r="B185" t="s">
        <v>324</v>
      </c>
      <c r="C185" t="s">
        <v>325</v>
      </c>
      <c r="D185">
        <v>679</v>
      </c>
      <c r="E185">
        <v>533.79999999999995</v>
      </c>
      <c r="F185">
        <v>145.19999999999999</v>
      </c>
      <c r="G185">
        <v>21.38</v>
      </c>
      <c r="H185" t="s">
        <v>16</v>
      </c>
      <c r="I185">
        <f>VLOOKUP(B185,sprzedaż1!B:G,4,)</f>
        <v>533.79999999999995</v>
      </c>
      <c r="J185" t="b">
        <f t="shared" si="2"/>
        <v>1</v>
      </c>
      <c r="K185"/>
    </row>
    <row r="186" spans="1:11" hidden="1">
      <c r="A186" s="2">
        <v>43115</v>
      </c>
      <c r="B186" t="s">
        <v>326</v>
      </c>
      <c r="C186" t="s">
        <v>327</v>
      </c>
      <c r="D186">
        <v>530.28</v>
      </c>
      <c r="E186">
        <v>223.65</v>
      </c>
      <c r="F186">
        <v>306.63</v>
      </c>
      <c r="G186">
        <v>57.82</v>
      </c>
      <c r="H186" t="s">
        <v>16</v>
      </c>
      <c r="I186">
        <f>VLOOKUP(B186,sprzedaż1!B:G,4,)</f>
        <v>223.65</v>
      </c>
      <c r="J186" t="b">
        <f t="shared" si="2"/>
        <v>1</v>
      </c>
      <c r="K186"/>
    </row>
    <row r="187" spans="1:11" hidden="1">
      <c r="A187" s="2">
        <v>43115</v>
      </c>
      <c r="B187" t="s">
        <v>328</v>
      </c>
      <c r="C187" t="s">
        <v>310</v>
      </c>
      <c r="D187">
        <v>1674.03</v>
      </c>
      <c r="E187">
        <v>863.1</v>
      </c>
      <c r="F187">
        <v>810.93</v>
      </c>
      <c r="G187">
        <v>48.44</v>
      </c>
      <c r="H187" t="s">
        <v>16</v>
      </c>
      <c r="I187">
        <f>VLOOKUP(B187,sprzedaż1!B:G,4,)</f>
        <v>863.1</v>
      </c>
      <c r="J187" t="b">
        <f t="shared" si="2"/>
        <v>1</v>
      </c>
      <c r="K187"/>
    </row>
    <row r="188" spans="1:11" hidden="1">
      <c r="A188" s="2">
        <v>43115</v>
      </c>
      <c r="B188" t="s">
        <v>329</v>
      </c>
      <c r="C188" t="s">
        <v>330</v>
      </c>
      <c r="D188">
        <v>303.5</v>
      </c>
      <c r="E188">
        <v>239.25</v>
      </c>
      <c r="F188">
        <v>64.25</v>
      </c>
      <c r="G188">
        <v>21.17</v>
      </c>
      <c r="H188" t="s">
        <v>16</v>
      </c>
      <c r="I188">
        <f>VLOOKUP(B188,sprzedaż1!B:G,4,)</f>
        <v>239.25</v>
      </c>
      <c r="J188" t="b">
        <f t="shared" si="2"/>
        <v>1</v>
      </c>
      <c r="K188"/>
    </row>
    <row r="189" spans="1:11" hidden="1">
      <c r="A189" s="2">
        <v>43115</v>
      </c>
      <c r="B189" t="s">
        <v>331</v>
      </c>
      <c r="C189" t="s">
        <v>332</v>
      </c>
      <c r="D189">
        <v>100.5</v>
      </c>
      <c r="E189">
        <v>67.5</v>
      </c>
      <c r="F189">
        <v>33</v>
      </c>
      <c r="G189">
        <v>32.840000000000003</v>
      </c>
      <c r="H189" t="s">
        <v>16</v>
      </c>
      <c r="I189">
        <f>VLOOKUP(B189,sprzedaż1!B:G,4,)</f>
        <v>67.5</v>
      </c>
      <c r="J189" t="b">
        <f t="shared" si="2"/>
        <v>1</v>
      </c>
      <c r="K189"/>
    </row>
    <row r="190" spans="1:11" hidden="1">
      <c r="A190" s="2">
        <v>43116</v>
      </c>
      <c r="B190" t="s">
        <v>333</v>
      </c>
      <c r="C190" t="s">
        <v>334</v>
      </c>
      <c r="D190">
        <v>6794.47</v>
      </c>
      <c r="E190">
        <v>3316.81</v>
      </c>
      <c r="F190">
        <v>3477.66</v>
      </c>
      <c r="G190">
        <v>51.18</v>
      </c>
      <c r="H190" t="s">
        <v>16</v>
      </c>
      <c r="I190">
        <f>VLOOKUP(B190,sprzedaż1!B:G,4,)</f>
        <v>3316.81</v>
      </c>
      <c r="J190" t="b">
        <f t="shared" si="2"/>
        <v>1</v>
      </c>
      <c r="K190"/>
    </row>
    <row r="191" spans="1:11" hidden="1">
      <c r="A191" s="2">
        <v>43116</v>
      </c>
      <c r="B191" t="s">
        <v>335</v>
      </c>
      <c r="C191" t="s">
        <v>336</v>
      </c>
      <c r="D191">
        <v>2374.31</v>
      </c>
      <c r="E191">
        <v>1038.54</v>
      </c>
      <c r="F191">
        <v>1335.77</v>
      </c>
      <c r="G191">
        <v>56.26</v>
      </c>
      <c r="H191" t="s">
        <v>16</v>
      </c>
      <c r="I191">
        <f>VLOOKUP(B191,sprzedaż1!B:G,4,)</f>
        <v>1038.54</v>
      </c>
      <c r="J191" t="b">
        <f t="shared" si="2"/>
        <v>1</v>
      </c>
      <c r="K191"/>
    </row>
    <row r="192" spans="1:11" hidden="1">
      <c r="A192" s="2">
        <v>43116</v>
      </c>
      <c r="B192" t="s">
        <v>337</v>
      </c>
      <c r="C192" t="s">
        <v>338</v>
      </c>
      <c r="D192">
        <v>2067.1999999999998</v>
      </c>
      <c r="E192">
        <v>1117.2</v>
      </c>
      <c r="F192">
        <v>950</v>
      </c>
      <c r="G192">
        <v>45.96</v>
      </c>
      <c r="H192" t="s">
        <v>16</v>
      </c>
      <c r="I192">
        <f>VLOOKUP(B192,sprzedaż1!B:G,4,)</f>
        <v>1117.2</v>
      </c>
      <c r="J192" t="b">
        <f t="shared" si="2"/>
        <v>1</v>
      </c>
      <c r="K192"/>
    </row>
    <row r="193" spans="1:11" hidden="1">
      <c r="A193" s="2">
        <v>43116</v>
      </c>
      <c r="B193" t="s">
        <v>339</v>
      </c>
      <c r="C193" t="s">
        <v>340</v>
      </c>
      <c r="D193">
        <v>986</v>
      </c>
      <c r="E193">
        <v>268</v>
      </c>
      <c r="F193">
        <v>718</v>
      </c>
      <c r="G193">
        <v>72.819999999999993</v>
      </c>
      <c r="H193" t="s">
        <v>16</v>
      </c>
      <c r="I193">
        <f>VLOOKUP(B193,sprzedaż1!B:G,4,)</f>
        <v>268</v>
      </c>
      <c r="J193" t="b">
        <f t="shared" si="2"/>
        <v>1</v>
      </c>
      <c r="K193"/>
    </row>
    <row r="194" spans="1:11" hidden="1">
      <c r="A194" s="2">
        <v>43116</v>
      </c>
      <c r="B194" t="s">
        <v>341</v>
      </c>
      <c r="C194" t="s">
        <v>58</v>
      </c>
      <c r="D194">
        <v>58</v>
      </c>
      <c r="E194">
        <v>42</v>
      </c>
      <c r="F194">
        <v>16</v>
      </c>
      <c r="G194">
        <v>27.59</v>
      </c>
      <c r="H194" t="s">
        <v>16</v>
      </c>
      <c r="I194">
        <f>VLOOKUP(B194,sprzedaż1!B:G,4,)</f>
        <v>42</v>
      </c>
      <c r="J194" t="b">
        <f t="shared" si="2"/>
        <v>1</v>
      </c>
      <c r="K194"/>
    </row>
    <row r="195" spans="1:11" hidden="1">
      <c r="A195" s="2">
        <v>43116</v>
      </c>
      <c r="B195" t="s">
        <v>342</v>
      </c>
      <c r="C195" t="s">
        <v>343</v>
      </c>
      <c r="D195">
        <v>1383.64</v>
      </c>
      <c r="E195">
        <v>627.4</v>
      </c>
      <c r="F195">
        <v>756.24</v>
      </c>
      <c r="G195">
        <v>54.66</v>
      </c>
      <c r="H195" t="s">
        <v>16</v>
      </c>
      <c r="I195">
        <f>VLOOKUP(B195,sprzedaż1!B:G,4,)</f>
        <v>627.4</v>
      </c>
      <c r="J195" t="b">
        <f t="shared" ref="J195:J258" si="3">EXACT(E195,I195)</f>
        <v>1</v>
      </c>
      <c r="K195"/>
    </row>
    <row r="196" spans="1:11" hidden="1">
      <c r="A196" s="2">
        <v>43116</v>
      </c>
      <c r="B196" t="s">
        <v>344</v>
      </c>
      <c r="C196" t="s">
        <v>160</v>
      </c>
      <c r="D196">
        <v>3383.52</v>
      </c>
      <c r="E196">
        <v>2655.9</v>
      </c>
      <c r="F196">
        <v>727.62</v>
      </c>
      <c r="G196">
        <v>21.5</v>
      </c>
      <c r="H196" t="s">
        <v>16</v>
      </c>
      <c r="I196">
        <f>VLOOKUP(B196,sprzedaż1!B:G,4,)</f>
        <v>2655.9</v>
      </c>
      <c r="J196" t="b">
        <f t="shared" si="3"/>
        <v>1</v>
      </c>
      <c r="K196"/>
    </row>
    <row r="197" spans="1:11" hidden="1">
      <c r="A197" s="2">
        <v>43116</v>
      </c>
      <c r="B197" t="s">
        <v>345</v>
      </c>
      <c r="C197" t="s">
        <v>160</v>
      </c>
      <c r="D197">
        <v>1376.4</v>
      </c>
      <c r="E197">
        <v>1074</v>
      </c>
      <c r="F197">
        <v>302.39999999999998</v>
      </c>
      <c r="G197">
        <v>21.97</v>
      </c>
      <c r="H197" t="s">
        <v>16</v>
      </c>
      <c r="I197">
        <f>VLOOKUP(B197,sprzedaż1!B:G,4,)</f>
        <v>1074</v>
      </c>
      <c r="J197" t="b">
        <f t="shared" si="3"/>
        <v>1</v>
      </c>
      <c r="K197"/>
    </row>
    <row r="198" spans="1:11" hidden="1">
      <c r="A198" s="2">
        <v>43116</v>
      </c>
      <c r="B198" t="s">
        <v>346</v>
      </c>
      <c r="C198" t="s">
        <v>22</v>
      </c>
      <c r="D198">
        <v>600</v>
      </c>
      <c r="E198">
        <v>362.52</v>
      </c>
      <c r="F198">
        <v>237.48</v>
      </c>
      <c r="G198">
        <v>39.58</v>
      </c>
      <c r="H198" t="s">
        <v>16</v>
      </c>
      <c r="I198">
        <f>VLOOKUP(B198,sprzedaż1!B:G,4,)</f>
        <v>362.52</v>
      </c>
      <c r="J198" t="b">
        <f t="shared" si="3"/>
        <v>1</v>
      </c>
      <c r="K198"/>
    </row>
    <row r="199" spans="1:11" hidden="1">
      <c r="A199" s="2">
        <v>43116</v>
      </c>
      <c r="B199" t="s">
        <v>347</v>
      </c>
      <c r="C199" t="s">
        <v>20</v>
      </c>
      <c r="D199">
        <v>1781.6</v>
      </c>
      <c r="E199">
        <v>1072.2080000000001</v>
      </c>
      <c r="F199">
        <v>709.39200000000005</v>
      </c>
      <c r="G199">
        <v>39.82</v>
      </c>
      <c r="H199" t="s">
        <v>16</v>
      </c>
      <c r="I199">
        <f>VLOOKUP(B199,sprzedaż1!B:G,4,)</f>
        <v>1072.2080000000001</v>
      </c>
      <c r="J199" t="b">
        <f t="shared" si="3"/>
        <v>1</v>
      </c>
      <c r="K199"/>
    </row>
    <row r="200" spans="1:11" hidden="1">
      <c r="A200" s="2">
        <v>43116</v>
      </c>
      <c r="B200" t="s">
        <v>348</v>
      </c>
      <c r="C200" t="s">
        <v>349</v>
      </c>
      <c r="D200">
        <v>1066</v>
      </c>
      <c r="E200">
        <v>587.20000000000005</v>
      </c>
      <c r="F200">
        <v>478.8</v>
      </c>
      <c r="G200">
        <v>44.92</v>
      </c>
      <c r="H200" t="s">
        <v>16</v>
      </c>
      <c r="I200">
        <f>VLOOKUP(B200,sprzedaż1!B:G,4,)</f>
        <v>587.20000000000005</v>
      </c>
      <c r="J200" t="b">
        <f t="shared" si="3"/>
        <v>1</v>
      </c>
      <c r="K200"/>
    </row>
    <row r="201" spans="1:11" hidden="1">
      <c r="A201" s="2">
        <v>43116</v>
      </c>
      <c r="B201" t="s">
        <v>350</v>
      </c>
      <c r="C201" t="s">
        <v>76</v>
      </c>
      <c r="D201">
        <v>5912.49</v>
      </c>
      <c r="E201">
        <v>4960</v>
      </c>
      <c r="F201">
        <v>952.49</v>
      </c>
      <c r="G201">
        <v>16.11</v>
      </c>
      <c r="H201" t="s">
        <v>16</v>
      </c>
      <c r="I201">
        <f>VLOOKUP(B201,sprzedaż1!B:G,4,)</f>
        <v>4960</v>
      </c>
      <c r="J201" t="b">
        <f t="shared" si="3"/>
        <v>1</v>
      </c>
      <c r="K201"/>
    </row>
    <row r="202" spans="1:11" hidden="1">
      <c r="A202" s="2">
        <v>43116</v>
      </c>
      <c r="B202" t="s">
        <v>351</v>
      </c>
      <c r="C202" t="s">
        <v>76</v>
      </c>
      <c r="D202">
        <v>6179.35</v>
      </c>
      <c r="E202">
        <v>5214.96</v>
      </c>
      <c r="F202">
        <v>964.39</v>
      </c>
      <c r="G202">
        <v>15.61</v>
      </c>
      <c r="H202" t="s">
        <v>16</v>
      </c>
      <c r="I202">
        <f>VLOOKUP(B202,sprzedaż1!B:G,4,)</f>
        <v>5214.96</v>
      </c>
      <c r="J202" t="b">
        <f t="shared" si="3"/>
        <v>1</v>
      </c>
      <c r="K202"/>
    </row>
    <row r="203" spans="1:11" hidden="1">
      <c r="A203" s="2">
        <v>43116</v>
      </c>
      <c r="B203" t="s">
        <v>352</v>
      </c>
      <c r="C203" t="s">
        <v>63</v>
      </c>
      <c r="D203">
        <v>824.08</v>
      </c>
      <c r="E203">
        <v>486.96</v>
      </c>
      <c r="F203">
        <v>337.12</v>
      </c>
      <c r="G203">
        <v>40.909999999999997</v>
      </c>
      <c r="H203" t="s">
        <v>16</v>
      </c>
      <c r="I203">
        <f>VLOOKUP(B203,sprzedaż1!B:G,4,)</f>
        <v>486.96</v>
      </c>
      <c r="J203" t="b">
        <f t="shared" si="3"/>
        <v>1</v>
      </c>
      <c r="K203"/>
    </row>
    <row r="204" spans="1:11" hidden="1">
      <c r="A204" s="2">
        <v>43117</v>
      </c>
      <c r="B204" t="s">
        <v>353</v>
      </c>
      <c r="C204" t="s">
        <v>30</v>
      </c>
      <c r="D204">
        <v>3629.8</v>
      </c>
      <c r="E204">
        <v>2824.8</v>
      </c>
      <c r="F204">
        <v>805</v>
      </c>
      <c r="G204">
        <v>22.18</v>
      </c>
      <c r="H204" t="s">
        <v>16</v>
      </c>
      <c r="I204">
        <f>VLOOKUP(B204,sprzedaż1!B:G,4,)</f>
        <v>2824.8</v>
      </c>
      <c r="J204" t="b">
        <f t="shared" si="3"/>
        <v>1</v>
      </c>
      <c r="K204"/>
    </row>
    <row r="205" spans="1:11" hidden="1">
      <c r="A205" s="2">
        <v>43117</v>
      </c>
      <c r="B205" t="s">
        <v>354</v>
      </c>
      <c r="C205" t="s">
        <v>56</v>
      </c>
      <c r="D205">
        <v>4881.5</v>
      </c>
      <c r="E205">
        <v>2290.7184999999999</v>
      </c>
      <c r="F205">
        <v>2590.7815000000001</v>
      </c>
      <c r="G205">
        <v>53.07</v>
      </c>
      <c r="H205" t="s">
        <v>16</v>
      </c>
      <c r="I205">
        <f>VLOOKUP(B205,sprzedaż1!B:G,4,)</f>
        <v>2290.7184999999999</v>
      </c>
      <c r="J205" t="b">
        <f t="shared" si="3"/>
        <v>1</v>
      </c>
      <c r="K205"/>
    </row>
    <row r="206" spans="1:11" hidden="1">
      <c r="A206" s="2">
        <v>43117</v>
      </c>
      <c r="B206" t="s">
        <v>355</v>
      </c>
      <c r="C206" t="s">
        <v>102</v>
      </c>
      <c r="D206">
        <v>1970.12</v>
      </c>
      <c r="E206">
        <v>1366.49</v>
      </c>
      <c r="F206">
        <v>603.63</v>
      </c>
      <c r="G206">
        <v>30.64</v>
      </c>
      <c r="H206" t="s">
        <v>16</v>
      </c>
      <c r="I206">
        <f>VLOOKUP(B206,sprzedaż1!B:G,4,)</f>
        <v>1366.49</v>
      </c>
      <c r="J206" t="b">
        <f t="shared" si="3"/>
        <v>1</v>
      </c>
      <c r="K206"/>
    </row>
    <row r="207" spans="1:11" hidden="1">
      <c r="A207" s="2">
        <v>43117</v>
      </c>
      <c r="B207" t="s">
        <v>356</v>
      </c>
      <c r="C207" t="s">
        <v>8</v>
      </c>
      <c r="D207">
        <v>3178.7</v>
      </c>
      <c r="E207">
        <v>2639.14</v>
      </c>
      <c r="F207">
        <v>539.55999999999995</v>
      </c>
      <c r="G207">
        <v>16.97</v>
      </c>
      <c r="H207" t="s">
        <v>16</v>
      </c>
      <c r="I207">
        <f>VLOOKUP(B207,sprzedaż1!B:G,4,)</f>
        <v>2639.14</v>
      </c>
      <c r="J207" t="b">
        <f t="shared" si="3"/>
        <v>1</v>
      </c>
      <c r="K207"/>
    </row>
    <row r="208" spans="1:11" hidden="1">
      <c r="A208" s="2">
        <v>43117</v>
      </c>
      <c r="B208" t="s">
        <v>357</v>
      </c>
      <c r="C208" t="s">
        <v>358</v>
      </c>
      <c r="D208">
        <v>865.84</v>
      </c>
      <c r="E208">
        <v>420.04</v>
      </c>
      <c r="F208">
        <v>445.8</v>
      </c>
      <c r="G208">
        <v>51.49</v>
      </c>
      <c r="H208" t="s">
        <v>16</v>
      </c>
      <c r="I208">
        <f>VLOOKUP(B208,sprzedaż1!B:G,4,)</f>
        <v>420.04</v>
      </c>
      <c r="J208" t="b">
        <f t="shared" si="3"/>
        <v>1</v>
      </c>
      <c r="K208"/>
    </row>
    <row r="209" spans="1:11" hidden="1">
      <c r="A209" s="2">
        <v>43117</v>
      </c>
      <c r="B209" t="s">
        <v>359</v>
      </c>
      <c r="C209" t="s">
        <v>360</v>
      </c>
      <c r="D209">
        <v>1032.3</v>
      </c>
      <c r="E209">
        <v>444.38850000000002</v>
      </c>
      <c r="F209">
        <v>587.91150000000005</v>
      </c>
      <c r="G209">
        <v>56.95</v>
      </c>
      <c r="H209" t="s">
        <v>16</v>
      </c>
      <c r="I209">
        <f>VLOOKUP(B209,sprzedaż1!B:G,4,)</f>
        <v>444.38850000000002</v>
      </c>
      <c r="J209" t="b">
        <f t="shared" si="3"/>
        <v>1</v>
      </c>
      <c r="K209"/>
    </row>
    <row r="210" spans="1:11" hidden="1">
      <c r="A210" s="2">
        <v>43117</v>
      </c>
      <c r="B210" t="s">
        <v>361</v>
      </c>
      <c r="C210" t="s">
        <v>5</v>
      </c>
      <c r="D210">
        <v>775.4</v>
      </c>
      <c r="E210">
        <v>488.8</v>
      </c>
      <c r="F210">
        <v>286.60000000000002</v>
      </c>
      <c r="G210">
        <v>36.96</v>
      </c>
      <c r="H210" t="s">
        <v>16</v>
      </c>
      <c r="I210">
        <f>VLOOKUP(B210,sprzedaż1!B:G,4,)</f>
        <v>488.8</v>
      </c>
      <c r="J210" t="b">
        <f t="shared" si="3"/>
        <v>1</v>
      </c>
      <c r="K210"/>
    </row>
    <row r="211" spans="1:11" hidden="1">
      <c r="A211" s="2">
        <v>43117</v>
      </c>
      <c r="B211" t="s">
        <v>362</v>
      </c>
      <c r="C211" t="s">
        <v>142</v>
      </c>
      <c r="D211">
        <v>810</v>
      </c>
      <c r="E211">
        <v>456</v>
      </c>
      <c r="F211">
        <v>354</v>
      </c>
      <c r="G211">
        <v>43.7</v>
      </c>
      <c r="H211" t="s">
        <v>16</v>
      </c>
      <c r="I211">
        <f>VLOOKUP(B211,sprzedaż1!B:G,4,)</f>
        <v>456</v>
      </c>
      <c r="J211" t="b">
        <f t="shared" si="3"/>
        <v>1</v>
      </c>
      <c r="K211"/>
    </row>
    <row r="212" spans="1:11" hidden="1">
      <c r="A212" s="2">
        <v>43117</v>
      </c>
      <c r="B212" t="s">
        <v>363</v>
      </c>
      <c r="C212" t="s">
        <v>364</v>
      </c>
      <c r="D212">
        <v>60</v>
      </c>
      <c r="E212">
        <v>50</v>
      </c>
      <c r="F212">
        <v>10</v>
      </c>
      <c r="G212">
        <v>16.670000000000002</v>
      </c>
      <c r="H212" t="s">
        <v>16</v>
      </c>
      <c r="I212">
        <f>VLOOKUP(B212,sprzedaż1!B:G,4,)</f>
        <v>50</v>
      </c>
      <c r="J212" t="b">
        <f t="shared" si="3"/>
        <v>1</v>
      </c>
      <c r="K212"/>
    </row>
    <row r="213" spans="1:11" hidden="1">
      <c r="A213" s="2">
        <v>43117</v>
      </c>
      <c r="B213" t="s">
        <v>365</v>
      </c>
      <c r="C213" t="s">
        <v>366</v>
      </c>
      <c r="D213">
        <v>359.57</v>
      </c>
      <c r="E213">
        <v>98.156000000000006</v>
      </c>
      <c r="F213">
        <v>261.41399999999999</v>
      </c>
      <c r="G213">
        <v>72.7</v>
      </c>
      <c r="H213" t="s">
        <v>16</v>
      </c>
      <c r="I213">
        <f>VLOOKUP(B213,sprzedaż1!B:G,4,)</f>
        <v>98.156000000000006</v>
      </c>
      <c r="J213" t="b">
        <f t="shared" si="3"/>
        <v>1</v>
      </c>
      <c r="K213"/>
    </row>
    <row r="214" spans="1:11" hidden="1">
      <c r="A214" s="2">
        <v>43117</v>
      </c>
      <c r="B214" t="s">
        <v>367</v>
      </c>
      <c r="C214" t="s">
        <v>366</v>
      </c>
      <c r="D214">
        <v>45.15</v>
      </c>
      <c r="E214">
        <v>14.84</v>
      </c>
      <c r="F214">
        <v>30.31</v>
      </c>
      <c r="G214">
        <v>67.13</v>
      </c>
      <c r="H214" t="s">
        <v>16</v>
      </c>
      <c r="I214">
        <f>VLOOKUP(B214,sprzedaż1!B:G,4,)</f>
        <v>14.84</v>
      </c>
      <c r="J214" t="b">
        <f t="shared" si="3"/>
        <v>1</v>
      </c>
      <c r="K214"/>
    </row>
    <row r="215" spans="1:11" hidden="1">
      <c r="A215" s="2">
        <v>43117</v>
      </c>
      <c r="B215" t="s">
        <v>368</v>
      </c>
      <c r="C215" t="s">
        <v>138</v>
      </c>
      <c r="D215">
        <v>13126.78</v>
      </c>
      <c r="E215">
        <v>10388.5</v>
      </c>
      <c r="F215">
        <v>2738.28</v>
      </c>
      <c r="G215">
        <v>20.86</v>
      </c>
      <c r="H215" t="s">
        <v>16</v>
      </c>
      <c r="I215">
        <f>VLOOKUP(B215,sprzedaż1!B:G,4,)</f>
        <v>10388.5</v>
      </c>
      <c r="J215" t="b">
        <f t="shared" si="3"/>
        <v>1</v>
      </c>
      <c r="K215"/>
    </row>
    <row r="216" spans="1:11" hidden="1">
      <c r="A216" s="2">
        <v>43117</v>
      </c>
      <c r="B216" t="s">
        <v>369</v>
      </c>
      <c r="C216" t="s">
        <v>30</v>
      </c>
      <c r="D216">
        <v>2398.4</v>
      </c>
      <c r="E216">
        <v>1699.2</v>
      </c>
      <c r="F216">
        <v>699.2</v>
      </c>
      <c r="G216">
        <v>29.15</v>
      </c>
      <c r="H216" t="s">
        <v>16</v>
      </c>
      <c r="I216">
        <f>VLOOKUP(B216,sprzedaż1!B:G,4,)</f>
        <v>1699.2</v>
      </c>
      <c r="J216" t="b">
        <f t="shared" si="3"/>
        <v>1</v>
      </c>
      <c r="K216"/>
    </row>
    <row r="217" spans="1:11" hidden="1">
      <c r="A217" s="2">
        <v>43117</v>
      </c>
      <c r="B217" t="s">
        <v>370</v>
      </c>
      <c r="C217" t="s">
        <v>371</v>
      </c>
      <c r="D217">
        <v>1011.8</v>
      </c>
      <c r="E217">
        <v>428.6</v>
      </c>
      <c r="F217">
        <v>583.20000000000005</v>
      </c>
      <c r="G217">
        <v>57.64</v>
      </c>
      <c r="H217" t="s">
        <v>16</v>
      </c>
      <c r="I217">
        <f>VLOOKUP(B217,sprzedaż1!B:G,4,)</f>
        <v>428.6</v>
      </c>
      <c r="J217" t="b">
        <f t="shared" si="3"/>
        <v>1</v>
      </c>
      <c r="K217"/>
    </row>
    <row r="218" spans="1:11" hidden="1">
      <c r="A218" s="2">
        <v>43117</v>
      </c>
      <c r="B218" t="s">
        <v>372</v>
      </c>
      <c r="C218" t="s">
        <v>373</v>
      </c>
      <c r="D218">
        <v>208.75</v>
      </c>
      <c r="E218">
        <v>35.695</v>
      </c>
      <c r="F218">
        <v>173.05500000000001</v>
      </c>
      <c r="G218">
        <v>82.9</v>
      </c>
      <c r="H218" t="s">
        <v>16</v>
      </c>
      <c r="I218">
        <f>VLOOKUP(B218,sprzedaż1!B:G,4,)</f>
        <v>35.695</v>
      </c>
      <c r="J218" t="b">
        <f t="shared" si="3"/>
        <v>1</v>
      </c>
      <c r="K218"/>
    </row>
    <row r="219" spans="1:11" hidden="1">
      <c r="A219" s="2">
        <v>43117</v>
      </c>
      <c r="B219" t="s">
        <v>374</v>
      </c>
      <c r="C219" t="s">
        <v>375</v>
      </c>
      <c r="D219">
        <v>374.6</v>
      </c>
      <c r="E219">
        <v>180.1</v>
      </c>
      <c r="F219">
        <v>194.5</v>
      </c>
      <c r="G219">
        <v>51.92</v>
      </c>
      <c r="H219" t="s">
        <v>16</v>
      </c>
      <c r="I219">
        <f>VLOOKUP(B219,sprzedaż1!B:G,4,)</f>
        <v>180.1</v>
      </c>
      <c r="J219" t="b">
        <f t="shared" si="3"/>
        <v>1</v>
      </c>
      <c r="K219"/>
    </row>
    <row r="220" spans="1:11" hidden="1">
      <c r="A220" s="2">
        <v>43117</v>
      </c>
      <c r="B220" t="s">
        <v>376</v>
      </c>
      <c r="C220" t="s">
        <v>377</v>
      </c>
      <c r="D220">
        <v>1097.2</v>
      </c>
      <c r="E220">
        <v>670.2</v>
      </c>
      <c r="F220">
        <v>427</v>
      </c>
      <c r="G220">
        <v>38.92</v>
      </c>
      <c r="H220" t="s">
        <v>16</v>
      </c>
      <c r="I220">
        <f>VLOOKUP(B220,sprzedaż1!B:G,4,)</f>
        <v>670.2</v>
      </c>
      <c r="J220" t="b">
        <f t="shared" si="3"/>
        <v>1</v>
      </c>
      <c r="K220"/>
    </row>
    <row r="221" spans="1:11" hidden="1">
      <c r="A221" s="2">
        <v>43117</v>
      </c>
      <c r="B221" t="s">
        <v>378</v>
      </c>
      <c r="C221" t="s">
        <v>379</v>
      </c>
      <c r="D221">
        <v>2998.5</v>
      </c>
      <c r="E221">
        <v>2315.8575000000001</v>
      </c>
      <c r="F221">
        <v>682.64250000000004</v>
      </c>
      <c r="G221">
        <v>22.77</v>
      </c>
      <c r="H221" t="s">
        <v>16</v>
      </c>
      <c r="I221">
        <f>VLOOKUP(B221,sprzedaż1!B:G,4,)</f>
        <v>2315.8575000000001</v>
      </c>
      <c r="J221" t="b">
        <f t="shared" si="3"/>
        <v>1</v>
      </c>
      <c r="K221"/>
    </row>
    <row r="222" spans="1:11" hidden="1">
      <c r="A222" s="2">
        <v>43117</v>
      </c>
      <c r="B222" t="s">
        <v>380</v>
      </c>
      <c r="C222" t="s">
        <v>379</v>
      </c>
      <c r="D222">
        <v>288</v>
      </c>
      <c r="E222">
        <v>176</v>
      </c>
      <c r="F222">
        <v>112</v>
      </c>
      <c r="G222">
        <v>38.89</v>
      </c>
      <c r="H222" t="s">
        <v>16</v>
      </c>
      <c r="I222">
        <f>VLOOKUP(B222,sprzedaż1!B:G,4,)</f>
        <v>176</v>
      </c>
      <c r="J222" t="b">
        <f t="shared" si="3"/>
        <v>1</v>
      </c>
      <c r="K222"/>
    </row>
    <row r="223" spans="1:11" hidden="1">
      <c r="A223" s="2">
        <v>43117</v>
      </c>
      <c r="B223" t="s">
        <v>381</v>
      </c>
      <c r="C223" t="s">
        <v>138</v>
      </c>
      <c r="D223">
        <v>8347.85</v>
      </c>
      <c r="E223">
        <v>6582</v>
      </c>
      <c r="F223">
        <v>1765.85</v>
      </c>
      <c r="G223">
        <v>21.15</v>
      </c>
      <c r="H223" t="s">
        <v>16</v>
      </c>
      <c r="I223">
        <f>VLOOKUP(B223,sprzedaż1!B:G,4,)</f>
        <v>6582</v>
      </c>
      <c r="J223" t="b">
        <f t="shared" si="3"/>
        <v>1</v>
      </c>
      <c r="K223"/>
    </row>
    <row r="224" spans="1:11" hidden="1">
      <c r="A224" s="2">
        <v>43118</v>
      </c>
      <c r="B224" t="s">
        <v>382</v>
      </c>
      <c r="C224" t="s">
        <v>58</v>
      </c>
      <c r="D224">
        <v>60.1</v>
      </c>
      <c r="E224">
        <v>32.112000000000002</v>
      </c>
      <c r="F224">
        <v>27.988</v>
      </c>
      <c r="G224">
        <v>46.57</v>
      </c>
      <c r="H224" t="s">
        <v>16</v>
      </c>
      <c r="I224">
        <f>VLOOKUP(B224,sprzedaż1!B:G,4,)</f>
        <v>32.112000000000002</v>
      </c>
      <c r="J224" t="b">
        <f t="shared" si="3"/>
        <v>1</v>
      </c>
      <c r="K224"/>
    </row>
    <row r="225" spans="1:11" hidden="1">
      <c r="A225" s="2">
        <v>43118</v>
      </c>
      <c r="B225" t="s">
        <v>383</v>
      </c>
      <c r="C225" t="s">
        <v>384</v>
      </c>
      <c r="D225">
        <v>490.88</v>
      </c>
      <c r="E225">
        <v>187.77600000000001</v>
      </c>
      <c r="F225">
        <v>303.10399999999998</v>
      </c>
      <c r="G225">
        <v>61.75</v>
      </c>
      <c r="H225" t="s">
        <v>16</v>
      </c>
      <c r="I225">
        <f>VLOOKUP(B225,sprzedaż1!B:G,4,)</f>
        <v>187.77600000000001</v>
      </c>
      <c r="J225" t="b">
        <f t="shared" si="3"/>
        <v>1</v>
      </c>
      <c r="K225"/>
    </row>
    <row r="226" spans="1:11" hidden="1">
      <c r="A226" s="2">
        <v>43118</v>
      </c>
      <c r="B226" t="s">
        <v>385</v>
      </c>
      <c r="C226" t="s">
        <v>386</v>
      </c>
      <c r="D226">
        <v>729.76</v>
      </c>
      <c r="E226">
        <v>311.02999999999997</v>
      </c>
      <c r="F226">
        <v>418.73</v>
      </c>
      <c r="G226">
        <v>57.38</v>
      </c>
      <c r="H226" t="s">
        <v>16</v>
      </c>
      <c r="I226">
        <f>VLOOKUP(B226,sprzedaż1!B:G,4,)</f>
        <v>311.02999999999997</v>
      </c>
      <c r="J226" t="b">
        <f t="shared" si="3"/>
        <v>1</v>
      </c>
      <c r="K226"/>
    </row>
    <row r="227" spans="1:11" hidden="1">
      <c r="A227" s="2">
        <v>43118</v>
      </c>
      <c r="B227" t="s">
        <v>387</v>
      </c>
      <c r="C227" t="s">
        <v>388</v>
      </c>
      <c r="D227">
        <v>373.44</v>
      </c>
      <c r="E227">
        <v>171.62</v>
      </c>
      <c r="F227">
        <v>201.82</v>
      </c>
      <c r="G227">
        <v>54.04</v>
      </c>
      <c r="H227" t="s">
        <v>16</v>
      </c>
      <c r="I227">
        <f>VLOOKUP(B227,sprzedaż1!B:G,4,)</f>
        <v>171.62</v>
      </c>
      <c r="J227" t="b">
        <f t="shared" si="3"/>
        <v>1</v>
      </c>
      <c r="K227"/>
    </row>
    <row r="228" spans="1:11" hidden="1">
      <c r="A228" s="2">
        <v>43118</v>
      </c>
      <c r="B228" t="s">
        <v>389</v>
      </c>
      <c r="C228" t="s">
        <v>390</v>
      </c>
      <c r="D228">
        <v>356.8</v>
      </c>
      <c r="E228">
        <v>153.1</v>
      </c>
      <c r="F228">
        <v>203.7</v>
      </c>
      <c r="G228">
        <v>57.09</v>
      </c>
      <c r="H228" t="s">
        <v>16</v>
      </c>
      <c r="I228">
        <f>VLOOKUP(B228,sprzedaż1!B:G,4,)</f>
        <v>153.1</v>
      </c>
      <c r="J228" t="b">
        <f t="shared" si="3"/>
        <v>1</v>
      </c>
      <c r="K228"/>
    </row>
    <row r="229" spans="1:11" hidden="1">
      <c r="A229" s="2">
        <v>43118</v>
      </c>
      <c r="B229" t="s">
        <v>391</v>
      </c>
      <c r="C229" t="s">
        <v>392</v>
      </c>
      <c r="D229">
        <v>36949.5</v>
      </c>
      <c r="E229">
        <v>32084.1</v>
      </c>
      <c r="F229">
        <v>4865.3999999999996</v>
      </c>
      <c r="G229">
        <v>13.17</v>
      </c>
      <c r="H229" t="s">
        <v>16</v>
      </c>
      <c r="I229">
        <f>VLOOKUP(B229,sprzedaż1!B:G,4,)</f>
        <v>32084.1</v>
      </c>
      <c r="J229" t="b">
        <f t="shared" si="3"/>
        <v>1</v>
      </c>
      <c r="K229"/>
    </row>
    <row r="230" spans="1:11" hidden="1">
      <c r="A230" s="2">
        <v>43118</v>
      </c>
      <c r="B230" t="s">
        <v>393</v>
      </c>
      <c r="C230" t="s">
        <v>394</v>
      </c>
      <c r="D230">
        <v>78.25</v>
      </c>
      <c r="E230">
        <v>34.673999999999999</v>
      </c>
      <c r="F230">
        <v>43.576000000000001</v>
      </c>
      <c r="G230">
        <v>55.69</v>
      </c>
      <c r="H230" t="s">
        <v>16</v>
      </c>
      <c r="I230">
        <f>VLOOKUP(B230,sprzedaż1!B:G,4,)</f>
        <v>34.673999999999999</v>
      </c>
      <c r="J230" t="b">
        <f t="shared" si="3"/>
        <v>1</v>
      </c>
      <c r="K230"/>
    </row>
    <row r="231" spans="1:11" hidden="1">
      <c r="A231" s="2">
        <v>43118</v>
      </c>
      <c r="B231" t="s">
        <v>395</v>
      </c>
      <c r="C231" t="s">
        <v>396</v>
      </c>
      <c r="D231">
        <v>64.2</v>
      </c>
      <c r="E231">
        <v>30.233000000000001</v>
      </c>
      <c r="F231">
        <v>33.966999999999999</v>
      </c>
      <c r="G231">
        <v>52.91</v>
      </c>
      <c r="H231" t="s">
        <v>16</v>
      </c>
      <c r="I231">
        <f>VLOOKUP(B231,sprzedaż1!B:G,4,)</f>
        <v>30.233000000000001</v>
      </c>
      <c r="J231" t="b">
        <f t="shared" si="3"/>
        <v>1</v>
      </c>
      <c r="K231"/>
    </row>
    <row r="232" spans="1:11" hidden="1">
      <c r="A232" s="2">
        <v>43118</v>
      </c>
      <c r="B232" t="s">
        <v>397</v>
      </c>
      <c r="C232" t="s">
        <v>398</v>
      </c>
      <c r="D232">
        <v>389.91</v>
      </c>
      <c r="E232">
        <v>136.8475</v>
      </c>
      <c r="F232">
        <v>253.0625</v>
      </c>
      <c r="G232">
        <v>64.900000000000006</v>
      </c>
      <c r="H232" t="s">
        <v>16</v>
      </c>
      <c r="I232">
        <f>VLOOKUP(B232,sprzedaż1!B:G,4,)</f>
        <v>136.8475</v>
      </c>
      <c r="J232" t="b">
        <f t="shared" si="3"/>
        <v>1</v>
      </c>
      <c r="K232"/>
    </row>
    <row r="233" spans="1:11" hidden="1">
      <c r="A233" s="2">
        <v>43118</v>
      </c>
      <c r="B233" t="s">
        <v>399</v>
      </c>
      <c r="C233" t="s">
        <v>248</v>
      </c>
      <c r="D233">
        <v>3386.99</v>
      </c>
      <c r="E233">
        <v>1960.2840000000001</v>
      </c>
      <c r="F233">
        <v>1426.7059999999999</v>
      </c>
      <c r="G233">
        <v>42.12</v>
      </c>
      <c r="H233" t="s">
        <v>16</v>
      </c>
      <c r="I233">
        <f>VLOOKUP(B233,sprzedaż1!B:G,4,)</f>
        <v>1960.2840000000001</v>
      </c>
      <c r="J233" t="b">
        <f t="shared" si="3"/>
        <v>1</v>
      </c>
      <c r="K233"/>
    </row>
    <row r="234" spans="1:11" hidden="1">
      <c r="A234" s="2">
        <v>43118</v>
      </c>
      <c r="B234" t="s">
        <v>400</v>
      </c>
      <c r="C234" t="s">
        <v>132</v>
      </c>
      <c r="D234">
        <v>3154</v>
      </c>
      <c r="E234">
        <v>2998</v>
      </c>
      <c r="F234">
        <v>156</v>
      </c>
      <c r="G234">
        <v>4.95</v>
      </c>
      <c r="H234" t="s">
        <v>16</v>
      </c>
      <c r="I234">
        <f>VLOOKUP(B234,sprzedaż1!B:G,4,)</f>
        <v>2998</v>
      </c>
      <c r="J234" t="b">
        <f t="shared" si="3"/>
        <v>1</v>
      </c>
      <c r="K234"/>
    </row>
    <row r="235" spans="1:11" hidden="1">
      <c r="A235" s="2">
        <v>43118</v>
      </c>
      <c r="B235" t="s">
        <v>401</v>
      </c>
      <c r="C235" t="s">
        <v>132</v>
      </c>
      <c r="D235">
        <v>496.02</v>
      </c>
      <c r="E235">
        <v>293.16000000000003</v>
      </c>
      <c r="F235">
        <v>202.86</v>
      </c>
      <c r="G235">
        <v>40.9</v>
      </c>
      <c r="H235" t="s">
        <v>16</v>
      </c>
      <c r="I235">
        <f>VLOOKUP(B235,sprzedaż1!B:G,4,)</f>
        <v>293.16000000000003</v>
      </c>
      <c r="J235" t="b">
        <f t="shared" si="3"/>
        <v>1</v>
      </c>
      <c r="K235"/>
    </row>
    <row r="236" spans="1:11" hidden="1">
      <c r="A236" s="2">
        <v>43118</v>
      </c>
      <c r="B236" t="s">
        <v>402</v>
      </c>
      <c r="C236" t="s">
        <v>403</v>
      </c>
      <c r="D236">
        <v>180</v>
      </c>
      <c r="E236">
        <v>34.29</v>
      </c>
      <c r="F236">
        <v>145.71</v>
      </c>
      <c r="G236">
        <v>80.95</v>
      </c>
      <c r="H236" t="s">
        <v>16</v>
      </c>
      <c r="I236">
        <f>VLOOKUP(B236,sprzedaż1!B:G,4,)</f>
        <v>34.29</v>
      </c>
      <c r="J236" t="b">
        <f t="shared" si="3"/>
        <v>1</v>
      </c>
      <c r="K236"/>
    </row>
    <row r="237" spans="1:11" hidden="1">
      <c r="A237" s="2">
        <v>43118</v>
      </c>
      <c r="B237" t="s">
        <v>404</v>
      </c>
      <c r="C237" t="s">
        <v>80</v>
      </c>
      <c r="D237">
        <v>840</v>
      </c>
      <c r="E237">
        <v>738</v>
      </c>
      <c r="F237">
        <v>102</v>
      </c>
      <c r="G237">
        <v>12.14</v>
      </c>
      <c r="H237" t="s">
        <v>16</v>
      </c>
      <c r="I237">
        <f>VLOOKUP(B237,sprzedaż1!B:G,4,)</f>
        <v>738</v>
      </c>
      <c r="J237" t="b">
        <f t="shared" si="3"/>
        <v>1</v>
      </c>
      <c r="K237"/>
    </row>
    <row r="238" spans="1:11" hidden="1">
      <c r="A238" s="2">
        <v>43118</v>
      </c>
      <c r="B238" t="s">
        <v>405</v>
      </c>
      <c r="C238" t="s">
        <v>68</v>
      </c>
      <c r="D238">
        <v>102</v>
      </c>
      <c r="E238">
        <v>62.628</v>
      </c>
      <c r="F238">
        <v>39.372</v>
      </c>
      <c r="G238">
        <v>38.6</v>
      </c>
      <c r="H238" t="s">
        <v>16</v>
      </c>
      <c r="I238">
        <f>VLOOKUP(B238,sprzedaż1!B:G,4,)</f>
        <v>62.628</v>
      </c>
      <c r="J238" t="b">
        <f t="shared" si="3"/>
        <v>1</v>
      </c>
      <c r="K238"/>
    </row>
    <row r="239" spans="1:11" hidden="1">
      <c r="A239" s="2">
        <v>43118</v>
      </c>
      <c r="B239" t="s">
        <v>406</v>
      </c>
      <c r="C239" t="s">
        <v>63</v>
      </c>
      <c r="D239">
        <v>1206.9000000000001</v>
      </c>
      <c r="E239">
        <v>700.2</v>
      </c>
      <c r="F239">
        <v>506.7</v>
      </c>
      <c r="G239">
        <v>41.98</v>
      </c>
      <c r="H239" t="s">
        <v>16</v>
      </c>
      <c r="I239">
        <f>VLOOKUP(B239,sprzedaż1!B:G,4,)</f>
        <v>700.2</v>
      </c>
      <c r="J239" t="b">
        <f t="shared" si="3"/>
        <v>1</v>
      </c>
      <c r="K239"/>
    </row>
    <row r="240" spans="1:11" hidden="1">
      <c r="A240" s="2">
        <v>43118</v>
      </c>
      <c r="B240" t="s">
        <v>407</v>
      </c>
      <c r="C240" t="s">
        <v>408</v>
      </c>
      <c r="D240">
        <v>361.31</v>
      </c>
      <c r="E240">
        <v>239.69900000000001</v>
      </c>
      <c r="F240">
        <v>121.611</v>
      </c>
      <c r="G240">
        <v>33.659999999999997</v>
      </c>
      <c r="H240" t="s">
        <v>16</v>
      </c>
      <c r="I240">
        <f>VLOOKUP(B240,sprzedaż1!B:G,4,)</f>
        <v>239.69900000000001</v>
      </c>
      <c r="J240" t="b">
        <f t="shared" si="3"/>
        <v>1</v>
      </c>
      <c r="K240"/>
    </row>
    <row r="241" spans="1:11" hidden="1">
      <c r="A241" s="2">
        <v>43119</v>
      </c>
      <c r="B241" t="s">
        <v>409</v>
      </c>
      <c r="C241" t="s">
        <v>91</v>
      </c>
      <c r="D241">
        <v>2335.5100000000002</v>
      </c>
      <c r="E241">
        <v>1777.8979999999999</v>
      </c>
      <c r="F241">
        <v>557.61199999999997</v>
      </c>
      <c r="G241">
        <v>23.88</v>
      </c>
      <c r="H241" t="s">
        <v>16</v>
      </c>
      <c r="I241">
        <f>VLOOKUP(B241,sprzedaż1!B:G,4,)</f>
        <v>1777.8979999999999</v>
      </c>
      <c r="J241" t="b">
        <f t="shared" si="3"/>
        <v>1</v>
      </c>
      <c r="K241"/>
    </row>
    <row r="242" spans="1:11" hidden="1">
      <c r="A242" s="2">
        <v>43119</v>
      </c>
      <c r="B242" t="s">
        <v>410</v>
      </c>
      <c r="C242" t="s">
        <v>91</v>
      </c>
      <c r="D242">
        <v>531.42999999999995</v>
      </c>
      <c r="E242">
        <v>214.68</v>
      </c>
      <c r="F242">
        <v>316.75</v>
      </c>
      <c r="G242">
        <v>59.6</v>
      </c>
      <c r="H242" t="s">
        <v>16</v>
      </c>
      <c r="I242">
        <f>VLOOKUP(B242,sprzedaż1!B:G,4,)</f>
        <v>214.68</v>
      </c>
      <c r="J242" t="b">
        <f t="shared" si="3"/>
        <v>1</v>
      </c>
      <c r="K242"/>
    </row>
    <row r="243" spans="1:11" hidden="1">
      <c r="A243" s="2">
        <v>43119</v>
      </c>
      <c r="B243" t="s">
        <v>411</v>
      </c>
      <c r="C243" t="s">
        <v>412</v>
      </c>
      <c r="D243">
        <v>180</v>
      </c>
      <c r="E243">
        <v>65.84</v>
      </c>
      <c r="F243">
        <v>114.16</v>
      </c>
      <c r="G243">
        <v>63.42</v>
      </c>
      <c r="H243" t="s">
        <v>16</v>
      </c>
      <c r="I243">
        <f>VLOOKUP(B243,sprzedaż1!B:G,4,)</f>
        <v>65.84</v>
      </c>
      <c r="J243" t="b">
        <f t="shared" si="3"/>
        <v>1</v>
      </c>
      <c r="K243"/>
    </row>
    <row r="244" spans="1:11" hidden="1">
      <c r="A244" s="2">
        <v>43119</v>
      </c>
      <c r="B244" t="s">
        <v>413</v>
      </c>
      <c r="C244" t="s">
        <v>414</v>
      </c>
      <c r="D244">
        <v>111</v>
      </c>
      <c r="E244">
        <v>42.98</v>
      </c>
      <c r="F244">
        <v>68.02</v>
      </c>
      <c r="G244">
        <v>61.28</v>
      </c>
      <c r="H244" t="s">
        <v>16</v>
      </c>
      <c r="I244">
        <f>VLOOKUP(B244,sprzedaż1!B:G,4,)</f>
        <v>42.98</v>
      </c>
      <c r="J244" t="b">
        <f t="shared" si="3"/>
        <v>1</v>
      </c>
      <c r="K244"/>
    </row>
    <row r="245" spans="1:11" hidden="1">
      <c r="A245" s="2">
        <v>43119</v>
      </c>
      <c r="B245" t="s">
        <v>415</v>
      </c>
      <c r="C245" t="s">
        <v>416</v>
      </c>
      <c r="D245">
        <v>389.43</v>
      </c>
      <c r="E245">
        <v>186.65199999999999</v>
      </c>
      <c r="F245">
        <v>202.77799999999999</v>
      </c>
      <c r="G245">
        <v>52.07</v>
      </c>
      <c r="H245" t="s">
        <v>16</v>
      </c>
      <c r="I245">
        <f>VLOOKUP(B245,sprzedaż1!B:G,4,)</f>
        <v>186.65199999999999</v>
      </c>
      <c r="J245" t="b">
        <f t="shared" si="3"/>
        <v>1</v>
      </c>
      <c r="K245"/>
    </row>
    <row r="246" spans="1:11" hidden="1">
      <c r="A246" s="2">
        <v>43119</v>
      </c>
      <c r="B246" t="s">
        <v>417</v>
      </c>
      <c r="C246" t="s">
        <v>418</v>
      </c>
      <c r="D246">
        <v>9086.2000000000007</v>
      </c>
      <c r="E246">
        <v>7670.56</v>
      </c>
      <c r="F246">
        <v>1415.64</v>
      </c>
      <c r="G246">
        <v>15.58</v>
      </c>
      <c r="H246" t="s">
        <v>16</v>
      </c>
      <c r="I246">
        <f>VLOOKUP(B246,sprzedaż1!B:G,4,)</f>
        <v>7670.56</v>
      </c>
      <c r="J246" t="b">
        <f t="shared" si="3"/>
        <v>1</v>
      </c>
      <c r="K246"/>
    </row>
    <row r="247" spans="1:11" hidden="1">
      <c r="A247" s="2">
        <v>43119</v>
      </c>
      <c r="B247" t="s">
        <v>419</v>
      </c>
      <c r="C247" t="s">
        <v>86</v>
      </c>
      <c r="D247">
        <v>480</v>
      </c>
      <c r="E247">
        <v>106.38</v>
      </c>
      <c r="F247">
        <v>373.62</v>
      </c>
      <c r="G247">
        <v>77.84</v>
      </c>
      <c r="H247" t="s">
        <v>16</v>
      </c>
      <c r="I247">
        <f>VLOOKUP(B247,sprzedaż1!B:G,4,)</f>
        <v>106.38</v>
      </c>
      <c r="J247" t="b">
        <f t="shared" si="3"/>
        <v>1</v>
      </c>
      <c r="K247"/>
    </row>
    <row r="248" spans="1:11" hidden="1">
      <c r="A248" s="2">
        <v>43119</v>
      </c>
      <c r="B248" t="s">
        <v>420</v>
      </c>
      <c r="C248" t="s">
        <v>421</v>
      </c>
      <c r="D248">
        <v>1530.32</v>
      </c>
      <c r="E248">
        <v>715.34</v>
      </c>
      <c r="F248">
        <v>814.98</v>
      </c>
      <c r="G248">
        <v>53.26</v>
      </c>
      <c r="H248" t="s">
        <v>16</v>
      </c>
      <c r="I248">
        <f>VLOOKUP(B248,sprzedaż1!B:G,4,)</f>
        <v>715.34</v>
      </c>
      <c r="J248" t="b">
        <f t="shared" si="3"/>
        <v>1</v>
      </c>
      <c r="K248"/>
    </row>
    <row r="249" spans="1:11" hidden="1">
      <c r="A249" s="2">
        <v>43119</v>
      </c>
      <c r="B249" t="s">
        <v>422</v>
      </c>
      <c r="C249" t="s">
        <v>124</v>
      </c>
      <c r="D249">
        <v>200</v>
      </c>
      <c r="E249">
        <v>16.600000000000001</v>
      </c>
      <c r="F249">
        <v>183.4</v>
      </c>
      <c r="G249">
        <v>91.7</v>
      </c>
      <c r="H249" t="s">
        <v>16</v>
      </c>
      <c r="I249">
        <f>VLOOKUP(B249,sprzedaż1!B:G,4,)</f>
        <v>16.600000000000001</v>
      </c>
      <c r="J249" t="b">
        <f t="shared" si="3"/>
        <v>1</v>
      </c>
      <c r="K249"/>
    </row>
    <row r="250" spans="1:11" hidden="1">
      <c r="A250" s="2">
        <v>43119</v>
      </c>
      <c r="B250" t="s">
        <v>423</v>
      </c>
      <c r="C250" t="s">
        <v>191</v>
      </c>
      <c r="D250">
        <v>57.56</v>
      </c>
      <c r="E250">
        <v>2.8028</v>
      </c>
      <c r="F250">
        <v>54.757199999999997</v>
      </c>
      <c r="G250">
        <v>95.13</v>
      </c>
      <c r="H250" t="s">
        <v>16</v>
      </c>
      <c r="I250">
        <f>VLOOKUP(B250,sprzedaż1!B:G,4,)</f>
        <v>2.8028</v>
      </c>
      <c r="J250" t="b">
        <f t="shared" si="3"/>
        <v>1</v>
      </c>
      <c r="K250"/>
    </row>
    <row r="251" spans="1:11" hidden="1">
      <c r="A251" s="2">
        <v>43119</v>
      </c>
      <c r="B251" t="s">
        <v>424</v>
      </c>
      <c r="C251" t="s">
        <v>425</v>
      </c>
      <c r="D251">
        <v>107.73</v>
      </c>
      <c r="E251">
        <v>89.302499999999995</v>
      </c>
      <c r="F251">
        <v>18.427499999999998</v>
      </c>
      <c r="G251">
        <v>17.11</v>
      </c>
      <c r="H251" t="s">
        <v>16</v>
      </c>
      <c r="I251">
        <f>VLOOKUP(B251,sprzedaż1!B:G,4,)</f>
        <v>89.302499999999995</v>
      </c>
      <c r="J251" t="b">
        <f t="shared" si="3"/>
        <v>1</v>
      </c>
      <c r="K251"/>
    </row>
    <row r="252" spans="1:11" hidden="1">
      <c r="A252" s="2">
        <v>43119</v>
      </c>
      <c r="B252" t="s">
        <v>426</v>
      </c>
      <c r="C252" t="s">
        <v>427</v>
      </c>
      <c r="D252">
        <v>333.1</v>
      </c>
      <c r="E252">
        <v>149.9</v>
      </c>
      <c r="F252">
        <v>183.2</v>
      </c>
      <c r="G252">
        <v>55</v>
      </c>
      <c r="H252" t="s">
        <v>16</v>
      </c>
      <c r="I252">
        <f>VLOOKUP(B252,sprzedaż1!B:G,4,)</f>
        <v>149.9</v>
      </c>
      <c r="J252" t="b">
        <f t="shared" si="3"/>
        <v>1</v>
      </c>
      <c r="K252"/>
    </row>
    <row r="253" spans="1:11" hidden="1">
      <c r="A253" s="2">
        <v>43119</v>
      </c>
      <c r="B253" t="s">
        <v>428</v>
      </c>
      <c r="C253" t="s">
        <v>429</v>
      </c>
      <c r="D253">
        <v>524.69000000000005</v>
      </c>
      <c r="E253">
        <v>316.89</v>
      </c>
      <c r="F253">
        <v>207.8</v>
      </c>
      <c r="G253">
        <v>39.6</v>
      </c>
      <c r="H253" t="s">
        <v>16</v>
      </c>
      <c r="I253">
        <f>VLOOKUP(B253,sprzedaż1!B:G,4,)</f>
        <v>316.89</v>
      </c>
      <c r="J253" t="b">
        <f t="shared" si="3"/>
        <v>1</v>
      </c>
      <c r="K253"/>
    </row>
    <row r="254" spans="1:11" hidden="1">
      <c r="A254" s="2">
        <v>43122</v>
      </c>
      <c r="B254" t="s">
        <v>430</v>
      </c>
      <c r="C254" t="s">
        <v>431</v>
      </c>
      <c r="D254">
        <v>698.43</v>
      </c>
      <c r="E254">
        <v>272.5</v>
      </c>
      <c r="F254">
        <v>425.93</v>
      </c>
      <c r="G254">
        <v>60.98</v>
      </c>
      <c r="H254" t="s">
        <v>16</v>
      </c>
      <c r="I254">
        <f>VLOOKUP(B254,sprzedaż1!B:G,4,)</f>
        <v>272.5</v>
      </c>
      <c r="J254" t="b">
        <f t="shared" si="3"/>
        <v>1</v>
      </c>
      <c r="K254"/>
    </row>
    <row r="255" spans="1:11" hidden="1">
      <c r="A255" s="2">
        <v>43122</v>
      </c>
      <c r="B255" t="s">
        <v>432</v>
      </c>
      <c r="C255" t="s">
        <v>433</v>
      </c>
      <c r="D255">
        <v>883.21</v>
      </c>
      <c r="E255">
        <v>317.95</v>
      </c>
      <c r="F255">
        <v>565.26</v>
      </c>
      <c r="G255">
        <v>64</v>
      </c>
      <c r="H255" t="s">
        <v>16</v>
      </c>
      <c r="I255">
        <f>VLOOKUP(B255,sprzedaż1!B:G,4,)</f>
        <v>317.95</v>
      </c>
      <c r="J255" t="b">
        <f t="shared" si="3"/>
        <v>1</v>
      </c>
      <c r="K255"/>
    </row>
    <row r="256" spans="1:11" hidden="1">
      <c r="A256" s="2">
        <v>43122</v>
      </c>
      <c r="B256" t="s">
        <v>434</v>
      </c>
      <c r="C256" t="s">
        <v>76</v>
      </c>
      <c r="D256">
        <v>5413.93</v>
      </c>
      <c r="E256">
        <v>4558.1899999999996</v>
      </c>
      <c r="F256">
        <v>855.74</v>
      </c>
      <c r="G256">
        <v>15.81</v>
      </c>
      <c r="H256" t="s">
        <v>16</v>
      </c>
      <c r="I256">
        <f>VLOOKUP(B256,sprzedaż1!B:G,4,)</f>
        <v>4558.1899999999996</v>
      </c>
      <c r="J256" t="b">
        <f t="shared" si="3"/>
        <v>1</v>
      </c>
      <c r="K256"/>
    </row>
    <row r="257" spans="1:11" hidden="1">
      <c r="A257" s="2">
        <v>43122</v>
      </c>
      <c r="B257" t="s">
        <v>435</v>
      </c>
      <c r="C257" t="s">
        <v>136</v>
      </c>
      <c r="D257">
        <v>1377.75</v>
      </c>
      <c r="E257">
        <v>1226</v>
      </c>
      <c r="F257">
        <v>151.75</v>
      </c>
      <c r="G257">
        <v>11.01</v>
      </c>
      <c r="H257" t="s">
        <v>16</v>
      </c>
      <c r="I257">
        <f>VLOOKUP(B257,sprzedaż1!B:G,4,)</f>
        <v>1226</v>
      </c>
      <c r="J257" t="b">
        <f t="shared" si="3"/>
        <v>1</v>
      </c>
      <c r="K257"/>
    </row>
    <row r="258" spans="1:11" hidden="1">
      <c r="A258" s="2">
        <v>43122</v>
      </c>
      <c r="B258" t="s">
        <v>436</v>
      </c>
      <c r="C258" t="s">
        <v>437</v>
      </c>
      <c r="D258">
        <v>989.14</v>
      </c>
      <c r="E258">
        <v>847.14</v>
      </c>
      <c r="F258">
        <v>142</v>
      </c>
      <c r="G258">
        <v>14.36</v>
      </c>
      <c r="H258" t="s">
        <v>16</v>
      </c>
      <c r="I258">
        <f>VLOOKUP(B258,sprzedaż1!B:G,4,)</f>
        <v>847.14</v>
      </c>
      <c r="J258" t="b">
        <f t="shared" si="3"/>
        <v>1</v>
      </c>
      <c r="K258"/>
    </row>
    <row r="259" spans="1:11" hidden="1">
      <c r="A259" s="2">
        <v>43122</v>
      </c>
      <c r="B259" t="s">
        <v>438</v>
      </c>
      <c r="C259" t="s">
        <v>160</v>
      </c>
      <c r="D259">
        <v>178.08</v>
      </c>
      <c r="E259">
        <v>138.36000000000001</v>
      </c>
      <c r="F259">
        <v>39.72</v>
      </c>
      <c r="G259">
        <v>22.3</v>
      </c>
      <c r="H259" t="s">
        <v>16</v>
      </c>
      <c r="I259">
        <f>VLOOKUP(B259,sprzedaż1!B:G,4,)</f>
        <v>138.36000000000001</v>
      </c>
      <c r="J259" t="b">
        <f t="shared" ref="J259:J322" si="4">EXACT(E259,I259)</f>
        <v>1</v>
      </c>
      <c r="K259"/>
    </row>
    <row r="260" spans="1:11" hidden="1">
      <c r="A260" s="2">
        <v>43122</v>
      </c>
      <c r="B260" t="s">
        <v>439</v>
      </c>
      <c r="C260" t="s">
        <v>440</v>
      </c>
      <c r="D260">
        <v>1111.96</v>
      </c>
      <c r="E260">
        <v>510.19</v>
      </c>
      <c r="F260">
        <v>601.77</v>
      </c>
      <c r="G260">
        <v>54.12</v>
      </c>
      <c r="H260" t="s">
        <v>16</v>
      </c>
      <c r="I260">
        <f>VLOOKUP(B260,sprzedaż1!B:G,4,)</f>
        <v>510.19</v>
      </c>
      <c r="J260" t="b">
        <f t="shared" si="4"/>
        <v>1</v>
      </c>
      <c r="K260"/>
    </row>
    <row r="261" spans="1:11" hidden="1">
      <c r="A261" s="2">
        <v>43122</v>
      </c>
      <c r="B261" t="s">
        <v>441</v>
      </c>
      <c r="C261" t="s">
        <v>80</v>
      </c>
      <c r="D261">
        <v>2595.04</v>
      </c>
      <c r="E261">
        <v>1896.3</v>
      </c>
      <c r="F261">
        <v>698.74</v>
      </c>
      <c r="G261">
        <v>26.93</v>
      </c>
      <c r="H261" t="s">
        <v>16</v>
      </c>
      <c r="I261">
        <f>VLOOKUP(B261,sprzedaż1!B:G,4,)</f>
        <v>1896.3</v>
      </c>
      <c r="J261" t="b">
        <f t="shared" si="4"/>
        <v>1</v>
      </c>
      <c r="K261"/>
    </row>
    <row r="262" spans="1:11" hidden="1">
      <c r="A262" s="2">
        <v>43122</v>
      </c>
      <c r="B262" t="s">
        <v>442</v>
      </c>
      <c r="C262" t="s">
        <v>443</v>
      </c>
      <c r="D262">
        <v>721.16</v>
      </c>
      <c r="E262">
        <v>394.12700000000001</v>
      </c>
      <c r="F262">
        <v>327.03300000000002</v>
      </c>
      <c r="G262">
        <v>45.35</v>
      </c>
      <c r="H262" t="s">
        <v>16</v>
      </c>
      <c r="I262">
        <f>VLOOKUP(B262,sprzedaż1!B:G,4,)</f>
        <v>394.12700000000001</v>
      </c>
      <c r="J262" t="b">
        <f t="shared" si="4"/>
        <v>1</v>
      </c>
      <c r="K262"/>
    </row>
    <row r="263" spans="1:11" hidden="1">
      <c r="A263" s="2">
        <v>43122</v>
      </c>
      <c r="B263" t="s">
        <v>444</v>
      </c>
      <c r="C263" t="s">
        <v>445</v>
      </c>
      <c r="D263">
        <v>606.21</v>
      </c>
      <c r="E263">
        <v>198.15</v>
      </c>
      <c r="F263">
        <v>408.06</v>
      </c>
      <c r="G263">
        <v>67.31</v>
      </c>
      <c r="H263" t="s">
        <v>16</v>
      </c>
      <c r="I263">
        <f>VLOOKUP(B263,sprzedaż1!B:G,4,)</f>
        <v>198.15</v>
      </c>
      <c r="J263" t="b">
        <f t="shared" si="4"/>
        <v>1</v>
      </c>
      <c r="K263"/>
    </row>
    <row r="264" spans="1:11" hidden="1">
      <c r="A264" s="2">
        <v>43122</v>
      </c>
      <c r="B264" t="s">
        <v>446</v>
      </c>
      <c r="C264" t="s">
        <v>58</v>
      </c>
      <c r="D264">
        <v>120.24</v>
      </c>
      <c r="E264">
        <v>63.456000000000003</v>
      </c>
      <c r="F264">
        <v>56.783999999999999</v>
      </c>
      <c r="G264">
        <v>47.23</v>
      </c>
      <c r="H264" t="s">
        <v>16</v>
      </c>
      <c r="I264">
        <f>VLOOKUP(B264,sprzedaż1!B:G,4,)</f>
        <v>63.456000000000003</v>
      </c>
      <c r="J264" t="b">
        <f t="shared" si="4"/>
        <v>1</v>
      </c>
      <c r="K264"/>
    </row>
    <row r="265" spans="1:11" hidden="1">
      <c r="A265" s="2">
        <v>43122</v>
      </c>
      <c r="B265" t="s">
        <v>447</v>
      </c>
      <c r="C265" t="s">
        <v>448</v>
      </c>
      <c r="D265">
        <v>1352.41</v>
      </c>
      <c r="E265">
        <v>453.79</v>
      </c>
      <c r="F265">
        <v>898.62</v>
      </c>
      <c r="G265">
        <v>66.45</v>
      </c>
      <c r="H265" t="s">
        <v>16</v>
      </c>
      <c r="I265">
        <f>VLOOKUP(B265,sprzedaż1!B:G,4,)</f>
        <v>453.79</v>
      </c>
      <c r="J265" t="b">
        <f t="shared" si="4"/>
        <v>1</v>
      </c>
      <c r="K265"/>
    </row>
    <row r="266" spans="1:11" hidden="1">
      <c r="A266" s="2">
        <v>43122</v>
      </c>
      <c r="B266" t="s">
        <v>449</v>
      </c>
      <c r="C266" t="s">
        <v>138</v>
      </c>
      <c r="D266">
        <v>582.79</v>
      </c>
      <c r="E266">
        <v>189</v>
      </c>
      <c r="F266">
        <v>393.79</v>
      </c>
      <c r="G266">
        <v>67.569999999999993</v>
      </c>
      <c r="H266" t="s">
        <v>16</v>
      </c>
      <c r="I266">
        <f>VLOOKUP(B266,sprzedaż1!B:G,4,)</f>
        <v>189</v>
      </c>
      <c r="J266" t="b">
        <f t="shared" si="4"/>
        <v>1</v>
      </c>
      <c r="K266"/>
    </row>
    <row r="267" spans="1:11" hidden="1">
      <c r="A267" s="2">
        <v>43122</v>
      </c>
      <c r="B267" t="s">
        <v>450</v>
      </c>
      <c r="C267" t="s">
        <v>74</v>
      </c>
      <c r="D267">
        <v>800.25</v>
      </c>
      <c r="E267">
        <v>471.71100000000001</v>
      </c>
      <c r="F267">
        <v>328.53899999999999</v>
      </c>
      <c r="G267">
        <v>41.05</v>
      </c>
      <c r="H267" t="s">
        <v>16</v>
      </c>
      <c r="I267">
        <f>VLOOKUP(B267,sprzedaż1!B:G,4,)</f>
        <v>471.71100000000001</v>
      </c>
      <c r="J267" t="b">
        <f t="shared" si="4"/>
        <v>1</v>
      </c>
      <c r="K267"/>
    </row>
    <row r="268" spans="1:11" hidden="1">
      <c r="A268" s="2">
        <v>43122</v>
      </c>
      <c r="B268" t="s">
        <v>451</v>
      </c>
      <c r="C268" t="s">
        <v>102</v>
      </c>
      <c r="D268">
        <v>520.29999999999995</v>
      </c>
      <c r="E268">
        <v>345.45</v>
      </c>
      <c r="F268">
        <v>174.85</v>
      </c>
      <c r="G268">
        <v>33.61</v>
      </c>
      <c r="H268" t="s">
        <v>16</v>
      </c>
      <c r="I268">
        <f>VLOOKUP(B268,sprzedaż1!B:G,4,)</f>
        <v>345.45</v>
      </c>
      <c r="J268" t="b">
        <f t="shared" si="4"/>
        <v>1</v>
      </c>
      <c r="K268"/>
    </row>
    <row r="269" spans="1:11" hidden="1">
      <c r="A269" s="2">
        <v>43122</v>
      </c>
      <c r="B269" t="s">
        <v>452</v>
      </c>
      <c r="C269" t="s">
        <v>144</v>
      </c>
      <c r="D269">
        <v>664.24</v>
      </c>
      <c r="E269">
        <v>537.25800000000004</v>
      </c>
      <c r="F269">
        <v>126.982</v>
      </c>
      <c r="G269">
        <v>19.12</v>
      </c>
      <c r="H269" t="s">
        <v>16</v>
      </c>
      <c r="I269">
        <f>VLOOKUP(B269,sprzedaż1!B:G,4,)</f>
        <v>537.25800000000004</v>
      </c>
      <c r="J269" t="b">
        <f t="shared" si="4"/>
        <v>1</v>
      </c>
      <c r="K269"/>
    </row>
    <row r="270" spans="1:11" hidden="1">
      <c r="A270" s="2">
        <v>43122</v>
      </c>
      <c r="B270" t="s">
        <v>453</v>
      </c>
      <c r="C270" t="s">
        <v>68</v>
      </c>
      <c r="D270">
        <v>530.4</v>
      </c>
      <c r="E270">
        <v>342.80160000000001</v>
      </c>
      <c r="F270">
        <v>187.5984</v>
      </c>
      <c r="G270">
        <v>35.369999999999997</v>
      </c>
      <c r="H270" t="s">
        <v>16</v>
      </c>
      <c r="I270">
        <f>VLOOKUP(B270,sprzedaż1!B:G,4,)</f>
        <v>342.80160000000001</v>
      </c>
      <c r="J270" t="b">
        <f t="shared" si="4"/>
        <v>1</v>
      </c>
      <c r="K270"/>
    </row>
    <row r="271" spans="1:11" hidden="1">
      <c r="A271" s="2">
        <v>43122</v>
      </c>
      <c r="B271" t="s">
        <v>454</v>
      </c>
      <c r="C271" t="s">
        <v>455</v>
      </c>
      <c r="D271">
        <v>132.63999999999999</v>
      </c>
      <c r="E271">
        <v>38.109000000000002</v>
      </c>
      <c r="F271">
        <v>94.531000000000006</v>
      </c>
      <c r="G271">
        <v>71.27</v>
      </c>
      <c r="H271" t="s">
        <v>16</v>
      </c>
      <c r="I271">
        <f>VLOOKUP(B271,sprzedaż1!B:G,4,)</f>
        <v>38.109000000000002</v>
      </c>
      <c r="J271" t="b">
        <f t="shared" si="4"/>
        <v>1</v>
      </c>
      <c r="K271"/>
    </row>
    <row r="272" spans="1:11" hidden="1">
      <c r="A272" s="2">
        <v>43122</v>
      </c>
      <c r="B272" t="s">
        <v>456</v>
      </c>
      <c r="C272" t="s">
        <v>457</v>
      </c>
      <c r="D272">
        <v>4826.1000000000004</v>
      </c>
      <c r="E272">
        <v>1710.2455</v>
      </c>
      <c r="F272">
        <v>3115.8544999999999</v>
      </c>
      <c r="G272">
        <v>64.56</v>
      </c>
      <c r="H272" t="s">
        <v>16</v>
      </c>
      <c r="I272">
        <f>VLOOKUP(B272,sprzedaż1!B:G,4,)</f>
        <v>1710.2455</v>
      </c>
      <c r="J272" t="b">
        <f t="shared" si="4"/>
        <v>1</v>
      </c>
      <c r="K272"/>
    </row>
    <row r="273" spans="1:11" hidden="1">
      <c r="A273" s="2">
        <v>43122</v>
      </c>
      <c r="B273" t="s">
        <v>458</v>
      </c>
      <c r="C273" t="s">
        <v>459</v>
      </c>
      <c r="D273">
        <v>148.88</v>
      </c>
      <c r="E273">
        <v>130.09800000000001</v>
      </c>
      <c r="F273">
        <v>18.782</v>
      </c>
      <c r="G273">
        <v>12.62</v>
      </c>
      <c r="H273" t="s">
        <v>16</v>
      </c>
      <c r="I273">
        <f>VLOOKUP(B273,sprzedaż1!B:G,4,)</f>
        <v>130.09800000000001</v>
      </c>
      <c r="J273" t="b">
        <f t="shared" si="4"/>
        <v>1</v>
      </c>
      <c r="K273"/>
    </row>
    <row r="274" spans="1:11" hidden="1">
      <c r="A274" s="2">
        <v>43122</v>
      </c>
      <c r="B274" t="s">
        <v>460</v>
      </c>
      <c r="C274" t="s">
        <v>461</v>
      </c>
      <c r="D274">
        <v>344</v>
      </c>
      <c r="E274">
        <v>71.607500000000002</v>
      </c>
      <c r="F274">
        <v>272.39249999999998</v>
      </c>
      <c r="G274">
        <v>79.180000000000007</v>
      </c>
      <c r="H274" t="s">
        <v>16</v>
      </c>
      <c r="I274">
        <f>VLOOKUP(B274,sprzedaż1!B:G,4,)</f>
        <v>71.607500000000002</v>
      </c>
      <c r="J274" t="b">
        <f t="shared" si="4"/>
        <v>1</v>
      </c>
      <c r="K274"/>
    </row>
    <row r="275" spans="1:11" hidden="1">
      <c r="A275" s="2">
        <v>43123</v>
      </c>
      <c r="B275" t="s">
        <v>462</v>
      </c>
      <c r="C275" t="s">
        <v>30</v>
      </c>
      <c r="D275">
        <v>586.79999999999995</v>
      </c>
      <c r="E275">
        <v>474.86</v>
      </c>
      <c r="F275">
        <v>111.94</v>
      </c>
      <c r="G275">
        <v>19.079999999999998</v>
      </c>
      <c r="H275" t="s">
        <v>16</v>
      </c>
      <c r="I275">
        <f>VLOOKUP(B275,sprzedaż1!B:G,4,)</f>
        <v>474.86</v>
      </c>
      <c r="J275" t="b">
        <f t="shared" si="4"/>
        <v>1</v>
      </c>
      <c r="K275"/>
    </row>
    <row r="276" spans="1:11" hidden="1">
      <c r="A276" s="2">
        <v>43123</v>
      </c>
      <c r="B276" t="s">
        <v>463</v>
      </c>
      <c r="C276" t="s">
        <v>464</v>
      </c>
      <c r="D276">
        <v>266.70999999999998</v>
      </c>
      <c r="E276">
        <v>90.763999999999996</v>
      </c>
      <c r="F276">
        <v>175.946</v>
      </c>
      <c r="G276">
        <v>65.97</v>
      </c>
      <c r="H276" t="s">
        <v>16</v>
      </c>
      <c r="I276">
        <f>VLOOKUP(B276,sprzedaż1!B:G,4,)</f>
        <v>90.763999999999996</v>
      </c>
      <c r="J276" t="b">
        <f t="shared" si="4"/>
        <v>1</v>
      </c>
      <c r="K276"/>
    </row>
    <row r="277" spans="1:11" hidden="1">
      <c r="A277" s="2">
        <v>43123</v>
      </c>
      <c r="B277" t="s">
        <v>465</v>
      </c>
      <c r="C277" t="s">
        <v>466</v>
      </c>
      <c r="D277">
        <v>796</v>
      </c>
      <c r="E277">
        <v>83.52</v>
      </c>
      <c r="F277">
        <v>712.48</v>
      </c>
      <c r="G277">
        <v>89.51</v>
      </c>
      <c r="H277" t="s">
        <v>16</v>
      </c>
      <c r="I277">
        <f>VLOOKUP(B277,sprzedaż1!B:G,4,)</f>
        <v>83.52</v>
      </c>
      <c r="J277" t="b">
        <f t="shared" si="4"/>
        <v>1</v>
      </c>
      <c r="K277"/>
    </row>
    <row r="278" spans="1:11" hidden="1">
      <c r="A278" s="2">
        <v>43123</v>
      </c>
      <c r="B278" t="s">
        <v>467</v>
      </c>
      <c r="C278" t="s">
        <v>429</v>
      </c>
      <c r="D278">
        <v>116</v>
      </c>
      <c r="E278">
        <v>0</v>
      </c>
      <c r="F278">
        <v>116</v>
      </c>
      <c r="G278">
        <v>100</v>
      </c>
      <c r="H278" t="s">
        <v>16</v>
      </c>
      <c r="I278">
        <f>VLOOKUP(B278,sprzedaż1!B:G,4,)</f>
        <v>0</v>
      </c>
      <c r="J278" t="b">
        <f t="shared" si="4"/>
        <v>1</v>
      </c>
      <c r="K278"/>
    </row>
    <row r="279" spans="1:11" hidden="1">
      <c r="A279" s="2">
        <v>43123</v>
      </c>
      <c r="B279" t="s">
        <v>468</v>
      </c>
      <c r="C279" t="s">
        <v>76</v>
      </c>
      <c r="D279">
        <v>5016.53</v>
      </c>
      <c r="E279">
        <v>4285.4399999999996</v>
      </c>
      <c r="F279">
        <v>731.09</v>
      </c>
      <c r="G279">
        <v>14.57</v>
      </c>
      <c r="H279" t="s">
        <v>16</v>
      </c>
      <c r="I279">
        <f>VLOOKUP(B279,sprzedaż1!B:G,4,)</f>
        <v>4285.4399999999996</v>
      </c>
      <c r="J279" t="b">
        <f t="shared" si="4"/>
        <v>1</v>
      </c>
      <c r="K279"/>
    </row>
    <row r="280" spans="1:11" hidden="1">
      <c r="A280" s="2">
        <v>43123</v>
      </c>
      <c r="B280" t="s">
        <v>469</v>
      </c>
      <c r="C280" t="s">
        <v>418</v>
      </c>
      <c r="D280">
        <v>5069</v>
      </c>
      <c r="E280">
        <v>3923</v>
      </c>
      <c r="F280">
        <v>1146</v>
      </c>
      <c r="G280">
        <v>22.61</v>
      </c>
      <c r="H280" t="s">
        <v>16</v>
      </c>
      <c r="I280">
        <f>VLOOKUP(B280,sprzedaż1!B:G,4,)</f>
        <v>3923</v>
      </c>
      <c r="J280" t="b">
        <f t="shared" si="4"/>
        <v>1</v>
      </c>
      <c r="K280"/>
    </row>
    <row r="281" spans="1:11" hidden="1">
      <c r="A281" s="2">
        <v>43123</v>
      </c>
      <c r="B281" t="s">
        <v>470</v>
      </c>
      <c r="C281" t="s">
        <v>414</v>
      </c>
      <c r="D281">
        <v>7045.47</v>
      </c>
      <c r="E281">
        <v>6163.56</v>
      </c>
      <c r="F281">
        <v>881.91</v>
      </c>
      <c r="G281">
        <v>12.52</v>
      </c>
      <c r="H281" t="s">
        <v>16</v>
      </c>
      <c r="I281">
        <f>VLOOKUP(B281,sprzedaż1!B:G,4,)</f>
        <v>6163.56</v>
      </c>
      <c r="J281" t="b">
        <f t="shared" si="4"/>
        <v>1</v>
      </c>
      <c r="K281"/>
    </row>
    <row r="282" spans="1:11" hidden="1">
      <c r="A282" s="2">
        <v>43123</v>
      </c>
      <c r="B282" t="s">
        <v>471</v>
      </c>
      <c r="C282" t="s">
        <v>136</v>
      </c>
      <c r="D282">
        <v>1092.77</v>
      </c>
      <c r="E282">
        <v>636.82000000000005</v>
      </c>
      <c r="F282">
        <v>455.95</v>
      </c>
      <c r="G282">
        <v>41.72</v>
      </c>
      <c r="H282" t="s">
        <v>16</v>
      </c>
      <c r="I282">
        <f>VLOOKUP(B282,sprzedaż1!B:G,4,)</f>
        <v>636.82000000000005</v>
      </c>
      <c r="J282" t="b">
        <f t="shared" si="4"/>
        <v>1</v>
      </c>
      <c r="K282"/>
    </row>
    <row r="283" spans="1:11" hidden="1">
      <c r="A283" s="2">
        <v>43123</v>
      </c>
      <c r="B283" t="s">
        <v>472</v>
      </c>
      <c r="C283" t="s">
        <v>349</v>
      </c>
      <c r="D283">
        <v>850.47</v>
      </c>
      <c r="E283">
        <v>450.91019999999997</v>
      </c>
      <c r="F283">
        <v>399.5598</v>
      </c>
      <c r="G283">
        <v>46.98</v>
      </c>
      <c r="H283" t="s">
        <v>16</v>
      </c>
      <c r="I283">
        <f>VLOOKUP(B283,sprzedaż1!B:G,4,)</f>
        <v>450.91019999999997</v>
      </c>
      <c r="J283" t="b">
        <f t="shared" si="4"/>
        <v>1</v>
      </c>
      <c r="K283"/>
    </row>
    <row r="284" spans="1:11" hidden="1">
      <c r="A284" s="2">
        <v>43123</v>
      </c>
      <c r="B284" t="s">
        <v>473</v>
      </c>
      <c r="C284" t="s">
        <v>80</v>
      </c>
      <c r="D284">
        <v>776</v>
      </c>
      <c r="E284">
        <v>624</v>
      </c>
      <c r="F284">
        <v>152</v>
      </c>
      <c r="G284">
        <v>19.59</v>
      </c>
      <c r="H284" t="s">
        <v>16</v>
      </c>
      <c r="I284">
        <f>VLOOKUP(B284,sprzedaż1!B:G,4,)</f>
        <v>624</v>
      </c>
      <c r="J284" t="b">
        <f t="shared" si="4"/>
        <v>1</v>
      </c>
      <c r="K284"/>
    </row>
    <row r="285" spans="1:11" hidden="1">
      <c r="A285" s="2">
        <v>43123</v>
      </c>
      <c r="B285" t="s">
        <v>474</v>
      </c>
      <c r="C285" t="s">
        <v>475</v>
      </c>
      <c r="D285">
        <v>470.66</v>
      </c>
      <c r="E285">
        <v>388.95800000000003</v>
      </c>
      <c r="F285">
        <v>81.701999999999998</v>
      </c>
      <c r="G285">
        <v>17.36</v>
      </c>
      <c r="H285" t="s">
        <v>16</v>
      </c>
      <c r="I285">
        <f>VLOOKUP(B285,sprzedaż1!B:G,4,)</f>
        <v>388.95800000000003</v>
      </c>
      <c r="J285" t="b">
        <f t="shared" si="4"/>
        <v>1</v>
      </c>
      <c r="K285"/>
    </row>
    <row r="286" spans="1:11" hidden="1">
      <c r="A286" s="2">
        <v>43123</v>
      </c>
      <c r="B286" t="s">
        <v>476</v>
      </c>
      <c r="C286" t="s">
        <v>18</v>
      </c>
      <c r="D286">
        <v>107.25</v>
      </c>
      <c r="E286">
        <v>49.966000000000001</v>
      </c>
      <c r="F286">
        <v>57.283999999999999</v>
      </c>
      <c r="G286">
        <v>53.41</v>
      </c>
      <c r="H286" t="s">
        <v>16</v>
      </c>
      <c r="I286">
        <f>VLOOKUP(B286,sprzedaż1!B:G,4,)</f>
        <v>49.966000000000001</v>
      </c>
      <c r="J286" t="b">
        <f t="shared" si="4"/>
        <v>1</v>
      </c>
      <c r="K286"/>
    </row>
    <row r="287" spans="1:11" hidden="1">
      <c r="A287" s="2">
        <v>43123</v>
      </c>
      <c r="B287" t="s">
        <v>477</v>
      </c>
      <c r="C287" t="s">
        <v>217</v>
      </c>
      <c r="D287">
        <v>512.95000000000005</v>
      </c>
      <c r="E287">
        <v>177.495</v>
      </c>
      <c r="F287">
        <v>335.45499999999998</v>
      </c>
      <c r="G287">
        <v>65.400000000000006</v>
      </c>
      <c r="H287" t="s">
        <v>66</v>
      </c>
      <c r="I287">
        <f>VLOOKUP(B287,sprzedaż1!B:G,4,)</f>
        <v>177.495</v>
      </c>
      <c r="J287" t="b">
        <f t="shared" si="4"/>
        <v>1</v>
      </c>
      <c r="K287"/>
    </row>
    <row r="288" spans="1:11" hidden="1">
      <c r="A288" s="2">
        <v>43123</v>
      </c>
      <c r="B288" t="s">
        <v>478</v>
      </c>
      <c r="C288" t="s">
        <v>4</v>
      </c>
      <c r="D288">
        <v>615</v>
      </c>
      <c r="E288">
        <v>562.59</v>
      </c>
      <c r="F288">
        <v>52.41</v>
      </c>
      <c r="G288">
        <v>8.52</v>
      </c>
      <c r="H288" t="s">
        <v>16</v>
      </c>
      <c r="I288">
        <f>VLOOKUP(B288,sprzedaż1!B:G,4,)</f>
        <v>562.59</v>
      </c>
      <c r="J288" t="b">
        <f t="shared" si="4"/>
        <v>1</v>
      </c>
      <c r="K288"/>
    </row>
    <row r="289" spans="1:11" hidden="1">
      <c r="A289" s="2">
        <v>43123</v>
      </c>
      <c r="B289" t="s">
        <v>479</v>
      </c>
      <c r="C289" t="s">
        <v>480</v>
      </c>
      <c r="D289">
        <v>1326.7</v>
      </c>
      <c r="E289">
        <v>601.04700000000003</v>
      </c>
      <c r="F289">
        <v>725.65300000000002</v>
      </c>
      <c r="G289">
        <v>54.7</v>
      </c>
      <c r="H289" t="s">
        <v>16</v>
      </c>
      <c r="I289">
        <f>VLOOKUP(B289,sprzedaż1!B:G,4,)</f>
        <v>601.04700000000003</v>
      </c>
      <c r="J289" t="b">
        <f t="shared" si="4"/>
        <v>1</v>
      </c>
      <c r="K289"/>
    </row>
    <row r="290" spans="1:11" hidden="1">
      <c r="A290" s="2">
        <v>43123</v>
      </c>
      <c r="B290" t="s">
        <v>481</v>
      </c>
      <c r="C290" t="s">
        <v>482</v>
      </c>
      <c r="D290">
        <v>101.52</v>
      </c>
      <c r="E290">
        <v>56.284999999999997</v>
      </c>
      <c r="F290">
        <v>45.234999999999999</v>
      </c>
      <c r="G290">
        <v>44.56</v>
      </c>
      <c r="H290" t="s">
        <v>16</v>
      </c>
      <c r="I290">
        <f>VLOOKUP(B290,sprzedaż1!B:G,4,)</f>
        <v>56.284999999999997</v>
      </c>
      <c r="J290" t="b">
        <f t="shared" si="4"/>
        <v>1</v>
      </c>
      <c r="K290"/>
    </row>
    <row r="291" spans="1:11" hidden="1">
      <c r="A291" s="2">
        <v>43123</v>
      </c>
      <c r="B291" t="s">
        <v>483</v>
      </c>
      <c r="C291" t="s">
        <v>484</v>
      </c>
      <c r="D291">
        <v>317.48</v>
      </c>
      <c r="E291">
        <v>120.67</v>
      </c>
      <c r="F291">
        <v>196.81</v>
      </c>
      <c r="G291">
        <v>61.99</v>
      </c>
      <c r="H291" t="s">
        <v>16</v>
      </c>
      <c r="I291">
        <f>VLOOKUP(B291,sprzedaż1!B:G,4,)</f>
        <v>120.67</v>
      </c>
      <c r="J291" t="b">
        <f t="shared" si="4"/>
        <v>1</v>
      </c>
      <c r="K291"/>
    </row>
    <row r="292" spans="1:11" hidden="1">
      <c r="A292" s="2">
        <v>43123</v>
      </c>
      <c r="B292" t="s">
        <v>485</v>
      </c>
      <c r="C292" t="s">
        <v>127</v>
      </c>
      <c r="D292">
        <v>3107.88</v>
      </c>
      <c r="E292">
        <v>1939.74</v>
      </c>
      <c r="F292">
        <v>1168.1400000000001</v>
      </c>
      <c r="G292">
        <v>37.590000000000003</v>
      </c>
      <c r="H292" t="s">
        <v>16</v>
      </c>
      <c r="I292">
        <f>VLOOKUP(B292,sprzedaż1!B:G,4,)</f>
        <v>1939.74</v>
      </c>
      <c r="J292" t="b">
        <f t="shared" si="4"/>
        <v>1</v>
      </c>
      <c r="K292"/>
    </row>
    <row r="293" spans="1:11" hidden="1">
      <c r="A293" s="2">
        <v>43124</v>
      </c>
      <c r="B293" t="s">
        <v>486</v>
      </c>
      <c r="C293" t="s">
        <v>91</v>
      </c>
      <c r="D293">
        <v>676.66</v>
      </c>
      <c r="E293">
        <v>0</v>
      </c>
      <c r="F293">
        <v>676.66</v>
      </c>
      <c r="G293">
        <v>100</v>
      </c>
      <c r="H293" t="s">
        <v>16</v>
      </c>
      <c r="I293">
        <f>VLOOKUP(B293,sprzedaż1!B:G,4,)</f>
        <v>0</v>
      </c>
      <c r="J293" t="b">
        <f t="shared" si="4"/>
        <v>1</v>
      </c>
      <c r="K293"/>
    </row>
    <row r="294" spans="1:11" hidden="1">
      <c r="A294" s="2">
        <v>43124</v>
      </c>
      <c r="B294" t="s">
        <v>487</v>
      </c>
      <c r="C294" t="s">
        <v>488</v>
      </c>
      <c r="D294">
        <v>1976.64</v>
      </c>
      <c r="E294">
        <v>751.06</v>
      </c>
      <c r="F294">
        <v>1225.58</v>
      </c>
      <c r="G294">
        <v>62</v>
      </c>
      <c r="H294" t="s">
        <v>16</v>
      </c>
      <c r="I294">
        <f>VLOOKUP(B294,sprzedaż1!B:G,4,)</f>
        <v>751.06</v>
      </c>
      <c r="J294" t="b">
        <f t="shared" si="4"/>
        <v>1</v>
      </c>
      <c r="K294"/>
    </row>
    <row r="295" spans="1:11" hidden="1">
      <c r="A295" s="2">
        <v>43124</v>
      </c>
      <c r="B295" t="s">
        <v>489</v>
      </c>
      <c r="C295" t="s">
        <v>158</v>
      </c>
      <c r="D295">
        <v>42</v>
      </c>
      <c r="E295">
        <v>16.490400000000001</v>
      </c>
      <c r="F295">
        <v>25.509599999999999</v>
      </c>
      <c r="G295">
        <v>60.74</v>
      </c>
      <c r="H295" t="s">
        <v>16</v>
      </c>
      <c r="I295">
        <f>VLOOKUP(B295,sprzedaż1!B:G,4,)</f>
        <v>16.490400000000001</v>
      </c>
      <c r="J295" t="b">
        <f t="shared" si="4"/>
        <v>1</v>
      </c>
      <c r="K295"/>
    </row>
    <row r="296" spans="1:11" hidden="1">
      <c r="A296" s="2">
        <v>43124</v>
      </c>
      <c r="B296" t="s">
        <v>490</v>
      </c>
      <c r="C296" t="s">
        <v>491</v>
      </c>
      <c r="D296">
        <v>1516.4</v>
      </c>
      <c r="E296">
        <v>762.79200000000003</v>
      </c>
      <c r="F296">
        <v>753.60799999999995</v>
      </c>
      <c r="G296">
        <v>49.7</v>
      </c>
      <c r="H296" t="s">
        <v>16</v>
      </c>
      <c r="I296">
        <f>VLOOKUP(B296,sprzedaż1!B:G,4,)</f>
        <v>762.79200000000003</v>
      </c>
      <c r="J296" t="b">
        <f t="shared" si="4"/>
        <v>1</v>
      </c>
      <c r="K296"/>
    </row>
    <row r="297" spans="1:11" hidden="1">
      <c r="A297" s="2">
        <v>43124</v>
      </c>
      <c r="B297" t="s">
        <v>492</v>
      </c>
      <c r="C297" t="s">
        <v>132</v>
      </c>
      <c r="D297">
        <v>2264.96</v>
      </c>
      <c r="E297">
        <v>1331.4</v>
      </c>
      <c r="F297">
        <v>933.56</v>
      </c>
      <c r="G297">
        <v>41.22</v>
      </c>
      <c r="H297" t="s">
        <v>16</v>
      </c>
      <c r="I297">
        <f>VLOOKUP(B297,sprzedaż1!B:G,4,)</f>
        <v>1331.4</v>
      </c>
      <c r="J297" t="b">
        <f t="shared" si="4"/>
        <v>1</v>
      </c>
      <c r="K297"/>
    </row>
    <row r="298" spans="1:11" hidden="1">
      <c r="A298" s="2">
        <v>43124</v>
      </c>
      <c r="B298" t="s">
        <v>493</v>
      </c>
      <c r="C298" t="s">
        <v>132</v>
      </c>
      <c r="D298">
        <v>1996.74</v>
      </c>
      <c r="E298">
        <v>1315.21</v>
      </c>
      <c r="F298">
        <v>681.53</v>
      </c>
      <c r="G298">
        <v>34.130000000000003</v>
      </c>
      <c r="H298" t="s">
        <v>16</v>
      </c>
      <c r="I298">
        <f>VLOOKUP(B298,sprzedaż1!B:G,4,)</f>
        <v>1315.21</v>
      </c>
      <c r="J298" t="b">
        <f t="shared" si="4"/>
        <v>1</v>
      </c>
      <c r="K298"/>
    </row>
    <row r="299" spans="1:11" hidden="1">
      <c r="A299" s="2">
        <v>43124</v>
      </c>
      <c r="B299" t="s">
        <v>494</v>
      </c>
      <c r="C299" t="s">
        <v>132</v>
      </c>
      <c r="D299">
        <v>398</v>
      </c>
      <c r="E299">
        <v>131.19999999999999</v>
      </c>
      <c r="F299">
        <v>266.8</v>
      </c>
      <c r="G299">
        <v>67.040000000000006</v>
      </c>
      <c r="H299" t="s">
        <v>16</v>
      </c>
      <c r="I299">
        <f>VLOOKUP(B299,sprzedaż1!B:G,4,)</f>
        <v>131.19999999999999</v>
      </c>
      <c r="J299" t="b">
        <f t="shared" si="4"/>
        <v>1</v>
      </c>
      <c r="K299"/>
    </row>
    <row r="300" spans="1:11" hidden="1">
      <c r="A300" s="2">
        <v>43124</v>
      </c>
      <c r="B300" t="s">
        <v>495</v>
      </c>
      <c r="C300" t="s">
        <v>80</v>
      </c>
      <c r="D300">
        <v>1266.5999999999999</v>
      </c>
      <c r="E300">
        <v>946.23</v>
      </c>
      <c r="F300">
        <v>320.37</v>
      </c>
      <c r="G300">
        <v>25.29</v>
      </c>
      <c r="H300" t="s">
        <v>16</v>
      </c>
      <c r="I300">
        <f>VLOOKUP(B300,sprzedaż1!B:G,4,)</f>
        <v>946.23</v>
      </c>
      <c r="J300" t="b">
        <f t="shared" si="4"/>
        <v>1</v>
      </c>
      <c r="K300"/>
    </row>
    <row r="301" spans="1:11" hidden="1">
      <c r="A301" s="2">
        <v>43124</v>
      </c>
      <c r="B301" t="s">
        <v>496</v>
      </c>
      <c r="C301" t="s">
        <v>497</v>
      </c>
      <c r="D301">
        <v>429.01</v>
      </c>
      <c r="E301">
        <v>249.83</v>
      </c>
      <c r="F301">
        <v>179.18</v>
      </c>
      <c r="G301">
        <v>41.77</v>
      </c>
      <c r="H301" t="s">
        <v>16</v>
      </c>
      <c r="I301">
        <f>VLOOKUP(B301,sprzedaż1!B:G,4,)</f>
        <v>249.83</v>
      </c>
      <c r="J301" t="b">
        <f t="shared" si="4"/>
        <v>1</v>
      </c>
      <c r="K301"/>
    </row>
    <row r="302" spans="1:11" hidden="1">
      <c r="A302" s="2">
        <v>43124</v>
      </c>
      <c r="B302" t="s">
        <v>498</v>
      </c>
      <c r="C302" t="s">
        <v>499</v>
      </c>
      <c r="D302">
        <v>480</v>
      </c>
      <c r="E302">
        <v>78.400000000000006</v>
      </c>
      <c r="F302">
        <v>401.6</v>
      </c>
      <c r="G302">
        <v>83.67</v>
      </c>
      <c r="H302" t="s">
        <v>16</v>
      </c>
      <c r="I302">
        <f>VLOOKUP(B302,sprzedaż1!B:G,4,)</f>
        <v>78.400000000000006</v>
      </c>
      <c r="J302" t="b">
        <f t="shared" si="4"/>
        <v>1</v>
      </c>
      <c r="K302"/>
    </row>
    <row r="303" spans="1:11" hidden="1">
      <c r="A303" s="2">
        <v>43124</v>
      </c>
      <c r="B303" t="s">
        <v>500</v>
      </c>
      <c r="C303" t="s">
        <v>100</v>
      </c>
      <c r="D303">
        <v>910.17</v>
      </c>
      <c r="E303">
        <v>298.8</v>
      </c>
      <c r="F303">
        <v>611.37</v>
      </c>
      <c r="G303">
        <v>67.17</v>
      </c>
      <c r="H303" t="s">
        <v>16</v>
      </c>
      <c r="I303">
        <f>VLOOKUP(B303,sprzedaż1!B:G,4,)</f>
        <v>298.8</v>
      </c>
      <c r="J303" t="b">
        <f t="shared" si="4"/>
        <v>1</v>
      </c>
      <c r="K303"/>
    </row>
    <row r="304" spans="1:11" hidden="1">
      <c r="A304" s="2">
        <v>43124</v>
      </c>
      <c r="B304" t="s">
        <v>501</v>
      </c>
      <c r="C304" t="s">
        <v>299</v>
      </c>
      <c r="D304">
        <v>66.819999999999993</v>
      </c>
      <c r="E304">
        <v>24.128</v>
      </c>
      <c r="F304">
        <v>42.692</v>
      </c>
      <c r="G304">
        <v>63.89</v>
      </c>
      <c r="H304" t="s">
        <v>16</v>
      </c>
      <c r="I304">
        <f>VLOOKUP(B304,sprzedaż1!B:G,4,)</f>
        <v>24.128</v>
      </c>
      <c r="J304" t="b">
        <f t="shared" si="4"/>
        <v>1</v>
      </c>
      <c r="K304"/>
    </row>
    <row r="305" spans="1:11" hidden="1">
      <c r="A305" s="2">
        <v>43124</v>
      </c>
      <c r="B305" t="s">
        <v>502</v>
      </c>
      <c r="C305" t="s">
        <v>503</v>
      </c>
      <c r="D305">
        <v>2763.61</v>
      </c>
      <c r="E305">
        <v>1168.8599999999999</v>
      </c>
      <c r="F305">
        <v>1594.75</v>
      </c>
      <c r="G305">
        <v>57.71</v>
      </c>
      <c r="H305" t="s">
        <v>16</v>
      </c>
      <c r="I305">
        <f>VLOOKUP(B305,sprzedaż1!B:G,4,)</f>
        <v>1168.8599999999999</v>
      </c>
      <c r="J305" t="b">
        <f t="shared" si="4"/>
        <v>1</v>
      </c>
      <c r="K305"/>
    </row>
    <row r="306" spans="1:11" hidden="1">
      <c r="A306" s="2">
        <v>43124</v>
      </c>
      <c r="B306" t="s">
        <v>504</v>
      </c>
      <c r="C306" t="s">
        <v>505</v>
      </c>
      <c r="D306">
        <v>125.55</v>
      </c>
      <c r="E306">
        <v>76.59</v>
      </c>
      <c r="F306">
        <v>48.96</v>
      </c>
      <c r="G306">
        <v>39</v>
      </c>
      <c r="H306" t="s">
        <v>16</v>
      </c>
      <c r="I306">
        <f>VLOOKUP(B306,sprzedaż1!B:G,4,)</f>
        <v>76.59</v>
      </c>
      <c r="J306" t="b">
        <f t="shared" si="4"/>
        <v>1</v>
      </c>
      <c r="K306"/>
    </row>
    <row r="307" spans="1:11" hidden="1">
      <c r="A307" s="2">
        <v>43124</v>
      </c>
      <c r="B307" t="s">
        <v>506</v>
      </c>
      <c r="C307" t="s">
        <v>63</v>
      </c>
      <c r="D307">
        <v>1004.2</v>
      </c>
      <c r="E307">
        <v>731.4</v>
      </c>
      <c r="F307">
        <v>272.8</v>
      </c>
      <c r="G307">
        <v>27.17</v>
      </c>
      <c r="H307" t="s">
        <v>16</v>
      </c>
      <c r="I307">
        <f>VLOOKUP(B307,sprzedaż1!B:G,4,)</f>
        <v>731.4</v>
      </c>
      <c r="J307" t="b">
        <f t="shared" si="4"/>
        <v>1</v>
      </c>
      <c r="K307"/>
    </row>
    <row r="308" spans="1:11" hidden="1">
      <c r="A308" s="2">
        <v>43124</v>
      </c>
      <c r="B308" t="s">
        <v>507</v>
      </c>
      <c r="C308" t="s">
        <v>508</v>
      </c>
      <c r="D308">
        <v>2199.8000000000002</v>
      </c>
      <c r="E308">
        <v>1568.4</v>
      </c>
      <c r="F308">
        <v>631.4</v>
      </c>
      <c r="G308">
        <v>28.7</v>
      </c>
      <c r="H308" t="s">
        <v>16</v>
      </c>
      <c r="I308">
        <f>VLOOKUP(B308,sprzedaż1!B:G,4,)</f>
        <v>1568.4</v>
      </c>
      <c r="J308" t="b">
        <f t="shared" si="4"/>
        <v>1</v>
      </c>
      <c r="K308"/>
    </row>
    <row r="309" spans="1:11" hidden="1">
      <c r="A309" s="2">
        <v>43124</v>
      </c>
      <c r="B309" t="s">
        <v>509</v>
      </c>
      <c r="C309" t="s">
        <v>34</v>
      </c>
      <c r="D309">
        <v>1680.78</v>
      </c>
      <c r="E309">
        <v>1096.26</v>
      </c>
      <c r="F309">
        <v>584.52</v>
      </c>
      <c r="G309">
        <v>34.78</v>
      </c>
      <c r="H309" t="s">
        <v>16</v>
      </c>
      <c r="I309">
        <f>VLOOKUP(B309,sprzedaż1!B:G,4,)</f>
        <v>1096.26</v>
      </c>
      <c r="J309" t="b">
        <f t="shared" si="4"/>
        <v>1</v>
      </c>
      <c r="K309"/>
    </row>
    <row r="310" spans="1:11" hidden="1">
      <c r="A310" s="2">
        <v>43125</v>
      </c>
      <c r="B310" t="s">
        <v>510</v>
      </c>
      <c r="C310" t="s">
        <v>511</v>
      </c>
      <c r="D310">
        <v>905.52</v>
      </c>
      <c r="E310">
        <v>385.44</v>
      </c>
      <c r="F310">
        <v>520.08000000000004</v>
      </c>
      <c r="G310">
        <v>57.43</v>
      </c>
      <c r="H310" t="s">
        <v>16</v>
      </c>
      <c r="I310">
        <f>VLOOKUP(B310,sprzedaż1!B:G,4,)</f>
        <v>385.44</v>
      </c>
      <c r="J310" t="b">
        <f t="shared" si="4"/>
        <v>1</v>
      </c>
      <c r="K310"/>
    </row>
    <row r="311" spans="1:11" hidden="1">
      <c r="A311" s="2">
        <v>43125</v>
      </c>
      <c r="B311" t="s">
        <v>512</v>
      </c>
      <c r="C311" t="s">
        <v>513</v>
      </c>
      <c r="D311">
        <v>1150</v>
      </c>
      <c r="E311">
        <v>955</v>
      </c>
      <c r="F311">
        <v>195</v>
      </c>
      <c r="G311">
        <v>16.96</v>
      </c>
      <c r="H311" t="s">
        <v>16</v>
      </c>
      <c r="I311">
        <f>VLOOKUP(B311,sprzedaż1!B:G,4,)</f>
        <v>955</v>
      </c>
      <c r="J311" t="b">
        <f t="shared" si="4"/>
        <v>1</v>
      </c>
      <c r="K311"/>
    </row>
    <row r="312" spans="1:11" hidden="1">
      <c r="A312" s="2">
        <v>43125</v>
      </c>
      <c r="B312" t="s">
        <v>514</v>
      </c>
      <c r="C312" t="s">
        <v>515</v>
      </c>
      <c r="D312">
        <v>420.87</v>
      </c>
      <c r="E312">
        <v>150.024</v>
      </c>
      <c r="F312">
        <v>270.846</v>
      </c>
      <c r="G312">
        <v>64.349999999999994</v>
      </c>
      <c r="H312" t="s">
        <v>16</v>
      </c>
      <c r="I312">
        <f>VLOOKUP(B312,sprzedaż1!B:G,4,)</f>
        <v>150.024</v>
      </c>
      <c r="J312" t="b">
        <f t="shared" si="4"/>
        <v>1</v>
      </c>
      <c r="K312"/>
    </row>
    <row r="313" spans="1:11" hidden="1">
      <c r="A313" s="2">
        <v>43125</v>
      </c>
      <c r="B313" t="s">
        <v>516</v>
      </c>
      <c r="C313" t="s">
        <v>517</v>
      </c>
      <c r="D313">
        <v>6134.97</v>
      </c>
      <c r="E313">
        <v>4326.1081999999997</v>
      </c>
      <c r="F313">
        <v>1808.8617999999999</v>
      </c>
      <c r="G313">
        <v>29.48</v>
      </c>
      <c r="H313" t="s">
        <v>16</v>
      </c>
      <c r="I313">
        <f>VLOOKUP(B313,sprzedaż1!B:G,4,)</f>
        <v>4326.1081999999997</v>
      </c>
      <c r="J313" t="b">
        <f t="shared" si="4"/>
        <v>1</v>
      </c>
      <c r="K313"/>
    </row>
    <row r="314" spans="1:11" hidden="1">
      <c r="A314" s="2">
        <v>43125</v>
      </c>
      <c r="B314" t="s">
        <v>518</v>
      </c>
      <c r="C314" t="s">
        <v>364</v>
      </c>
      <c r="D314">
        <v>120</v>
      </c>
      <c r="E314">
        <v>75</v>
      </c>
      <c r="F314">
        <v>45</v>
      </c>
      <c r="G314">
        <v>37.5</v>
      </c>
      <c r="H314" t="s">
        <v>16</v>
      </c>
      <c r="I314">
        <f>VLOOKUP(B314,sprzedaż1!B:G,4,)</f>
        <v>75</v>
      </c>
      <c r="J314" t="b">
        <f t="shared" si="4"/>
        <v>1</v>
      </c>
      <c r="K314"/>
    </row>
    <row r="315" spans="1:11" hidden="1">
      <c r="A315" s="2">
        <v>43125</v>
      </c>
      <c r="B315" t="s">
        <v>519</v>
      </c>
      <c r="C315" t="s">
        <v>520</v>
      </c>
      <c r="D315">
        <v>395.68</v>
      </c>
      <c r="E315">
        <v>165.05</v>
      </c>
      <c r="F315">
        <v>230.63</v>
      </c>
      <c r="G315">
        <v>58.29</v>
      </c>
      <c r="H315" t="s">
        <v>16</v>
      </c>
      <c r="I315">
        <f>VLOOKUP(B315,sprzedaż1!B:G,4,)</f>
        <v>165.05</v>
      </c>
      <c r="J315" t="b">
        <f t="shared" si="4"/>
        <v>1</v>
      </c>
      <c r="K315"/>
    </row>
    <row r="316" spans="1:11" hidden="1">
      <c r="A316" s="2">
        <v>43125</v>
      </c>
      <c r="B316" t="s">
        <v>521</v>
      </c>
      <c r="C316" t="s">
        <v>522</v>
      </c>
      <c r="D316">
        <v>4037.85</v>
      </c>
      <c r="E316">
        <v>1861.83</v>
      </c>
      <c r="F316">
        <v>2176.02</v>
      </c>
      <c r="G316">
        <v>53.89</v>
      </c>
      <c r="H316" t="s">
        <v>16</v>
      </c>
      <c r="I316">
        <f>VLOOKUP(B316,sprzedaż1!B:G,4,)</f>
        <v>1861.83</v>
      </c>
      <c r="J316" t="b">
        <f t="shared" si="4"/>
        <v>1</v>
      </c>
      <c r="K316"/>
    </row>
    <row r="317" spans="1:11" hidden="1">
      <c r="A317" s="2">
        <v>43125</v>
      </c>
      <c r="B317" t="s">
        <v>523</v>
      </c>
      <c r="C317" t="s">
        <v>524</v>
      </c>
      <c r="D317">
        <v>285</v>
      </c>
      <c r="E317">
        <v>136.19</v>
      </c>
      <c r="F317">
        <v>148.81</v>
      </c>
      <c r="G317">
        <v>52.21</v>
      </c>
      <c r="H317" t="s">
        <v>16</v>
      </c>
      <c r="I317">
        <f>VLOOKUP(B317,sprzedaż1!B:G,4,)</f>
        <v>136.19</v>
      </c>
      <c r="J317" t="b">
        <f t="shared" si="4"/>
        <v>1</v>
      </c>
      <c r="K317"/>
    </row>
    <row r="318" spans="1:11" hidden="1">
      <c r="A318" s="2">
        <v>43125</v>
      </c>
      <c r="B318" t="s">
        <v>525</v>
      </c>
      <c r="C318" t="s">
        <v>526</v>
      </c>
      <c r="D318">
        <v>758.29</v>
      </c>
      <c r="E318">
        <v>475.37</v>
      </c>
      <c r="F318">
        <v>282.92</v>
      </c>
      <c r="G318">
        <v>37.31</v>
      </c>
      <c r="H318" t="s">
        <v>16</v>
      </c>
      <c r="I318">
        <f>VLOOKUP(B318,sprzedaż1!B:G,4,)</f>
        <v>475.37</v>
      </c>
      <c r="J318" t="b">
        <f t="shared" si="4"/>
        <v>1</v>
      </c>
      <c r="K318"/>
    </row>
    <row r="319" spans="1:11" hidden="1">
      <c r="A319" s="2">
        <v>43125</v>
      </c>
      <c r="B319" t="s">
        <v>527</v>
      </c>
      <c r="C319" t="s">
        <v>74</v>
      </c>
      <c r="D319">
        <v>221</v>
      </c>
      <c r="E319">
        <v>156.57</v>
      </c>
      <c r="F319">
        <v>64.430000000000007</v>
      </c>
      <c r="G319">
        <v>29.15</v>
      </c>
      <c r="H319" t="s">
        <v>16</v>
      </c>
      <c r="I319">
        <f>VLOOKUP(B319,sprzedaż1!B:G,4,)</f>
        <v>156.57</v>
      </c>
      <c r="J319" t="b">
        <f t="shared" si="4"/>
        <v>1</v>
      </c>
      <c r="K319"/>
    </row>
    <row r="320" spans="1:11" hidden="1">
      <c r="A320" s="2">
        <v>43125</v>
      </c>
      <c r="B320" t="s">
        <v>528</v>
      </c>
      <c r="C320" t="s">
        <v>46</v>
      </c>
      <c r="D320">
        <v>3960</v>
      </c>
      <c r="E320">
        <v>2877.56</v>
      </c>
      <c r="F320">
        <v>1082.44</v>
      </c>
      <c r="G320">
        <v>27.33</v>
      </c>
      <c r="H320" t="s">
        <v>16</v>
      </c>
      <c r="I320">
        <f>VLOOKUP(B320,sprzedaż1!B:G,4,)</f>
        <v>2877.56</v>
      </c>
      <c r="J320" t="b">
        <f t="shared" si="4"/>
        <v>1</v>
      </c>
      <c r="K320"/>
    </row>
    <row r="321" spans="1:11" hidden="1">
      <c r="A321" s="2">
        <v>43125</v>
      </c>
      <c r="B321" t="s">
        <v>529</v>
      </c>
      <c r="C321" t="s">
        <v>530</v>
      </c>
      <c r="D321">
        <v>2188.52</v>
      </c>
      <c r="E321">
        <v>1693.8775000000001</v>
      </c>
      <c r="F321">
        <v>494.64249999999998</v>
      </c>
      <c r="G321">
        <v>22.6</v>
      </c>
      <c r="H321" t="s">
        <v>16</v>
      </c>
      <c r="I321">
        <f>VLOOKUP(B321,sprzedaż1!B:G,4,)</f>
        <v>1693.8775000000001</v>
      </c>
      <c r="J321" t="b">
        <f t="shared" si="4"/>
        <v>1</v>
      </c>
      <c r="K321"/>
    </row>
    <row r="322" spans="1:11" hidden="1">
      <c r="A322" s="2">
        <v>43125</v>
      </c>
      <c r="B322" t="s">
        <v>531</v>
      </c>
      <c r="C322" t="s">
        <v>280</v>
      </c>
      <c r="D322">
        <v>319</v>
      </c>
      <c r="E322">
        <v>220.74799999999999</v>
      </c>
      <c r="F322">
        <v>98.251999999999995</v>
      </c>
      <c r="G322">
        <v>30.8</v>
      </c>
      <c r="H322" t="s">
        <v>16</v>
      </c>
      <c r="I322">
        <f>VLOOKUP(B322,sprzedaż1!B:G,4,)</f>
        <v>220.74799999999999</v>
      </c>
      <c r="J322" t="b">
        <f t="shared" si="4"/>
        <v>1</v>
      </c>
      <c r="K322"/>
    </row>
    <row r="323" spans="1:11" hidden="1">
      <c r="A323" s="2">
        <v>43125</v>
      </c>
      <c r="B323" t="s">
        <v>532</v>
      </c>
      <c r="C323" t="s">
        <v>533</v>
      </c>
      <c r="D323">
        <v>228</v>
      </c>
      <c r="E323">
        <v>33.17</v>
      </c>
      <c r="F323">
        <v>194.83</v>
      </c>
      <c r="G323">
        <v>85.45</v>
      </c>
      <c r="H323" t="s">
        <v>16</v>
      </c>
      <c r="I323">
        <f>VLOOKUP(B323,sprzedaż1!B:G,4,)</f>
        <v>33.17</v>
      </c>
      <c r="J323" t="b">
        <f t="shared" ref="J323:J386" si="5">EXACT(E323,I323)</f>
        <v>1</v>
      </c>
      <c r="K323"/>
    </row>
    <row r="324" spans="1:11" hidden="1">
      <c r="A324" s="2">
        <v>43125</v>
      </c>
      <c r="B324" t="s">
        <v>534</v>
      </c>
      <c r="C324" t="s">
        <v>505</v>
      </c>
      <c r="D324">
        <v>596.20000000000005</v>
      </c>
      <c r="E324">
        <v>356.6</v>
      </c>
      <c r="F324">
        <v>239.6</v>
      </c>
      <c r="G324">
        <v>40.19</v>
      </c>
      <c r="H324" t="s">
        <v>16</v>
      </c>
      <c r="I324">
        <f>VLOOKUP(B324,sprzedaż1!B:G,4,)</f>
        <v>356.6</v>
      </c>
      <c r="J324" t="b">
        <f t="shared" si="5"/>
        <v>1</v>
      </c>
      <c r="K324"/>
    </row>
    <row r="325" spans="1:11" hidden="1">
      <c r="A325" s="2">
        <v>43125</v>
      </c>
      <c r="B325" t="s">
        <v>535</v>
      </c>
      <c r="C325" t="s">
        <v>536</v>
      </c>
      <c r="D325">
        <v>827.3</v>
      </c>
      <c r="E325">
        <v>102.48699999999999</v>
      </c>
      <c r="F325">
        <v>724.81299999999999</v>
      </c>
      <c r="G325">
        <v>87.61</v>
      </c>
      <c r="H325" t="s">
        <v>16</v>
      </c>
      <c r="I325">
        <f>VLOOKUP(B325,sprzedaż1!B:G,4,)</f>
        <v>102.48699999999999</v>
      </c>
      <c r="J325" t="b">
        <f t="shared" si="5"/>
        <v>1</v>
      </c>
      <c r="K325"/>
    </row>
    <row r="326" spans="1:11" hidden="1">
      <c r="A326" s="2">
        <v>43125</v>
      </c>
      <c r="B326" t="s">
        <v>537</v>
      </c>
      <c r="C326" t="s">
        <v>538</v>
      </c>
      <c r="D326">
        <v>903.28</v>
      </c>
      <c r="E326">
        <v>342.64</v>
      </c>
      <c r="F326">
        <v>560.64</v>
      </c>
      <c r="G326">
        <v>62.07</v>
      </c>
      <c r="H326" t="s">
        <v>16</v>
      </c>
      <c r="I326">
        <f>VLOOKUP(B326,sprzedaż1!B:G,4,)</f>
        <v>342.64</v>
      </c>
      <c r="J326" t="b">
        <f t="shared" si="5"/>
        <v>1</v>
      </c>
      <c r="K326"/>
    </row>
    <row r="327" spans="1:11" hidden="1">
      <c r="A327" s="2">
        <v>43125</v>
      </c>
      <c r="B327" t="s">
        <v>539</v>
      </c>
      <c r="C327" t="s">
        <v>130</v>
      </c>
      <c r="D327">
        <v>1810</v>
      </c>
      <c r="E327">
        <v>1405</v>
      </c>
      <c r="F327">
        <v>405</v>
      </c>
      <c r="G327">
        <v>22.38</v>
      </c>
      <c r="H327" t="s">
        <v>16</v>
      </c>
      <c r="I327">
        <f>VLOOKUP(B327,sprzedaż1!B:G,4,)</f>
        <v>1405</v>
      </c>
      <c r="J327" t="b">
        <f t="shared" si="5"/>
        <v>1</v>
      </c>
      <c r="K327"/>
    </row>
    <row r="328" spans="1:11" hidden="1">
      <c r="A328" s="2">
        <v>43125</v>
      </c>
      <c r="B328" t="s">
        <v>540</v>
      </c>
      <c r="C328" t="s">
        <v>130</v>
      </c>
      <c r="D328">
        <v>1039.3</v>
      </c>
      <c r="E328">
        <v>785.8</v>
      </c>
      <c r="F328">
        <v>253.5</v>
      </c>
      <c r="G328">
        <v>24.39</v>
      </c>
      <c r="H328" t="s">
        <v>16</v>
      </c>
      <c r="I328">
        <f>VLOOKUP(B328,sprzedaż1!B:G,4,)</f>
        <v>785.8</v>
      </c>
      <c r="J328" t="b">
        <f t="shared" si="5"/>
        <v>1</v>
      </c>
      <c r="K328"/>
    </row>
    <row r="329" spans="1:11" hidden="1">
      <c r="A329" s="2">
        <v>43125</v>
      </c>
      <c r="B329" t="s">
        <v>541</v>
      </c>
      <c r="C329" t="s">
        <v>76</v>
      </c>
      <c r="D329">
        <v>3329.29</v>
      </c>
      <c r="E329">
        <v>2811.06</v>
      </c>
      <c r="F329">
        <v>518.23</v>
      </c>
      <c r="G329">
        <v>15.57</v>
      </c>
      <c r="H329" t="s">
        <v>16</v>
      </c>
      <c r="I329">
        <f>VLOOKUP(B329,sprzedaż1!B:G,4,)</f>
        <v>2811.06</v>
      </c>
      <c r="J329" t="b">
        <f t="shared" si="5"/>
        <v>1</v>
      </c>
      <c r="K329"/>
    </row>
    <row r="330" spans="1:11" hidden="1">
      <c r="A330" s="2">
        <v>43126</v>
      </c>
      <c r="B330" t="s">
        <v>542</v>
      </c>
      <c r="C330" t="s">
        <v>91</v>
      </c>
      <c r="D330">
        <v>131.44</v>
      </c>
      <c r="E330">
        <v>93.84</v>
      </c>
      <c r="F330">
        <v>37.6</v>
      </c>
      <c r="G330">
        <v>28.61</v>
      </c>
      <c r="H330" t="s">
        <v>16</v>
      </c>
      <c r="I330">
        <f>VLOOKUP(B330,sprzedaż1!B:G,4,)</f>
        <v>93.84</v>
      </c>
      <c r="J330" t="b">
        <f t="shared" si="5"/>
        <v>1</v>
      </c>
      <c r="K330"/>
    </row>
    <row r="331" spans="1:11" hidden="1">
      <c r="A331" s="2">
        <v>43126</v>
      </c>
      <c r="B331" t="s">
        <v>543</v>
      </c>
      <c r="C331" t="s">
        <v>91</v>
      </c>
      <c r="D331">
        <v>658.4</v>
      </c>
      <c r="E331">
        <v>469.2</v>
      </c>
      <c r="F331">
        <v>189.2</v>
      </c>
      <c r="G331">
        <v>28.74</v>
      </c>
      <c r="H331" t="s">
        <v>16</v>
      </c>
      <c r="I331">
        <f>VLOOKUP(B331,sprzedaż1!B:G,4,)</f>
        <v>469.2</v>
      </c>
      <c r="J331" t="b">
        <f t="shared" si="5"/>
        <v>1</v>
      </c>
      <c r="K331"/>
    </row>
    <row r="332" spans="1:11" hidden="1">
      <c r="A332" s="2">
        <v>43126</v>
      </c>
      <c r="B332" t="s">
        <v>544</v>
      </c>
      <c r="C332" t="s">
        <v>91</v>
      </c>
      <c r="D332">
        <v>1413.46</v>
      </c>
      <c r="E332">
        <v>1159.5340000000001</v>
      </c>
      <c r="F332">
        <v>253.92599999999999</v>
      </c>
      <c r="G332">
        <v>17.96</v>
      </c>
      <c r="H332" t="s">
        <v>16</v>
      </c>
      <c r="I332">
        <f>VLOOKUP(B332,sprzedaż1!B:G,4,)</f>
        <v>1159.5340000000001</v>
      </c>
      <c r="J332" t="b">
        <f t="shared" si="5"/>
        <v>1</v>
      </c>
      <c r="K332"/>
    </row>
    <row r="333" spans="1:11" hidden="1">
      <c r="A333" s="2">
        <v>43126</v>
      </c>
      <c r="B333" t="s">
        <v>545</v>
      </c>
      <c r="C333" t="s">
        <v>30</v>
      </c>
      <c r="D333">
        <v>3024</v>
      </c>
      <c r="E333">
        <v>2382</v>
      </c>
      <c r="F333">
        <v>642</v>
      </c>
      <c r="G333">
        <v>21.23</v>
      </c>
      <c r="H333" t="s">
        <v>16</v>
      </c>
      <c r="I333">
        <f>VLOOKUP(B333,sprzedaż1!B:G,4,)</f>
        <v>2382</v>
      </c>
      <c r="J333" t="b">
        <f t="shared" si="5"/>
        <v>1</v>
      </c>
      <c r="K333"/>
    </row>
    <row r="334" spans="1:11" hidden="1">
      <c r="A334" s="2">
        <v>43126</v>
      </c>
      <c r="B334" t="s">
        <v>546</v>
      </c>
      <c r="C334" t="s">
        <v>142</v>
      </c>
      <c r="D334">
        <v>290</v>
      </c>
      <c r="E334">
        <v>181.98</v>
      </c>
      <c r="F334">
        <v>108.02</v>
      </c>
      <c r="G334">
        <v>37.25</v>
      </c>
      <c r="H334" t="s">
        <v>16</v>
      </c>
      <c r="I334">
        <f>VLOOKUP(B334,sprzedaż1!B:G,4,)</f>
        <v>181.98</v>
      </c>
      <c r="J334" t="b">
        <f t="shared" si="5"/>
        <v>1</v>
      </c>
      <c r="K334"/>
    </row>
    <row r="335" spans="1:11" hidden="1">
      <c r="A335" s="2">
        <v>43126</v>
      </c>
      <c r="B335" t="s">
        <v>547</v>
      </c>
      <c r="C335" t="s">
        <v>548</v>
      </c>
      <c r="D335">
        <v>1716</v>
      </c>
      <c r="E335">
        <v>1482.74</v>
      </c>
      <c r="F335">
        <v>233.26</v>
      </c>
      <c r="G335">
        <v>13.59</v>
      </c>
      <c r="H335" t="s">
        <v>16</v>
      </c>
      <c r="I335">
        <f>VLOOKUP(B335,sprzedaż1!B:G,4,)</f>
        <v>1482.74</v>
      </c>
      <c r="J335" t="b">
        <f t="shared" si="5"/>
        <v>1</v>
      </c>
      <c r="K335"/>
    </row>
    <row r="336" spans="1:11" hidden="1">
      <c r="A336" s="2">
        <v>43126</v>
      </c>
      <c r="B336" t="s">
        <v>549</v>
      </c>
      <c r="C336" t="s">
        <v>550</v>
      </c>
      <c r="D336">
        <v>454</v>
      </c>
      <c r="E336">
        <v>40.049999999999997</v>
      </c>
      <c r="F336">
        <v>413.95</v>
      </c>
      <c r="G336">
        <v>91.18</v>
      </c>
      <c r="H336" t="s">
        <v>16</v>
      </c>
      <c r="I336">
        <f>VLOOKUP(B336,sprzedaż1!B:G,4,)</f>
        <v>40.049999999999997</v>
      </c>
      <c r="J336" t="b">
        <f t="shared" si="5"/>
        <v>1</v>
      </c>
      <c r="K336"/>
    </row>
    <row r="337" spans="1:15" hidden="1">
      <c r="A337" s="2">
        <v>43126</v>
      </c>
      <c r="B337" t="s">
        <v>551</v>
      </c>
      <c r="C337" t="s">
        <v>321</v>
      </c>
      <c r="D337">
        <v>1527.38</v>
      </c>
      <c r="E337">
        <v>661.79</v>
      </c>
      <c r="F337">
        <v>865.59</v>
      </c>
      <c r="G337">
        <v>56.67</v>
      </c>
      <c r="H337" t="s">
        <v>16</v>
      </c>
      <c r="I337">
        <f>VLOOKUP(B337,sprzedaż1!B:G,4,)</f>
        <v>661.79</v>
      </c>
      <c r="J337" t="b">
        <f t="shared" si="5"/>
        <v>1</v>
      </c>
      <c r="K337"/>
    </row>
    <row r="338" spans="1:15" hidden="1">
      <c r="A338" s="2">
        <v>43126</v>
      </c>
      <c r="B338" t="s">
        <v>552</v>
      </c>
      <c r="C338" t="s">
        <v>130</v>
      </c>
      <c r="D338">
        <v>1729.2</v>
      </c>
      <c r="E338">
        <v>1283.8</v>
      </c>
      <c r="F338">
        <v>445.4</v>
      </c>
      <c r="G338">
        <v>25.76</v>
      </c>
      <c r="H338" t="s">
        <v>16</v>
      </c>
      <c r="I338">
        <f>VLOOKUP(B338,sprzedaż1!B:G,4,)</f>
        <v>1283.8</v>
      </c>
      <c r="J338" t="b">
        <f t="shared" si="5"/>
        <v>1</v>
      </c>
      <c r="K338"/>
    </row>
    <row r="339" spans="1:15" hidden="1">
      <c r="A339" s="2">
        <v>43126</v>
      </c>
      <c r="B339" t="s">
        <v>553</v>
      </c>
      <c r="C339" t="s">
        <v>127</v>
      </c>
      <c r="D339">
        <v>502.95</v>
      </c>
      <c r="E339">
        <v>287.35000000000002</v>
      </c>
      <c r="F339">
        <v>215.6</v>
      </c>
      <c r="G339">
        <v>42.87</v>
      </c>
      <c r="H339" t="s">
        <v>16</v>
      </c>
      <c r="I339">
        <f>VLOOKUP(B339,sprzedaż1!B:G,4,)</f>
        <v>287.35000000000002</v>
      </c>
      <c r="J339" t="b">
        <f t="shared" si="5"/>
        <v>1</v>
      </c>
      <c r="K339"/>
    </row>
    <row r="340" spans="1:15" hidden="1">
      <c r="A340" s="2">
        <v>43126</v>
      </c>
      <c r="B340" t="s">
        <v>554</v>
      </c>
      <c r="C340" t="s">
        <v>555</v>
      </c>
      <c r="D340">
        <v>1083.33</v>
      </c>
      <c r="E340">
        <v>849.24</v>
      </c>
      <c r="F340">
        <v>234.09</v>
      </c>
      <c r="G340">
        <v>21.61</v>
      </c>
      <c r="H340" t="s">
        <v>16</v>
      </c>
      <c r="I340">
        <f>VLOOKUP(B340,sprzedaż1!B:G,4,)</f>
        <v>849.24</v>
      </c>
      <c r="J340" t="b">
        <f t="shared" si="5"/>
        <v>1</v>
      </c>
      <c r="K340"/>
    </row>
    <row r="341" spans="1:15" hidden="1">
      <c r="A341" s="2">
        <v>43126</v>
      </c>
      <c r="B341" t="s">
        <v>556</v>
      </c>
      <c r="C341" t="s">
        <v>86</v>
      </c>
      <c r="D341">
        <v>800</v>
      </c>
      <c r="E341">
        <v>121.2</v>
      </c>
      <c r="F341">
        <v>678.8</v>
      </c>
      <c r="G341">
        <v>84.85</v>
      </c>
      <c r="H341" t="s">
        <v>16</v>
      </c>
      <c r="I341">
        <f>VLOOKUP(B341,sprzedaż1!B:G,4,)</f>
        <v>121.2</v>
      </c>
      <c r="J341" t="b">
        <f t="shared" si="5"/>
        <v>1</v>
      </c>
      <c r="K341"/>
    </row>
    <row r="342" spans="1:15">
      <c r="A342" s="2">
        <v>43126</v>
      </c>
      <c r="B342" t="s">
        <v>557</v>
      </c>
      <c r="C342" t="s">
        <v>6</v>
      </c>
      <c r="D342">
        <v>1799.8</v>
      </c>
      <c r="E342">
        <v>813.4</v>
      </c>
      <c r="F342">
        <v>986.4</v>
      </c>
      <c r="G342">
        <v>54.81</v>
      </c>
      <c r="H342" t="s">
        <v>16</v>
      </c>
      <c r="I342" s="1">
        <f>VLOOKUP(B342,sprzedaż1!B:G,4,)</f>
        <v>1396</v>
      </c>
      <c r="J342" t="b">
        <f t="shared" si="5"/>
        <v>0</v>
      </c>
      <c r="K342" s="1">
        <f>I342-E342</f>
        <v>582.6</v>
      </c>
      <c r="L342" t="s">
        <v>2322</v>
      </c>
      <c r="M342" t="s">
        <v>6135</v>
      </c>
      <c r="N342" s="1">
        <v>96.39</v>
      </c>
      <c r="O342">
        <v>678.82</v>
      </c>
    </row>
    <row r="343" spans="1:15" hidden="1">
      <c r="A343" s="2">
        <v>43126</v>
      </c>
      <c r="B343" t="s">
        <v>558</v>
      </c>
      <c r="C343" t="s">
        <v>8</v>
      </c>
      <c r="D343">
        <v>4024.82</v>
      </c>
      <c r="E343">
        <v>3340.18</v>
      </c>
      <c r="F343">
        <v>684.64</v>
      </c>
      <c r="G343">
        <v>17.010000000000002</v>
      </c>
      <c r="H343" t="s">
        <v>16</v>
      </c>
      <c r="I343">
        <f>VLOOKUP(B343,sprzedaż1!B:G,4,)</f>
        <v>3340.18</v>
      </c>
      <c r="J343" t="b">
        <f t="shared" si="5"/>
        <v>1</v>
      </c>
      <c r="K343"/>
    </row>
    <row r="344" spans="1:15" hidden="1">
      <c r="A344" s="2">
        <v>43126</v>
      </c>
      <c r="B344" t="s">
        <v>559</v>
      </c>
      <c r="C344" t="s">
        <v>560</v>
      </c>
      <c r="D344">
        <v>668</v>
      </c>
      <c r="E344">
        <v>590.84</v>
      </c>
      <c r="F344">
        <v>77.16</v>
      </c>
      <c r="G344">
        <v>11.55</v>
      </c>
      <c r="H344" t="s">
        <v>16</v>
      </c>
      <c r="I344">
        <f>VLOOKUP(B344,sprzedaż1!B:G,4,)</f>
        <v>590.84</v>
      </c>
      <c r="J344" t="b">
        <f t="shared" si="5"/>
        <v>1</v>
      </c>
      <c r="K344"/>
    </row>
    <row r="345" spans="1:15" hidden="1">
      <c r="A345" s="2">
        <v>43126</v>
      </c>
      <c r="B345" t="s">
        <v>561</v>
      </c>
      <c r="C345" t="s">
        <v>40</v>
      </c>
      <c r="D345">
        <v>136.46</v>
      </c>
      <c r="E345">
        <v>101.08</v>
      </c>
      <c r="F345">
        <v>35.380000000000003</v>
      </c>
      <c r="G345">
        <v>25.93</v>
      </c>
      <c r="H345" t="s">
        <v>16</v>
      </c>
      <c r="I345">
        <f>VLOOKUP(B345,sprzedaż1!B:G,4,)</f>
        <v>101.08</v>
      </c>
      <c r="J345" t="b">
        <f t="shared" si="5"/>
        <v>1</v>
      </c>
      <c r="K345"/>
    </row>
    <row r="346" spans="1:15" hidden="1">
      <c r="A346" s="2">
        <v>43126</v>
      </c>
      <c r="B346" t="s">
        <v>562</v>
      </c>
      <c r="C346" t="s">
        <v>563</v>
      </c>
      <c r="D346">
        <v>274.54000000000002</v>
      </c>
      <c r="E346">
        <v>132.9</v>
      </c>
      <c r="F346">
        <v>141.63999999999999</v>
      </c>
      <c r="G346">
        <v>51.59</v>
      </c>
      <c r="H346" t="s">
        <v>16</v>
      </c>
      <c r="I346">
        <f>VLOOKUP(B346,sprzedaż1!B:G,4,)</f>
        <v>132.9</v>
      </c>
      <c r="J346" t="b">
        <f t="shared" si="5"/>
        <v>1</v>
      </c>
      <c r="K346"/>
    </row>
    <row r="347" spans="1:15" hidden="1">
      <c r="A347" s="2">
        <v>43129</v>
      </c>
      <c r="B347" t="s">
        <v>564</v>
      </c>
      <c r="C347" t="s">
        <v>517</v>
      </c>
      <c r="D347">
        <v>3273.29</v>
      </c>
      <c r="E347">
        <v>1838.92</v>
      </c>
      <c r="F347">
        <v>1434.37</v>
      </c>
      <c r="G347">
        <v>43.82</v>
      </c>
      <c r="H347" t="s">
        <v>16</v>
      </c>
      <c r="I347">
        <f>VLOOKUP(B347,sprzedaż1!B:G,4,)</f>
        <v>1838.92</v>
      </c>
      <c r="J347" t="b">
        <f t="shared" si="5"/>
        <v>1</v>
      </c>
      <c r="K347"/>
    </row>
    <row r="348" spans="1:15" hidden="1">
      <c r="A348" s="2">
        <v>43129</v>
      </c>
      <c r="B348" t="s">
        <v>565</v>
      </c>
      <c r="C348" t="s">
        <v>91</v>
      </c>
      <c r="D348">
        <v>2334.7800000000002</v>
      </c>
      <c r="E348">
        <v>1761.2</v>
      </c>
      <c r="F348">
        <v>573.58000000000004</v>
      </c>
      <c r="G348">
        <v>24.57</v>
      </c>
      <c r="H348" t="s">
        <v>16</v>
      </c>
      <c r="I348">
        <f>VLOOKUP(B348,sprzedaż1!B:G,4,)</f>
        <v>1761.2</v>
      </c>
      <c r="J348" t="b">
        <f t="shared" si="5"/>
        <v>1</v>
      </c>
      <c r="K348"/>
    </row>
    <row r="349" spans="1:15" hidden="1">
      <c r="A349" s="2">
        <v>43129</v>
      </c>
      <c r="B349" t="s">
        <v>566</v>
      </c>
      <c r="C349" t="s">
        <v>91</v>
      </c>
      <c r="D349">
        <v>458.36</v>
      </c>
      <c r="E349">
        <v>328.16</v>
      </c>
      <c r="F349">
        <v>130.19999999999999</v>
      </c>
      <c r="G349">
        <v>28.41</v>
      </c>
      <c r="H349" t="s">
        <v>16</v>
      </c>
      <c r="I349">
        <f>VLOOKUP(B349,sprzedaż1!B:G,4,)</f>
        <v>328.16</v>
      </c>
      <c r="J349" t="b">
        <f t="shared" si="5"/>
        <v>1</v>
      </c>
      <c r="K349"/>
    </row>
    <row r="350" spans="1:15" hidden="1">
      <c r="A350" s="2">
        <v>43129</v>
      </c>
      <c r="B350" t="s">
        <v>567</v>
      </c>
      <c r="C350" t="s">
        <v>78</v>
      </c>
      <c r="D350">
        <v>210.84</v>
      </c>
      <c r="E350">
        <v>101.88</v>
      </c>
      <c r="F350">
        <v>108.96</v>
      </c>
      <c r="G350">
        <v>51.68</v>
      </c>
      <c r="H350" t="s">
        <v>16</v>
      </c>
      <c r="I350">
        <f>VLOOKUP(B350,sprzedaż1!B:G,4,)</f>
        <v>101.88</v>
      </c>
      <c r="J350" t="b">
        <f t="shared" si="5"/>
        <v>1</v>
      </c>
      <c r="K350"/>
    </row>
    <row r="351" spans="1:15" hidden="1">
      <c r="A351" s="2">
        <v>43129</v>
      </c>
      <c r="B351" t="s">
        <v>568</v>
      </c>
      <c r="C351" t="s">
        <v>569</v>
      </c>
      <c r="D351">
        <v>572.79999999999995</v>
      </c>
      <c r="E351">
        <v>289.536</v>
      </c>
      <c r="F351">
        <v>283.26400000000001</v>
      </c>
      <c r="G351">
        <v>49.45</v>
      </c>
      <c r="H351" t="s">
        <v>16</v>
      </c>
      <c r="I351">
        <f>VLOOKUP(B351,sprzedaż1!B:G,4,)</f>
        <v>289.536</v>
      </c>
      <c r="J351" t="b">
        <f t="shared" si="5"/>
        <v>1</v>
      </c>
      <c r="K351"/>
    </row>
    <row r="352" spans="1:15" hidden="1">
      <c r="A352" s="2">
        <v>43129</v>
      </c>
      <c r="B352" t="s">
        <v>570</v>
      </c>
      <c r="C352" t="s">
        <v>488</v>
      </c>
      <c r="D352">
        <v>121.3</v>
      </c>
      <c r="E352">
        <v>66.739999999999995</v>
      </c>
      <c r="F352">
        <v>54.56</v>
      </c>
      <c r="G352">
        <v>44.98</v>
      </c>
      <c r="H352" t="s">
        <v>16</v>
      </c>
      <c r="I352">
        <f>VLOOKUP(B352,sprzedaż1!B:G,4,)</f>
        <v>66.739999999999995</v>
      </c>
      <c r="J352" t="b">
        <f t="shared" si="5"/>
        <v>1</v>
      </c>
      <c r="K352"/>
    </row>
    <row r="353" spans="1:14" hidden="1">
      <c r="A353" s="2">
        <v>43129</v>
      </c>
      <c r="B353" t="s">
        <v>571</v>
      </c>
      <c r="C353" t="s">
        <v>210</v>
      </c>
      <c r="D353">
        <v>1511</v>
      </c>
      <c r="E353">
        <v>1183.01</v>
      </c>
      <c r="F353">
        <v>327.99</v>
      </c>
      <c r="G353">
        <v>21.71</v>
      </c>
      <c r="H353" t="s">
        <v>16</v>
      </c>
      <c r="I353">
        <f>VLOOKUP(B353,sprzedaż1!B:G,4,)</f>
        <v>1183.01</v>
      </c>
      <c r="J353" t="b">
        <f t="shared" si="5"/>
        <v>1</v>
      </c>
      <c r="K353"/>
    </row>
    <row r="354" spans="1:14" hidden="1">
      <c r="A354" s="2">
        <v>43129</v>
      </c>
      <c r="B354" t="s">
        <v>572</v>
      </c>
      <c r="C354" t="s">
        <v>63</v>
      </c>
      <c r="D354">
        <v>6217.47</v>
      </c>
      <c r="E354">
        <v>3575.07</v>
      </c>
      <c r="F354">
        <v>2642.4</v>
      </c>
      <c r="G354">
        <v>42.5</v>
      </c>
      <c r="H354" t="s">
        <v>16</v>
      </c>
      <c r="I354">
        <f>VLOOKUP(B354,sprzedaż1!B:G,4,)</f>
        <v>3575.07</v>
      </c>
      <c r="J354" t="b">
        <f t="shared" si="5"/>
        <v>1</v>
      </c>
      <c r="K354"/>
    </row>
    <row r="355" spans="1:14" hidden="1">
      <c r="A355" s="2">
        <v>43129</v>
      </c>
      <c r="B355" t="s">
        <v>573</v>
      </c>
      <c r="C355" t="s">
        <v>574</v>
      </c>
      <c r="D355">
        <v>161</v>
      </c>
      <c r="E355">
        <v>13.72</v>
      </c>
      <c r="F355">
        <v>147.28</v>
      </c>
      <c r="G355">
        <v>91.48</v>
      </c>
      <c r="H355" t="s">
        <v>16</v>
      </c>
      <c r="I355">
        <f>VLOOKUP(B355,sprzedaż1!B:G,4,)</f>
        <v>13.72</v>
      </c>
      <c r="J355" t="b">
        <f t="shared" si="5"/>
        <v>1</v>
      </c>
      <c r="K355"/>
    </row>
    <row r="356" spans="1:14" hidden="1">
      <c r="A356" s="2">
        <v>43129</v>
      </c>
      <c r="B356" t="s">
        <v>575</v>
      </c>
      <c r="C356" t="s">
        <v>32</v>
      </c>
      <c r="D356">
        <v>407.22</v>
      </c>
      <c r="E356">
        <v>204.048</v>
      </c>
      <c r="F356">
        <v>203.172</v>
      </c>
      <c r="G356">
        <v>49.89</v>
      </c>
      <c r="H356" t="s">
        <v>16</v>
      </c>
      <c r="I356">
        <f>VLOOKUP(B356,sprzedaż1!B:G,4,)</f>
        <v>204.048</v>
      </c>
      <c r="J356" t="b">
        <f t="shared" si="5"/>
        <v>1</v>
      </c>
      <c r="K356"/>
    </row>
    <row r="357" spans="1:14" hidden="1">
      <c r="A357" s="2">
        <v>43129</v>
      </c>
      <c r="B357" t="s">
        <v>576</v>
      </c>
      <c r="C357" t="s">
        <v>86</v>
      </c>
      <c r="D357">
        <v>600</v>
      </c>
      <c r="E357">
        <v>207.69</v>
      </c>
      <c r="F357">
        <v>392.31</v>
      </c>
      <c r="G357">
        <v>65.39</v>
      </c>
      <c r="H357" t="s">
        <v>16</v>
      </c>
      <c r="I357">
        <f>VLOOKUP(B357,sprzedaż1!B:G,4,)</f>
        <v>207.69</v>
      </c>
      <c r="J357" t="b">
        <f t="shared" si="5"/>
        <v>1</v>
      </c>
      <c r="K357"/>
    </row>
    <row r="358" spans="1:14" hidden="1">
      <c r="A358" s="2">
        <v>43129</v>
      </c>
      <c r="B358" t="s">
        <v>577</v>
      </c>
      <c r="C358" t="s">
        <v>358</v>
      </c>
      <c r="D358">
        <v>369.42</v>
      </c>
      <c r="E358">
        <v>260.73599999999999</v>
      </c>
      <c r="F358">
        <v>108.684</v>
      </c>
      <c r="G358">
        <v>29.42</v>
      </c>
      <c r="H358" t="s">
        <v>16</v>
      </c>
      <c r="I358">
        <f>VLOOKUP(B358,sprzedaż1!B:G,4,)</f>
        <v>260.73599999999999</v>
      </c>
      <c r="J358" t="b">
        <f t="shared" si="5"/>
        <v>1</v>
      </c>
      <c r="K358"/>
    </row>
    <row r="359" spans="1:14" hidden="1">
      <c r="A359" s="2">
        <v>43129</v>
      </c>
      <c r="B359" t="s">
        <v>578</v>
      </c>
      <c r="C359" t="s">
        <v>142</v>
      </c>
      <c r="D359">
        <v>54805.43</v>
      </c>
      <c r="E359">
        <v>30073.275000000001</v>
      </c>
      <c r="F359">
        <v>24732.154999999999</v>
      </c>
      <c r="G359">
        <v>45.13</v>
      </c>
      <c r="H359" t="s">
        <v>16</v>
      </c>
      <c r="I359">
        <f>VLOOKUP(B359,sprzedaż1!B:G,4,)</f>
        <v>30073.275000000001</v>
      </c>
      <c r="J359" t="b">
        <f t="shared" si="5"/>
        <v>1</v>
      </c>
      <c r="K359"/>
    </row>
    <row r="360" spans="1:14" hidden="1">
      <c r="A360" s="2">
        <v>43129</v>
      </c>
      <c r="B360" t="s">
        <v>579</v>
      </c>
      <c r="C360" t="s">
        <v>142</v>
      </c>
      <c r="D360">
        <v>3764.79</v>
      </c>
      <c r="E360">
        <v>3115.056</v>
      </c>
      <c r="F360">
        <v>649.73400000000004</v>
      </c>
      <c r="G360">
        <v>17.260000000000002</v>
      </c>
      <c r="H360" t="s">
        <v>16</v>
      </c>
      <c r="I360">
        <f>VLOOKUP(B360,sprzedaż1!B:G,4,)</f>
        <v>3115.056</v>
      </c>
      <c r="J360" t="b">
        <f t="shared" si="5"/>
        <v>1</v>
      </c>
      <c r="K360"/>
    </row>
    <row r="361" spans="1:14" hidden="1">
      <c r="A361" s="2">
        <v>43129</v>
      </c>
      <c r="B361" t="s">
        <v>580</v>
      </c>
      <c r="C361" t="s">
        <v>414</v>
      </c>
      <c r="D361">
        <v>532.78</v>
      </c>
      <c r="E361">
        <v>424.38600000000002</v>
      </c>
      <c r="F361">
        <v>108.39400000000001</v>
      </c>
      <c r="G361">
        <v>20.34</v>
      </c>
      <c r="H361" t="s">
        <v>16</v>
      </c>
      <c r="I361">
        <f>VLOOKUP(B361,sprzedaż1!B:G,4,)</f>
        <v>424.38600000000002</v>
      </c>
      <c r="J361" t="b">
        <f t="shared" si="5"/>
        <v>1</v>
      </c>
      <c r="K361"/>
    </row>
    <row r="362" spans="1:14" hidden="1">
      <c r="A362" s="2">
        <v>43129</v>
      </c>
      <c r="B362" t="s">
        <v>581</v>
      </c>
      <c r="C362" t="s">
        <v>582</v>
      </c>
      <c r="D362">
        <v>719.09</v>
      </c>
      <c r="E362">
        <v>386.15499999999997</v>
      </c>
      <c r="F362">
        <v>332.935</v>
      </c>
      <c r="G362">
        <v>46.3</v>
      </c>
      <c r="H362" t="s">
        <v>16</v>
      </c>
      <c r="I362">
        <f>VLOOKUP(B362,sprzedaż1!B:G,4,)</f>
        <v>386.15499999999997</v>
      </c>
      <c r="J362" t="b">
        <f t="shared" si="5"/>
        <v>1</v>
      </c>
      <c r="K362"/>
    </row>
    <row r="363" spans="1:14" hidden="1">
      <c r="A363" s="2">
        <v>43129</v>
      </c>
      <c r="B363" t="s">
        <v>583</v>
      </c>
      <c r="C363" t="s">
        <v>358</v>
      </c>
      <c r="D363">
        <v>7654.5</v>
      </c>
      <c r="E363">
        <v>5641.5</v>
      </c>
      <c r="F363">
        <v>2013</v>
      </c>
      <c r="G363">
        <v>26.3</v>
      </c>
      <c r="H363" t="s">
        <v>16</v>
      </c>
      <c r="I363">
        <f>VLOOKUP(B363,sprzedaż1!B:G,4,)</f>
        <v>5641.5</v>
      </c>
      <c r="J363" t="b">
        <f t="shared" si="5"/>
        <v>1</v>
      </c>
      <c r="K363"/>
    </row>
    <row r="364" spans="1:14">
      <c r="A364" s="2">
        <v>43129</v>
      </c>
      <c r="B364" t="s">
        <v>584</v>
      </c>
      <c r="C364" t="s">
        <v>8</v>
      </c>
      <c r="D364">
        <v>4725.0600000000004</v>
      </c>
      <c r="E364">
        <v>2924.4387999999999</v>
      </c>
      <c r="F364">
        <v>1800.6212</v>
      </c>
      <c r="G364">
        <v>38.11</v>
      </c>
      <c r="H364" t="s">
        <v>16</v>
      </c>
      <c r="I364" s="1">
        <f>VLOOKUP(B364,sprzedaż1!B:G,4,)</f>
        <v>3656.7813999999998</v>
      </c>
      <c r="J364" t="b">
        <f t="shared" si="5"/>
        <v>0</v>
      </c>
      <c r="K364" s="3">
        <f>I364-E364</f>
        <v>732.34259999999995</v>
      </c>
      <c r="N364" s="1"/>
    </row>
    <row r="365" spans="1:14" hidden="1">
      <c r="A365" s="2">
        <v>43129</v>
      </c>
      <c r="B365" t="s">
        <v>585</v>
      </c>
      <c r="C365" t="s">
        <v>586</v>
      </c>
      <c r="D365">
        <v>692</v>
      </c>
      <c r="E365">
        <v>275.55</v>
      </c>
      <c r="F365">
        <v>416.45</v>
      </c>
      <c r="G365">
        <v>60.18</v>
      </c>
      <c r="H365" t="s">
        <v>16</v>
      </c>
      <c r="I365">
        <f>VLOOKUP(B365,sprzedaż1!B:G,4,)</f>
        <v>275.55</v>
      </c>
      <c r="J365" t="b">
        <f t="shared" si="5"/>
        <v>1</v>
      </c>
      <c r="K365"/>
    </row>
    <row r="366" spans="1:14" hidden="1">
      <c r="A366" s="2">
        <v>43129</v>
      </c>
      <c r="B366" t="s">
        <v>587</v>
      </c>
      <c r="C366" t="s">
        <v>76</v>
      </c>
      <c r="D366">
        <v>4631.6499999999996</v>
      </c>
      <c r="E366">
        <v>3906</v>
      </c>
      <c r="F366">
        <v>725.65</v>
      </c>
      <c r="G366">
        <v>15.67</v>
      </c>
      <c r="H366" t="s">
        <v>16</v>
      </c>
      <c r="I366">
        <f>VLOOKUP(B366,sprzedaż1!B:G,4,)</f>
        <v>3906</v>
      </c>
      <c r="J366" t="b">
        <f t="shared" si="5"/>
        <v>1</v>
      </c>
      <c r="K366"/>
    </row>
    <row r="367" spans="1:14" hidden="1">
      <c r="A367" s="2">
        <v>43129</v>
      </c>
      <c r="B367" t="s">
        <v>588</v>
      </c>
      <c r="C367" t="s">
        <v>513</v>
      </c>
      <c r="D367">
        <v>6900</v>
      </c>
      <c r="E367">
        <v>5730</v>
      </c>
      <c r="F367">
        <v>1170</v>
      </c>
      <c r="G367">
        <v>16.96</v>
      </c>
      <c r="H367" t="s">
        <v>16</v>
      </c>
      <c r="I367">
        <f>VLOOKUP(B367,sprzedaż1!B:G,4,)</f>
        <v>5730</v>
      </c>
      <c r="J367" t="b">
        <f t="shared" si="5"/>
        <v>1</v>
      </c>
      <c r="K367"/>
    </row>
    <row r="368" spans="1:14" hidden="1">
      <c r="A368" s="2">
        <v>43129</v>
      </c>
      <c r="B368" t="s">
        <v>589</v>
      </c>
      <c r="C368" t="s">
        <v>513</v>
      </c>
      <c r="D368">
        <v>1150</v>
      </c>
      <c r="E368">
        <v>955</v>
      </c>
      <c r="F368">
        <v>195</v>
      </c>
      <c r="G368">
        <v>16.96</v>
      </c>
      <c r="H368" t="s">
        <v>16</v>
      </c>
      <c r="I368">
        <f>VLOOKUP(B368,sprzedaż1!B:G,4,)</f>
        <v>955</v>
      </c>
      <c r="J368" t="b">
        <f t="shared" si="5"/>
        <v>1</v>
      </c>
      <c r="K368"/>
    </row>
    <row r="369" spans="1:14" hidden="1">
      <c r="A369" s="2">
        <v>43130</v>
      </c>
      <c r="B369" t="s">
        <v>590</v>
      </c>
      <c r="C369" t="s">
        <v>591</v>
      </c>
      <c r="D369">
        <v>1160.99</v>
      </c>
      <c r="E369">
        <v>644.06550000000004</v>
      </c>
      <c r="F369">
        <v>516.92449999999997</v>
      </c>
      <c r="G369">
        <v>44.52</v>
      </c>
      <c r="H369" t="s">
        <v>16</v>
      </c>
      <c r="I369">
        <f>VLOOKUP(B369,sprzedaż1!B:G,4,)</f>
        <v>644.06550000000004</v>
      </c>
      <c r="J369" t="b">
        <f t="shared" si="5"/>
        <v>1</v>
      </c>
      <c r="K369"/>
    </row>
    <row r="370" spans="1:14" hidden="1">
      <c r="A370" s="2">
        <v>43130</v>
      </c>
      <c r="B370" t="s">
        <v>592</v>
      </c>
      <c r="C370" t="s">
        <v>593</v>
      </c>
      <c r="D370">
        <v>2020.3</v>
      </c>
      <c r="E370">
        <v>1411.84</v>
      </c>
      <c r="F370">
        <v>608.46</v>
      </c>
      <c r="G370">
        <v>30.12</v>
      </c>
      <c r="H370" t="s">
        <v>16</v>
      </c>
      <c r="I370">
        <f>VLOOKUP(B370,sprzedaż1!B:G,4,)</f>
        <v>1411.84</v>
      </c>
      <c r="J370" t="b">
        <f t="shared" si="5"/>
        <v>1</v>
      </c>
      <c r="K370"/>
    </row>
    <row r="371" spans="1:14" hidden="1">
      <c r="A371" s="2">
        <v>43130</v>
      </c>
      <c r="B371" t="s">
        <v>594</v>
      </c>
      <c r="C371" t="s">
        <v>63</v>
      </c>
      <c r="D371">
        <v>954.7</v>
      </c>
      <c r="E371">
        <v>531.4</v>
      </c>
      <c r="F371">
        <v>423.3</v>
      </c>
      <c r="G371">
        <v>44.34</v>
      </c>
      <c r="H371" t="s">
        <v>16</v>
      </c>
      <c r="I371">
        <f>VLOOKUP(B371,sprzedaż1!B:G,4,)</f>
        <v>531.4</v>
      </c>
      <c r="J371" t="b">
        <f t="shared" si="5"/>
        <v>1</v>
      </c>
      <c r="K371"/>
    </row>
    <row r="372" spans="1:14" hidden="1">
      <c r="A372" s="2">
        <v>43130</v>
      </c>
      <c r="B372" t="s">
        <v>595</v>
      </c>
      <c r="C372" t="s">
        <v>248</v>
      </c>
      <c r="D372">
        <v>1712.32</v>
      </c>
      <c r="E372">
        <v>1154.3599999999999</v>
      </c>
      <c r="F372">
        <v>557.96</v>
      </c>
      <c r="G372">
        <v>32.590000000000003</v>
      </c>
      <c r="H372" t="s">
        <v>16</v>
      </c>
      <c r="I372">
        <f>VLOOKUP(B372,sprzedaż1!B:G,4,)</f>
        <v>1154.3599999999999</v>
      </c>
      <c r="J372" t="b">
        <f t="shared" si="5"/>
        <v>1</v>
      </c>
      <c r="K372"/>
    </row>
    <row r="373" spans="1:14" hidden="1">
      <c r="A373" s="2">
        <v>43130</v>
      </c>
      <c r="B373" t="s">
        <v>596</v>
      </c>
      <c r="C373" t="s">
        <v>184</v>
      </c>
      <c r="D373">
        <v>4351.5200000000004</v>
      </c>
      <c r="E373">
        <v>4123.6400000000003</v>
      </c>
      <c r="F373">
        <v>227.88</v>
      </c>
      <c r="G373">
        <v>5.24</v>
      </c>
      <c r="H373" t="s">
        <v>16</v>
      </c>
      <c r="I373">
        <f>VLOOKUP(B373,sprzedaż1!B:G,4,)</f>
        <v>4123.6400000000003</v>
      </c>
      <c r="J373" t="b">
        <f t="shared" si="5"/>
        <v>1</v>
      </c>
      <c r="K373"/>
    </row>
    <row r="374" spans="1:14" hidden="1">
      <c r="A374" s="2">
        <v>43130</v>
      </c>
      <c r="B374" t="s">
        <v>597</v>
      </c>
      <c r="C374" t="s">
        <v>130</v>
      </c>
      <c r="D374">
        <v>72</v>
      </c>
      <c r="E374">
        <v>56</v>
      </c>
      <c r="F374">
        <v>16</v>
      </c>
      <c r="G374">
        <v>22.22</v>
      </c>
      <c r="H374" t="s">
        <v>16</v>
      </c>
      <c r="I374">
        <f>VLOOKUP(B374,sprzedaż1!B:G,4,)</f>
        <v>56</v>
      </c>
      <c r="J374" t="b">
        <f t="shared" si="5"/>
        <v>1</v>
      </c>
      <c r="K374"/>
    </row>
    <row r="375" spans="1:14" hidden="1">
      <c r="A375" s="2">
        <v>43130</v>
      </c>
      <c r="B375" t="s">
        <v>598</v>
      </c>
      <c r="C375" t="s">
        <v>599</v>
      </c>
      <c r="D375">
        <v>152.33000000000001</v>
      </c>
      <c r="E375">
        <v>46.944000000000003</v>
      </c>
      <c r="F375">
        <v>105.386</v>
      </c>
      <c r="G375">
        <v>69.180000000000007</v>
      </c>
      <c r="H375" t="s">
        <v>16</v>
      </c>
      <c r="I375">
        <f>VLOOKUP(B375,sprzedaż1!B:G,4,)</f>
        <v>46.944000000000003</v>
      </c>
      <c r="J375" t="b">
        <f t="shared" si="5"/>
        <v>1</v>
      </c>
      <c r="K375"/>
    </row>
    <row r="376" spans="1:14">
      <c r="A376" s="2">
        <v>43130</v>
      </c>
      <c r="B376" t="s">
        <v>600</v>
      </c>
      <c r="C376" t="s">
        <v>5</v>
      </c>
      <c r="D376">
        <v>5158.51</v>
      </c>
      <c r="E376">
        <v>2231.73</v>
      </c>
      <c r="F376">
        <v>2926.78</v>
      </c>
      <c r="G376">
        <v>56.74</v>
      </c>
      <c r="H376" t="s">
        <v>16</v>
      </c>
      <c r="I376" s="1">
        <f>VLOOKUP(B376,sprzedaż1!B:G,4,)</f>
        <v>2169.73</v>
      </c>
      <c r="J376" t="b">
        <f t="shared" si="5"/>
        <v>0</v>
      </c>
      <c r="K376" s="3">
        <f>I376-E376</f>
        <v>-62</v>
      </c>
      <c r="N376" s="1"/>
    </row>
    <row r="377" spans="1:14" hidden="1">
      <c r="A377" s="2">
        <v>43130</v>
      </c>
      <c r="B377" t="s">
        <v>601</v>
      </c>
      <c r="C377" t="s">
        <v>149</v>
      </c>
      <c r="D377">
        <v>278.49</v>
      </c>
      <c r="E377">
        <v>217.77</v>
      </c>
      <c r="F377">
        <v>60.72</v>
      </c>
      <c r="G377">
        <v>21.8</v>
      </c>
      <c r="H377" t="s">
        <v>16</v>
      </c>
      <c r="I377">
        <f>VLOOKUP(B377,sprzedaż1!B:G,4,)</f>
        <v>217.77</v>
      </c>
      <c r="J377" t="b">
        <f t="shared" si="5"/>
        <v>1</v>
      </c>
      <c r="K377"/>
    </row>
    <row r="378" spans="1:14" hidden="1">
      <c r="A378" s="2">
        <v>43130</v>
      </c>
      <c r="B378" t="s">
        <v>602</v>
      </c>
      <c r="C378" t="s">
        <v>603</v>
      </c>
      <c r="D378">
        <v>72.36</v>
      </c>
      <c r="E378">
        <v>31.544</v>
      </c>
      <c r="F378">
        <v>40.816000000000003</v>
      </c>
      <c r="G378">
        <v>56.41</v>
      </c>
      <c r="H378" t="s">
        <v>16</v>
      </c>
      <c r="I378">
        <f>VLOOKUP(B378,sprzedaż1!B:G,4,)</f>
        <v>31.544</v>
      </c>
      <c r="J378" t="b">
        <f t="shared" si="5"/>
        <v>1</v>
      </c>
      <c r="K378"/>
    </row>
    <row r="379" spans="1:14" hidden="1">
      <c r="A379" s="2">
        <v>43130</v>
      </c>
      <c r="B379" t="s">
        <v>604</v>
      </c>
      <c r="C379" t="s">
        <v>82</v>
      </c>
      <c r="D379">
        <v>6502</v>
      </c>
      <c r="E379">
        <v>5252.06</v>
      </c>
      <c r="F379">
        <v>1249.94</v>
      </c>
      <c r="G379">
        <v>19.22</v>
      </c>
      <c r="H379" t="s">
        <v>16</v>
      </c>
      <c r="I379">
        <f>VLOOKUP(B379,sprzedaż1!B:G,4,)</f>
        <v>5252.06</v>
      </c>
      <c r="J379" t="b">
        <f t="shared" si="5"/>
        <v>1</v>
      </c>
      <c r="K379"/>
    </row>
    <row r="380" spans="1:14" hidden="1">
      <c r="A380" s="2">
        <v>43130</v>
      </c>
      <c r="B380" t="s">
        <v>605</v>
      </c>
      <c r="C380" t="s">
        <v>606</v>
      </c>
      <c r="D380">
        <v>856</v>
      </c>
      <c r="E380">
        <v>246</v>
      </c>
      <c r="F380">
        <v>610</v>
      </c>
      <c r="G380">
        <v>71.260000000000005</v>
      </c>
      <c r="H380" t="s">
        <v>16</v>
      </c>
      <c r="I380">
        <f>VLOOKUP(B380,sprzedaż1!B:G,4,)</f>
        <v>246</v>
      </c>
      <c r="J380" t="b">
        <f t="shared" si="5"/>
        <v>1</v>
      </c>
      <c r="K380"/>
    </row>
    <row r="381" spans="1:14" hidden="1">
      <c r="A381" s="2">
        <v>43130</v>
      </c>
      <c r="B381" t="s">
        <v>607</v>
      </c>
      <c r="C381" t="s">
        <v>325</v>
      </c>
      <c r="D381">
        <v>540</v>
      </c>
      <c r="E381">
        <v>364.8</v>
      </c>
      <c r="F381">
        <v>175.2</v>
      </c>
      <c r="G381">
        <v>32.44</v>
      </c>
      <c r="H381" t="s">
        <v>16</v>
      </c>
      <c r="I381">
        <f>VLOOKUP(B381,sprzedaż1!B:G,4,)</f>
        <v>364.8</v>
      </c>
      <c r="J381" t="b">
        <f t="shared" si="5"/>
        <v>1</v>
      </c>
      <c r="K381"/>
    </row>
    <row r="382" spans="1:14" hidden="1">
      <c r="A382" s="2">
        <v>43130</v>
      </c>
      <c r="B382" t="s">
        <v>608</v>
      </c>
      <c r="C382" t="s">
        <v>609</v>
      </c>
      <c r="D382">
        <v>488.92</v>
      </c>
      <c r="E382">
        <v>271.10000000000002</v>
      </c>
      <c r="F382">
        <v>217.82</v>
      </c>
      <c r="G382">
        <v>44.55</v>
      </c>
      <c r="H382" t="s">
        <v>16</v>
      </c>
      <c r="I382">
        <f>VLOOKUP(B382,sprzedaż1!B:G,4,)</f>
        <v>271.10000000000002</v>
      </c>
      <c r="J382" t="b">
        <f t="shared" si="5"/>
        <v>1</v>
      </c>
      <c r="K382"/>
    </row>
    <row r="383" spans="1:14" hidden="1">
      <c r="A383" s="2">
        <v>43130</v>
      </c>
      <c r="B383" t="s">
        <v>610</v>
      </c>
      <c r="C383" t="s">
        <v>611</v>
      </c>
      <c r="D383">
        <v>1197</v>
      </c>
      <c r="E383">
        <v>843.84</v>
      </c>
      <c r="F383">
        <v>353.16</v>
      </c>
      <c r="G383">
        <v>29.5</v>
      </c>
      <c r="H383" t="s">
        <v>16</v>
      </c>
      <c r="I383">
        <f>VLOOKUP(B383,sprzedaż1!B:G,4,)</f>
        <v>843.84</v>
      </c>
      <c r="J383" t="b">
        <f t="shared" si="5"/>
        <v>1</v>
      </c>
      <c r="K383"/>
    </row>
    <row r="384" spans="1:14" hidden="1">
      <c r="A384" s="2">
        <v>43130</v>
      </c>
      <c r="B384" t="s">
        <v>612</v>
      </c>
      <c r="C384" t="s">
        <v>30</v>
      </c>
      <c r="D384">
        <v>3006.25</v>
      </c>
      <c r="E384">
        <v>2345.04</v>
      </c>
      <c r="F384">
        <v>661.21</v>
      </c>
      <c r="G384">
        <v>21.99</v>
      </c>
      <c r="H384" t="s">
        <v>16</v>
      </c>
      <c r="I384">
        <f>VLOOKUP(B384,sprzedaż1!B:G,4,)</f>
        <v>2345.04</v>
      </c>
      <c r="J384" t="b">
        <f t="shared" si="5"/>
        <v>1</v>
      </c>
      <c r="K384"/>
    </row>
    <row r="385" spans="1:14" hidden="1">
      <c r="A385" s="2">
        <v>43130</v>
      </c>
      <c r="B385" t="s">
        <v>613</v>
      </c>
      <c r="C385" t="s">
        <v>289</v>
      </c>
      <c r="D385">
        <v>1317.25</v>
      </c>
      <c r="E385">
        <v>756</v>
      </c>
      <c r="F385">
        <v>561.25</v>
      </c>
      <c r="G385">
        <v>42.61</v>
      </c>
      <c r="H385" t="s">
        <v>16</v>
      </c>
      <c r="I385">
        <f>VLOOKUP(B385,sprzedaż1!B:G,4,)</f>
        <v>756</v>
      </c>
      <c r="J385" t="b">
        <f t="shared" si="5"/>
        <v>1</v>
      </c>
      <c r="K385"/>
    </row>
    <row r="386" spans="1:14" hidden="1">
      <c r="A386" s="2">
        <v>43130</v>
      </c>
      <c r="B386" t="s">
        <v>614</v>
      </c>
      <c r="C386" t="s">
        <v>289</v>
      </c>
      <c r="D386">
        <v>619.69000000000005</v>
      </c>
      <c r="E386">
        <v>508.69</v>
      </c>
      <c r="F386">
        <v>111</v>
      </c>
      <c r="G386">
        <v>17.91</v>
      </c>
      <c r="H386" t="s">
        <v>16</v>
      </c>
      <c r="I386">
        <f>VLOOKUP(B386,sprzedaż1!B:G,4,)</f>
        <v>508.69</v>
      </c>
      <c r="J386" t="b">
        <f t="shared" si="5"/>
        <v>1</v>
      </c>
      <c r="K386"/>
    </row>
    <row r="387" spans="1:14" hidden="1">
      <c r="A387" s="2">
        <v>43130</v>
      </c>
      <c r="B387" t="s">
        <v>615</v>
      </c>
      <c r="C387" t="s">
        <v>616</v>
      </c>
      <c r="D387">
        <v>270.10000000000002</v>
      </c>
      <c r="E387">
        <v>132</v>
      </c>
      <c r="F387">
        <v>138.1</v>
      </c>
      <c r="G387">
        <v>51.13</v>
      </c>
      <c r="H387" t="s">
        <v>16</v>
      </c>
      <c r="I387">
        <f>VLOOKUP(B387,sprzedaż1!B:G,4,)</f>
        <v>132</v>
      </c>
      <c r="J387" t="b">
        <f t="shared" ref="J387:J450" si="6">EXACT(E387,I387)</f>
        <v>1</v>
      </c>
      <c r="K387"/>
    </row>
    <row r="388" spans="1:14" hidden="1">
      <c r="A388" s="2">
        <v>43130</v>
      </c>
      <c r="B388" t="s">
        <v>617</v>
      </c>
      <c r="C388" t="s">
        <v>433</v>
      </c>
      <c r="D388">
        <v>1678.12</v>
      </c>
      <c r="E388">
        <v>1451.88</v>
      </c>
      <c r="F388">
        <v>226.24</v>
      </c>
      <c r="G388">
        <v>13.48</v>
      </c>
      <c r="H388" t="s">
        <v>16</v>
      </c>
      <c r="I388">
        <f>VLOOKUP(B388,sprzedaż1!B:G,4,)</f>
        <v>1451.88</v>
      </c>
      <c r="J388" t="b">
        <f t="shared" si="6"/>
        <v>1</v>
      </c>
      <c r="K388"/>
    </row>
    <row r="389" spans="1:14" hidden="1">
      <c r="A389" s="2">
        <v>43130</v>
      </c>
      <c r="B389" t="s">
        <v>618</v>
      </c>
      <c r="C389" t="s">
        <v>619</v>
      </c>
      <c r="D389">
        <v>3124.38</v>
      </c>
      <c r="E389">
        <v>2734.79</v>
      </c>
      <c r="F389">
        <v>389.59</v>
      </c>
      <c r="G389">
        <v>12.47</v>
      </c>
      <c r="H389" t="s">
        <v>16</v>
      </c>
      <c r="I389">
        <f>VLOOKUP(B389,sprzedaż1!B:G,4,)</f>
        <v>2734.79</v>
      </c>
      <c r="J389" t="b">
        <f t="shared" si="6"/>
        <v>1</v>
      </c>
      <c r="K389"/>
    </row>
    <row r="390" spans="1:14" hidden="1">
      <c r="A390" s="2">
        <v>43130</v>
      </c>
      <c r="B390" t="s">
        <v>620</v>
      </c>
      <c r="C390" t="s">
        <v>621</v>
      </c>
      <c r="D390">
        <v>1821</v>
      </c>
      <c r="E390">
        <v>1450.49</v>
      </c>
      <c r="F390">
        <v>370.51</v>
      </c>
      <c r="G390">
        <v>20.350000000000001</v>
      </c>
      <c r="H390" t="s">
        <v>16</v>
      </c>
      <c r="I390">
        <f>VLOOKUP(B390,sprzedaż1!B:G,4,)</f>
        <v>1450.49</v>
      </c>
      <c r="J390" t="b">
        <f t="shared" si="6"/>
        <v>1</v>
      </c>
      <c r="K390"/>
    </row>
    <row r="391" spans="1:14" hidden="1">
      <c r="A391" s="2">
        <v>43130</v>
      </c>
      <c r="B391" t="s">
        <v>622</v>
      </c>
      <c r="C391" t="s">
        <v>623</v>
      </c>
      <c r="D391">
        <v>2326.5</v>
      </c>
      <c r="E391">
        <v>1145.5006000000001</v>
      </c>
      <c r="F391">
        <v>1180.9993999999999</v>
      </c>
      <c r="G391">
        <v>50.76</v>
      </c>
      <c r="H391" t="s">
        <v>16</v>
      </c>
      <c r="I391">
        <f>VLOOKUP(B391,sprzedaż1!B:G,4,)</f>
        <v>1145.5006000000001</v>
      </c>
      <c r="J391" t="b">
        <f t="shared" si="6"/>
        <v>1</v>
      </c>
      <c r="K391"/>
    </row>
    <row r="392" spans="1:14" hidden="1">
      <c r="A392" s="2">
        <v>43130</v>
      </c>
      <c r="B392" t="s">
        <v>624</v>
      </c>
      <c r="C392" t="s">
        <v>184</v>
      </c>
      <c r="D392">
        <v>1667.86</v>
      </c>
      <c r="E392">
        <v>1519.53</v>
      </c>
      <c r="F392">
        <v>148.33000000000001</v>
      </c>
      <c r="G392">
        <v>8.89</v>
      </c>
      <c r="H392" t="s">
        <v>16</v>
      </c>
      <c r="I392">
        <f>VLOOKUP(B392,sprzedaż1!B:G,4,)</f>
        <v>1519.53</v>
      </c>
      <c r="J392" t="b">
        <f t="shared" si="6"/>
        <v>1</v>
      </c>
      <c r="K392"/>
    </row>
    <row r="393" spans="1:14">
      <c r="A393" s="2">
        <v>43130</v>
      </c>
      <c r="B393" t="s">
        <v>625</v>
      </c>
      <c r="C393" t="s">
        <v>8</v>
      </c>
      <c r="D393">
        <v>14694.11</v>
      </c>
      <c r="E393">
        <v>9094.8279000000002</v>
      </c>
      <c r="F393">
        <v>5599.2821000000004</v>
      </c>
      <c r="G393">
        <v>38.11</v>
      </c>
      <c r="H393" t="s">
        <v>16</v>
      </c>
      <c r="I393" s="1">
        <f>VLOOKUP(B393,sprzedaż1!B:G,4,)</f>
        <v>11371.414199999999</v>
      </c>
      <c r="J393" t="b">
        <f t="shared" si="6"/>
        <v>0</v>
      </c>
      <c r="K393" s="3">
        <f>I393-E393</f>
        <v>2276.586299999999</v>
      </c>
      <c r="N393" s="1"/>
    </row>
    <row r="394" spans="1:14" hidden="1">
      <c r="A394" s="2">
        <v>43130</v>
      </c>
      <c r="B394" t="s">
        <v>626</v>
      </c>
      <c r="C394" t="s">
        <v>627</v>
      </c>
      <c r="D394">
        <v>116.12</v>
      </c>
      <c r="E394">
        <v>35.799999999999997</v>
      </c>
      <c r="F394">
        <v>80.319999999999993</v>
      </c>
      <c r="G394">
        <v>69.17</v>
      </c>
      <c r="H394" t="s">
        <v>16</v>
      </c>
      <c r="I394">
        <f>VLOOKUP(B394,sprzedaż1!B:G,4,)</f>
        <v>35.799999999999997</v>
      </c>
      <c r="J394" t="b">
        <f t="shared" si="6"/>
        <v>1</v>
      </c>
      <c r="K394"/>
    </row>
    <row r="395" spans="1:14" hidden="1">
      <c r="A395" s="2">
        <v>43131</v>
      </c>
      <c r="B395" t="s">
        <v>628</v>
      </c>
      <c r="C395" t="s">
        <v>629</v>
      </c>
      <c r="D395">
        <v>549.1</v>
      </c>
      <c r="E395">
        <v>131.86000000000001</v>
      </c>
      <c r="F395">
        <v>417.24</v>
      </c>
      <c r="G395">
        <v>75.989999999999995</v>
      </c>
      <c r="H395" t="s">
        <v>16</v>
      </c>
      <c r="I395">
        <f>VLOOKUP(B395,sprzedaż1!B:G,4,)</f>
        <v>131.86000000000001</v>
      </c>
      <c r="J395" t="b">
        <f t="shared" si="6"/>
        <v>1</v>
      </c>
      <c r="K395"/>
    </row>
    <row r="396" spans="1:14" hidden="1">
      <c r="A396" s="2">
        <v>43131</v>
      </c>
      <c r="B396" t="s">
        <v>630</v>
      </c>
      <c r="C396" t="s">
        <v>631</v>
      </c>
      <c r="D396">
        <v>158.76</v>
      </c>
      <c r="E396">
        <v>52.64</v>
      </c>
      <c r="F396">
        <v>106.12</v>
      </c>
      <c r="G396">
        <v>66.84</v>
      </c>
      <c r="H396" t="s">
        <v>16</v>
      </c>
      <c r="I396">
        <f>VLOOKUP(B396,sprzedaż1!B:G,4,)</f>
        <v>52.64</v>
      </c>
      <c r="J396" t="b">
        <f t="shared" si="6"/>
        <v>1</v>
      </c>
      <c r="K396"/>
    </row>
    <row r="397" spans="1:14" hidden="1">
      <c r="A397" s="2">
        <v>43131</v>
      </c>
      <c r="B397" t="s">
        <v>632</v>
      </c>
      <c r="C397" t="s">
        <v>633</v>
      </c>
      <c r="D397">
        <v>641</v>
      </c>
      <c r="E397">
        <v>119.92</v>
      </c>
      <c r="F397">
        <v>521.08000000000004</v>
      </c>
      <c r="G397">
        <v>81.290000000000006</v>
      </c>
      <c r="H397" t="s">
        <v>16</v>
      </c>
      <c r="I397">
        <f>VLOOKUP(B397,sprzedaż1!B:G,4,)</f>
        <v>119.92</v>
      </c>
      <c r="J397" t="b">
        <f t="shared" si="6"/>
        <v>1</v>
      </c>
      <c r="K397"/>
    </row>
    <row r="398" spans="1:14" hidden="1">
      <c r="A398" s="2">
        <v>43131</v>
      </c>
      <c r="B398" t="s">
        <v>634</v>
      </c>
      <c r="C398" t="s">
        <v>102</v>
      </c>
      <c r="D398">
        <v>415.04</v>
      </c>
      <c r="E398">
        <v>271.37400000000002</v>
      </c>
      <c r="F398">
        <v>143.666</v>
      </c>
      <c r="G398">
        <v>34.61</v>
      </c>
      <c r="H398" t="s">
        <v>16</v>
      </c>
      <c r="I398">
        <f>VLOOKUP(B398,sprzedaż1!B:G,4,)</f>
        <v>271.37400000000002</v>
      </c>
      <c r="J398" t="b">
        <f t="shared" si="6"/>
        <v>1</v>
      </c>
      <c r="K398"/>
    </row>
    <row r="399" spans="1:14" hidden="1">
      <c r="A399" s="2">
        <v>43131</v>
      </c>
      <c r="B399" t="s">
        <v>635</v>
      </c>
      <c r="C399" t="s">
        <v>127</v>
      </c>
      <c r="D399">
        <v>25344.98</v>
      </c>
      <c r="E399">
        <v>12672</v>
      </c>
      <c r="F399">
        <v>12672.98</v>
      </c>
      <c r="G399">
        <v>50</v>
      </c>
      <c r="H399" t="s">
        <v>16</v>
      </c>
      <c r="I399">
        <f>VLOOKUP(B399,sprzedaż1!B:G,4,)</f>
        <v>12672</v>
      </c>
      <c r="J399" t="b">
        <f t="shared" si="6"/>
        <v>1</v>
      </c>
      <c r="K399"/>
    </row>
    <row r="400" spans="1:14">
      <c r="A400" s="2">
        <v>43131</v>
      </c>
      <c r="B400" t="s">
        <v>636</v>
      </c>
      <c r="C400" t="s">
        <v>5</v>
      </c>
      <c r="D400">
        <v>790</v>
      </c>
      <c r="E400">
        <v>627.54999999999995</v>
      </c>
      <c r="F400">
        <v>162.44999999999999</v>
      </c>
      <c r="G400">
        <v>20.56</v>
      </c>
      <c r="H400" t="s">
        <v>16</v>
      </c>
      <c r="I400" s="1">
        <f>VLOOKUP(B400,sprzedaż1!B:G,4,)</f>
        <v>312</v>
      </c>
      <c r="J400" t="b">
        <f t="shared" si="6"/>
        <v>0</v>
      </c>
      <c r="K400" s="3">
        <f>I400-E400</f>
        <v>-315.54999999999995</v>
      </c>
      <c r="N400" s="1"/>
    </row>
    <row r="401" spans="1:11" hidden="1">
      <c r="A401" s="2">
        <v>43131</v>
      </c>
      <c r="B401" t="s">
        <v>637</v>
      </c>
      <c r="C401" t="s">
        <v>5</v>
      </c>
      <c r="D401">
        <v>176</v>
      </c>
      <c r="E401">
        <v>9.64</v>
      </c>
      <c r="F401">
        <v>166.36</v>
      </c>
      <c r="G401">
        <v>94.52</v>
      </c>
      <c r="H401" t="s">
        <v>16</v>
      </c>
      <c r="I401">
        <f>VLOOKUP(B401,sprzedaż1!B:G,4,)</f>
        <v>9.64</v>
      </c>
      <c r="J401" t="b">
        <f t="shared" si="6"/>
        <v>1</v>
      </c>
      <c r="K401"/>
    </row>
    <row r="402" spans="1:11" hidden="1">
      <c r="A402" s="2">
        <v>43131</v>
      </c>
      <c r="B402" t="s">
        <v>638</v>
      </c>
      <c r="C402" t="s">
        <v>100</v>
      </c>
      <c r="D402">
        <v>2955.2</v>
      </c>
      <c r="E402">
        <v>1833.07</v>
      </c>
      <c r="F402">
        <v>1122.1300000000001</v>
      </c>
      <c r="G402">
        <v>37.97</v>
      </c>
      <c r="H402" t="s">
        <v>16</v>
      </c>
      <c r="I402">
        <f>VLOOKUP(B402,sprzedaż1!B:G,4,)</f>
        <v>1833.07</v>
      </c>
      <c r="J402" t="b">
        <f t="shared" si="6"/>
        <v>1</v>
      </c>
      <c r="K402"/>
    </row>
    <row r="403" spans="1:11" hidden="1">
      <c r="A403" s="2">
        <v>43131</v>
      </c>
      <c r="B403" t="s">
        <v>639</v>
      </c>
      <c r="C403" t="s">
        <v>640</v>
      </c>
      <c r="D403">
        <v>402.75</v>
      </c>
      <c r="E403">
        <v>166.30250000000001</v>
      </c>
      <c r="F403">
        <v>236.44749999999999</v>
      </c>
      <c r="G403">
        <v>58.71</v>
      </c>
      <c r="H403" t="s">
        <v>16</v>
      </c>
      <c r="I403">
        <f>VLOOKUP(B403,sprzedaż1!B:G,4,)</f>
        <v>166.30250000000001</v>
      </c>
      <c r="J403" t="b">
        <f t="shared" si="6"/>
        <v>1</v>
      </c>
      <c r="K403"/>
    </row>
    <row r="404" spans="1:11" hidden="1">
      <c r="A404" s="2">
        <v>43131</v>
      </c>
      <c r="B404" t="s">
        <v>641</v>
      </c>
      <c r="C404" t="s">
        <v>80</v>
      </c>
      <c r="D404">
        <v>2138</v>
      </c>
      <c r="E404">
        <v>1286</v>
      </c>
      <c r="F404">
        <v>852</v>
      </c>
      <c r="G404">
        <v>39.85</v>
      </c>
      <c r="H404" t="s">
        <v>16</v>
      </c>
      <c r="I404">
        <f>VLOOKUP(B404,sprzedaż1!B:G,4,)</f>
        <v>1286</v>
      </c>
      <c r="J404" t="b">
        <f t="shared" si="6"/>
        <v>1</v>
      </c>
      <c r="K404"/>
    </row>
    <row r="405" spans="1:11" hidden="1">
      <c r="A405" s="2">
        <v>43131</v>
      </c>
      <c r="B405" t="s">
        <v>642</v>
      </c>
      <c r="C405" t="s">
        <v>643</v>
      </c>
      <c r="D405">
        <v>700</v>
      </c>
      <c r="E405">
        <v>475.82</v>
      </c>
      <c r="F405">
        <v>224.18</v>
      </c>
      <c r="G405">
        <v>32.03</v>
      </c>
      <c r="H405" t="s">
        <v>16</v>
      </c>
      <c r="I405">
        <f>VLOOKUP(B405,sprzedaż1!B:G,4,)</f>
        <v>475.82</v>
      </c>
      <c r="J405" t="b">
        <f t="shared" si="6"/>
        <v>1</v>
      </c>
      <c r="K405"/>
    </row>
    <row r="406" spans="1:11" hidden="1">
      <c r="A406" s="2">
        <v>43131</v>
      </c>
      <c r="B406" t="s">
        <v>644</v>
      </c>
      <c r="C406" t="s">
        <v>179</v>
      </c>
      <c r="D406">
        <v>267.74</v>
      </c>
      <c r="E406">
        <v>97.128500000000003</v>
      </c>
      <c r="F406">
        <v>170.61150000000001</v>
      </c>
      <c r="G406">
        <v>63.72</v>
      </c>
      <c r="H406" t="s">
        <v>16</v>
      </c>
      <c r="I406">
        <f>VLOOKUP(B406,sprzedaż1!B:G,4,)</f>
        <v>97.128500000000003</v>
      </c>
      <c r="J406" t="b">
        <f t="shared" si="6"/>
        <v>1</v>
      </c>
      <c r="K406"/>
    </row>
    <row r="407" spans="1:11" hidden="1">
      <c r="A407" s="2">
        <v>43131</v>
      </c>
      <c r="B407" t="s">
        <v>645</v>
      </c>
      <c r="C407" t="s">
        <v>646</v>
      </c>
      <c r="D407">
        <v>4711.08</v>
      </c>
      <c r="E407">
        <v>3454.09</v>
      </c>
      <c r="F407">
        <v>1256.99</v>
      </c>
      <c r="G407">
        <v>26.68</v>
      </c>
      <c r="H407" t="s">
        <v>16</v>
      </c>
      <c r="I407">
        <f>VLOOKUP(B407,sprzedaż1!B:G,4,)</f>
        <v>3454.09</v>
      </c>
      <c r="J407" t="b">
        <f t="shared" si="6"/>
        <v>1</v>
      </c>
      <c r="K407"/>
    </row>
    <row r="408" spans="1:11" hidden="1">
      <c r="A408" s="2">
        <v>43131</v>
      </c>
      <c r="B408" t="s">
        <v>647</v>
      </c>
      <c r="C408" t="s">
        <v>648</v>
      </c>
      <c r="D408">
        <v>3041.46</v>
      </c>
      <c r="E408">
        <v>1628.0640000000001</v>
      </c>
      <c r="F408">
        <v>1413.396</v>
      </c>
      <c r="G408">
        <v>46.47</v>
      </c>
      <c r="H408" t="s">
        <v>16</v>
      </c>
      <c r="I408">
        <f>VLOOKUP(B408,sprzedaż1!B:G,4,)</f>
        <v>1628.0640000000001</v>
      </c>
      <c r="J408" t="b">
        <f t="shared" si="6"/>
        <v>1</v>
      </c>
      <c r="K408"/>
    </row>
    <row r="409" spans="1:11" hidden="1">
      <c r="A409" s="2">
        <v>43132</v>
      </c>
      <c r="B409" t="s">
        <v>649</v>
      </c>
      <c r="C409" t="s">
        <v>650</v>
      </c>
      <c r="D409">
        <v>588</v>
      </c>
      <c r="E409">
        <v>195.44</v>
      </c>
      <c r="F409">
        <v>392.56</v>
      </c>
      <c r="G409">
        <v>66.760000000000005</v>
      </c>
      <c r="H409" t="s">
        <v>16</v>
      </c>
      <c r="I409">
        <f>VLOOKUP(B409,sprzedaż2!B:G,4,)</f>
        <v>195.44</v>
      </c>
      <c r="J409" t="b">
        <f t="shared" si="6"/>
        <v>1</v>
      </c>
      <c r="K409"/>
    </row>
    <row r="410" spans="1:11" hidden="1">
      <c r="A410" s="2">
        <v>43132</v>
      </c>
      <c r="B410" t="s">
        <v>651</v>
      </c>
      <c r="C410" t="s">
        <v>652</v>
      </c>
      <c r="D410">
        <v>1820.1</v>
      </c>
      <c r="E410">
        <v>901.72</v>
      </c>
      <c r="F410">
        <v>918.38</v>
      </c>
      <c r="G410">
        <v>50.46</v>
      </c>
      <c r="H410" t="s">
        <v>16</v>
      </c>
      <c r="I410">
        <f>VLOOKUP(B410,sprzedaż2!B:G,4,)</f>
        <v>901.72</v>
      </c>
      <c r="J410" t="b">
        <f t="shared" si="6"/>
        <v>1</v>
      </c>
      <c r="K410"/>
    </row>
    <row r="411" spans="1:11" hidden="1">
      <c r="A411" s="2">
        <v>43132</v>
      </c>
      <c r="B411" t="s">
        <v>653</v>
      </c>
      <c r="C411" t="s">
        <v>654</v>
      </c>
      <c r="D411">
        <v>2079.7399999999998</v>
      </c>
      <c r="E411">
        <v>1591.22</v>
      </c>
      <c r="F411">
        <v>488.52</v>
      </c>
      <c r="G411">
        <v>23.49</v>
      </c>
      <c r="H411" t="s">
        <v>16</v>
      </c>
      <c r="I411">
        <f>VLOOKUP(B411,sprzedaż2!B:G,4,)</f>
        <v>1591.22</v>
      </c>
      <c r="J411" t="b">
        <f t="shared" si="6"/>
        <v>1</v>
      </c>
      <c r="K411"/>
    </row>
    <row r="412" spans="1:11" hidden="1">
      <c r="A412" s="2">
        <v>43132</v>
      </c>
      <c r="B412" t="s">
        <v>655</v>
      </c>
      <c r="C412" t="s">
        <v>656</v>
      </c>
      <c r="D412">
        <v>1050</v>
      </c>
      <c r="E412">
        <v>646.26</v>
      </c>
      <c r="F412">
        <v>403.74</v>
      </c>
      <c r="G412">
        <v>38.450000000000003</v>
      </c>
      <c r="H412" t="s">
        <v>16</v>
      </c>
      <c r="I412">
        <f>VLOOKUP(B412,sprzedaż2!B:G,4,)</f>
        <v>646.26</v>
      </c>
      <c r="J412" t="b">
        <f t="shared" si="6"/>
        <v>1</v>
      </c>
      <c r="K412"/>
    </row>
    <row r="413" spans="1:11" hidden="1">
      <c r="A413" s="2">
        <v>43132</v>
      </c>
      <c r="B413" t="s">
        <v>657</v>
      </c>
      <c r="C413" t="s">
        <v>414</v>
      </c>
      <c r="D413">
        <v>266</v>
      </c>
      <c r="E413">
        <v>179</v>
      </c>
      <c r="F413">
        <v>87</v>
      </c>
      <c r="G413">
        <v>32.71</v>
      </c>
      <c r="H413" t="s">
        <v>16</v>
      </c>
      <c r="I413">
        <f>VLOOKUP(B413,sprzedaż2!B:G,4,)</f>
        <v>179</v>
      </c>
      <c r="J413" t="b">
        <f t="shared" si="6"/>
        <v>1</v>
      </c>
      <c r="K413"/>
    </row>
    <row r="414" spans="1:11" hidden="1">
      <c r="A414" s="2">
        <v>43132</v>
      </c>
      <c r="B414" t="s">
        <v>658</v>
      </c>
      <c r="C414" t="s">
        <v>82</v>
      </c>
      <c r="D414">
        <v>6008.02</v>
      </c>
      <c r="E414">
        <v>4792.9184999999998</v>
      </c>
      <c r="F414">
        <v>1215.1015</v>
      </c>
      <c r="G414">
        <v>20.22</v>
      </c>
      <c r="H414" t="s">
        <v>16</v>
      </c>
      <c r="I414">
        <f>VLOOKUP(B414,sprzedaż2!B:G,4,)</f>
        <v>4792.9184999999998</v>
      </c>
      <c r="J414" t="b">
        <f t="shared" si="6"/>
        <v>1</v>
      </c>
      <c r="K414"/>
    </row>
    <row r="415" spans="1:11" hidden="1">
      <c r="A415" s="2">
        <v>43132</v>
      </c>
      <c r="B415" t="s">
        <v>659</v>
      </c>
      <c r="C415" t="s">
        <v>164</v>
      </c>
      <c r="D415">
        <v>567.6</v>
      </c>
      <c r="E415">
        <v>329.36</v>
      </c>
      <c r="F415">
        <v>238.24</v>
      </c>
      <c r="G415">
        <v>41.97</v>
      </c>
      <c r="H415" t="s">
        <v>16</v>
      </c>
      <c r="I415">
        <f>VLOOKUP(B415,sprzedaż2!B:G,4,)</f>
        <v>329.36</v>
      </c>
      <c r="J415" t="b">
        <f t="shared" si="6"/>
        <v>1</v>
      </c>
      <c r="K415"/>
    </row>
    <row r="416" spans="1:11" hidden="1">
      <c r="A416" s="2">
        <v>43132</v>
      </c>
      <c r="B416" t="s">
        <v>660</v>
      </c>
      <c r="C416" t="s">
        <v>661</v>
      </c>
      <c r="D416">
        <v>887.68</v>
      </c>
      <c r="E416">
        <v>468.96</v>
      </c>
      <c r="F416">
        <v>418.72</v>
      </c>
      <c r="G416">
        <v>47.17</v>
      </c>
      <c r="H416" t="s">
        <v>16</v>
      </c>
      <c r="I416">
        <f>VLOOKUP(B416,sprzedaż2!B:G,4,)</f>
        <v>468.96</v>
      </c>
      <c r="J416" t="b">
        <f t="shared" si="6"/>
        <v>1</v>
      </c>
      <c r="K416"/>
    </row>
    <row r="417" spans="1:15" hidden="1">
      <c r="A417" s="2">
        <v>43132</v>
      </c>
      <c r="B417" t="s">
        <v>662</v>
      </c>
      <c r="C417" t="s">
        <v>663</v>
      </c>
      <c r="D417">
        <v>4771.26</v>
      </c>
      <c r="E417">
        <v>3251.81</v>
      </c>
      <c r="F417">
        <v>1519.45</v>
      </c>
      <c r="G417">
        <v>31.85</v>
      </c>
      <c r="H417" t="s">
        <v>16</v>
      </c>
      <c r="I417">
        <f>VLOOKUP(B417,sprzedaż2!B:G,4,)</f>
        <v>3251.81</v>
      </c>
      <c r="J417" t="b">
        <f t="shared" si="6"/>
        <v>1</v>
      </c>
      <c r="K417"/>
    </row>
    <row r="418" spans="1:15" hidden="1">
      <c r="A418" s="2">
        <v>43132</v>
      </c>
      <c r="B418" t="s">
        <v>664</v>
      </c>
      <c r="C418" t="s">
        <v>61</v>
      </c>
      <c r="D418">
        <v>1428.3</v>
      </c>
      <c r="E418">
        <v>640.97699999999998</v>
      </c>
      <c r="F418">
        <v>787.32299999999998</v>
      </c>
      <c r="G418">
        <v>55.12</v>
      </c>
      <c r="H418" t="s">
        <v>16</v>
      </c>
      <c r="I418">
        <f>VLOOKUP(B418,sprzedaż2!B:G,4,)</f>
        <v>640.97699999999998</v>
      </c>
      <c r="J418" t="b">
        <f t="shared" si="6"/>
        <v>1</v>
      </c>
      <c r="K418"/>
    </row>
    <row r="419" spans="1:15" hidden="1">
      <c r="A419" s="2">
        <v>43132</v>
      </c>
      <c r="B419" t="s">
        <v>665</v>
      </c>
      <c r="C419" t="s">
        <v>136</v>
      </c>
      <c r="D419">
        <v>794.33</v>
      </c>
      <c r="E419">
        <v>549.9</v>
      </c>
      <c r="F419">
        <v>244.43</v>
      </c>
      <c r="G419">
        <v>30.77</v>
      </c>
      <c r="H419" t="s">
        <v>16</v>
      </c>
      <c r="I419">
        <f>VLOOKUP(B419,sprzedaż2!B:G,4,)</f>
        <v>549.9</v>
      </c>
      <c r="J419" t="b">
        <f t="shared" si="6"/>
        <v>1</v>
      </c>
      <c r="K419"/>
    </row>
    <row r="420" spans="1:15">
      <c r="A420" s="2">
        <v>43132</v>
      </c>
      <c r="B420" t="s">
        <v>666</v>
      </c>
      <c r="C420" t="s">
        <v>6</v>
      </c>
      <c r="D420">
        <v>1124.75</v>
      </c>
      <c r="E420">
        <v>356.15</v>
      </c>
      <c r="F420">
        <v>768.6</v>
      </c>
      <c r="G420">
        <v>68.34</v>
      </c>
      <c r="H420" t="s">
        <v>16</v>
      </c>
      <c r="I420" s="1">
        <f>VLOOKUP(B420,sprzedaż2!B:G,4,)</f>
        <v>712.3</v>
      </c>
      <c r="J420" t="b">
        <f t="shared" si="6"/>
        <v>0</v>
      </c>
      <c r="K420" s="1">
        <f>I420-E420</f>
        <v>356.15</v>
      </c>
      <c r="L420" t="s">
        <v>2321</v>
      </c>
      <c r="M420" t="s">
        <v>6136</v>
      </c>
      <c r="N420" s="4">
        <v>0</v>
      </c>
      <c r="O420">
        <v>356.15</v>
      </c>
    </row>
    <row r="421" spans="1:15" hidden="1">
      <c r="A421" s="2">
        <v>43132</v>
      </c>
      <c r="B421" t="s">
        <v>667</v>
      </c>
      <c r="C421" t="s">
        <v>117</v>
      </c>
      <c r="D421">
        <v>541</v>
      </c>
      <c r="E421">
        <v>209.65</v>
      </c>
      <c r="F421">
        <v>331.35</v>
      </c>
      <c r="G421">
        <v>61.25</v>
      </c>
      <c r="H421" t="s">
        <v>16</v>
      </c>
      <c r="I421">
        <f>VLOOKUP(B421,sprzedaż2!B:G,4,)</f>
        <v>209.65</v>
      </c>
      <c r="J421" t="b">
        <f t="shared" si="6"/>
        <v>1</v>
      </c>
      <c r="K421"/>
    </row>
    <row r="422" spans="1:15" hidden="1">
      <c r="A422" s="2">
        <v>43132</v>
      </c>
      <c r="B422" t="s">
        <v>668</v>
      </c>
      <c r="C422" t="s">
        <v>555</v>
      </c>
      <c r="D422">
        <v>3395</v>
      </c>
      <c r="E422">
        <v>2201.3180000000002</v>
      </c>
      <c r="F422">
        <v>1193.682</v>
      </c>
      <c r="G422">
        <v>35.159999999999997</v>
      </c>
      <c r="H422" t="s">
        <v>16</v>
      </c>
      <c r="I422">
        <f>VLOOKUP(B422,sprzedaż2!B:G,4,)</f>
        <v>2201.3180000000002</v>
      </c>
      <c r="J422" t="b">
        <f t="shared" si="6"/>
        <v>1</v>
      </c>
      <c r="K422"/>
    </row>
    <row r="423" spans="1:15" hidden="1">
      <c r="A423" s="2">
        <v>43132</v>
      </c>
      <c r="B423" t="s">
        <v>669</v>
      </c>
      <c r="C423" t="s">
        <v>34</v>
      </c>
      <c r="D423">
        <v>1631.09</v>
      </c>
      <c r="E423">
        <v>1247.96</v>
      </c>
      <c r="F423">
        <v>383.13</v>
      </c>
      <c r="G423">
        <v>23.49</v>
      </c>
      <c r="H423" t="s">
        <v>16</v>
      </c>
      <c r="I423">
        <f>VLOOKUP(B423,sprzedaż2!B:G,4,)</f>
        <v>1247.96</v>
      </c>
      <c r="J423" t="b">
        <f t="shared" si="6"/>
        <v>1</v>
      </c>
      <c r="K423"/>
    </row>
    <row r="424" spans="1:15" hidden="1">
      <c r="A424" s="2">
        <v>43132</v>
      </c>
      <c r="B424" t="s">
        <v>670</v>
      </c>
      <c r="C424" t="s">
        <v>80</v>
      </c>
      <c r="D424">
        <v>194</v>
      </c>
      <c r="E424">
        <v>164</v>
      </c>
      <c r="F424">
        <v>30</v>
      </c>
      <c r="G424">
        <v>15.46</v>
      </c>
      <c r="H424" t="s">
        <v>16</v>
      </c>
      <c r="I424">
        <f>VLOOKUP(B424,sprzedaż2!B:G,4,)</f>
        <v>164</v>
      </c>
      <c r="J424" t="b">
        <f t="shared" si="6"/>
        <v>1</v>
      </c>
      <c r="K424"/>
    </row>
    <row r="425" spans="1:15" hidden="1">
      <c r="A425" s="2">
        <v>43132</v>
      </c>
      <c r="B425" t="s">
        <v>671</v>
      </c>
      <c r="C425" t="s">
        <v>672</v>
      </c>
      <c r="D425">
        <v>328.78</v>
      </c>
      <c r="E425">
        <v>167.48</v>
      </c>
      <c r="F425">
        <v>161.30000000000001</v>
      </c>
      <c r="G425">
        <v>49.06</v>
      </c>
      <c r="H425" t="s">
        <v>16</v>
      </c>
      <c r="I425">
        <f>VLOOKUP(B425,sprzedaż2!B:G,4,)</f>
        <v>167.48</v>
      </c>
      <c r="J425" t="b">
        <f t="shared" si="6"/>
        <v>1</v>
      </c>
      <c r="K425"/>
    </row>
    <row r="426" spans="1:15" hidden="1">
      <c r="A426" s="2">
        <v>43132</v>
      </c>
      <c r="B426" t="s">
        <v>673</v>
      </c>
      <c r="C426" t="s">
        <v>674</v>
      </c>
      <c r="D426">
        <v>1194.05</v>
      </c>
      <c r="E426">
        <v>533.51800000000003</v>
      </c>
      <c r="F426">
        <v>660.53200000000004</v>
      </c>
      <c r="G426">
        <v>55.32</v>
      </c>
      <c r="H426" t="s">
        <v>16</v>
      </c>
      <c r="I426">
        <f>VLOOKUP(B426,sprzedaż2!B:G,4,)</f>
        <v>533.51800000000003</v>
      </c>
      <c r="J426" t="b">
        <f t="shared" si="6"/>
        <v>1</v>
      </c>
      <c r="K426"/>
    </row>
    <row r="427" spans="1:15" hidden="1">
      <c r="A427" s="2">
        <v>43132</v>
      </c>
      <c r="B427" t="s">
        <v>675</v>
      </c>
      <c r="C427" t="s">
        <v>672</v>
      </c>
      <c r="D427">
        <v>129.35</v>
      </c>
      <c r="E427">
        <v>50.96</v>
      </c>
      <c r="F427">
        <v>78.39</v>
      </c>
      <c r="G427">
        <v>60.6</v>
      </c>
      <c r="H427" t="s">
        <v>16</v>
      </c>
      <c r="I427">
        <f>VLOOKUP(B427,sprzedaż2!B:G,4,)</f>
        <v>50.96</v>
      </c>
      <c r="J427" t="b">
        <f t="shared" si="6"/>
        <v>1</v>
      </c>
      <c r="K427"/>
    </row>
    <row r="428" spans="1:15" hidden="1">
      <c r="A428" s="2">
        <v>43132</v>
      </c>
      <c r="B428" t="s">
        <v>676</v>
      </c>
      <c r="C428" t="s">
        <v>677</v>
      </c>
      <c r="D428">
        <v>254</v>
      </c>
      <c r="E428">
        <v>37.46</v>
      </c>
      <c r="F428">
        <v>216.54</v>
      </c>
      <c r="G428">
        <v>85.25</v>
      </c>
      <c r="H428" t="s">
        <v>16</v>
      </c>
      <c r="I428">
        <f>VLOOKUP(B428,sprzedaż2!B:G,4,)</f>
        <v>37.46</v>
      </c>
      <c r="J428" t="b">
        <f t="shared" si="6"/>
        <v>1</v>
      </c>
      <c r="K428"/>
    </row>
    <row r="429" spans="1:15" hidden="1">
      <c r="A429" s="2">
        <v>43132</v>
      </c>
      <c r="B429" t="s">
        <v>678</v>
      </c>
      <c r="C429" t="s">
        <v>679</v>
      </c>
      <c r="D429">
        <v>85.78</v>
      </c>
      <c r="E429">
        <v>44.37</v>
      </c>
      <c r="F429">
        <v>41.41</v>
      </c>
      <c r="G429">
        <v>48.27</v>
      </c>
      <c r="H429" t="s">
        <v>16</v>
      </c>
      <c r="I429">
        <f>VLOOKUP(B429,sprzedaż2!B:G,4,)</f>
        <v>44.37</v>
      </c>
      <c r="J429" t="b">
        <f t="shared" si="6"/>
        <v>1</v>
      </c>
      <c r="K429"/>
    </row>
    <row r="430" spans="1:15" hidden="1">
      <c r="A430" s="2">
        <v>43132</v>
      </c>
      <c r="B430" t="s">
        <v>680</v>
      </c>
      <c r="C430" t="s">
        <v>63</v>
      </c>
      <c r="D430">
        <v>1599.12</v>
      </c>
      <c r="E430">
        <v>1009.28</v>
      </c>
      <c r="F430">
        <v>589.84</v>
      </c>
      <c r="G430">
        <v>36.89</v>
      </c>
      <c r="H430" t="s">
        <v>16</v>
      </c>
      <c r="I430">
        <f>VLOOKUP(B430,sprzedaż2!B:G,4,)</f>
        <v>1009.28</v>
      </c>
      <c r="J430" t="b">
        <f t="shared" si="6"/>
        <v>1</v>
      </c>
      <c r="K430"/>
    </row>
    <row r="431" spans="1:15" hidden="1">
      <c r="A431" s="2">
        <v>43133</v>
      </c>
      <c r="B431" t="s">
        <v>681</v>
      </c>
      <c r="C431" t="s">
        <v>646</v>
      </c>
      <c r="D431">
        <v>624.6</v>
      </c>
      <c r="E431">
        <v>299.8</v>
      </c>
      <c r="F431">
        <v>324.8</v>
      </c>
      <c r="G431">
        <v>52</v>
      </c>
      <c r="H431" t="s">
        <v>16</v>
      </c>
      <c r="I431">
        <f>VLOOKUP(B431,sprzedaż2!B:G,4,)</f>
        <v>299.8</v>
      </c>
      <c r="J431" t="b">
        <f t="shared" si="6"/>
        <v>1</v>
      </c>
      <c r="K431"/>
    </row>
    <row r="432" spans="1:15" hidden="1">
      <c r="A432" s="2">
        <v>43133</v>
      </c>
      <c r="B432" t="s">
        <v>682</v>
      </c>
      <c r="C432" t="s">
        <v>683</v>
      </c>
      <c r="D432">
        <v>319.74</v>
      </c>
      <c r="E432">
        <v>161.84</v>
      </c>
      <c r="F432">
        <v>157.9</v>
      </c>
      <c r="G432">
        <v>49.38</v>
      </c>
      <c r="H432" t="s">
        <v>16</v>
      </c>
      <c r="I432">
        <f>VLOOKUP(B432,sprzedaż2!B:G,4,)</f>
        <v>161.84</v>
      </c>
      <c r="J432" t="b">
        <f t="shared" si="6"/>
        <v>1</v>
      </c>
      <c r="K432"/>
    </row>
    <row r="433" spans="1:11" hidden="1">
      <c r="A433" s="2">
        <v>43133</v>
      </c>
      <c r="B433" t="s">
        <v>684</v>
      </c>
      <c r="C433" t="s">
        <v>685</v>
      </c>
      <c r="D433">
        <v>34.08</v>
      </c>
      <c r="E433">
        <v>12.462</v>
      </c>
      <c r="F433">
        <v>21.617999999999999</v>
      </c>
      <c r="G433">
        <v>63.43</v>
      </c>
      <c r="H433" t="s">
        <v>16</v>
      </c>
      <c r="I433">
        <f>VLOOKUP(B433,sprzedaż2!B:G,4,)</f>
        <v>12.462</v>
      </c>
      <c r="J433" t="b">
        <f t="shared" si="6"/>
        <v>1</v>
      </c>
      <c r="K433"/>
    </row>
    <row r="434" spans="1:11" hidden="1">
      <c r="A434" s="2">
        <v>43133</v>
      </c>
      <c r="B434" t="s">
        <v>686</v>
      </c>
      <c r="C434" t="s">
        <v>687</v>
      </c>
      <c r="D434">
        <v>79.38</v>
      </c>
      <c r="E434">
        <v>30.03</v>
      </c>
      <c r="F434">
        <v>49.35</v>
      </c>
      <c r="G434">
        <v>62.17</v>
      </c>
      <c r="H434" t="s">
        <v>16</v>
      </c>
      <c r="I434">
        <f>VLOOKUP(B434,sprzedaż2!B:G,4,)</f>
        <v>30.03</v>
      </c>
      <c r="J434" t="b">
        <f t="shared" si="6"/>
        <v>1</v>
      </c>
      <c r="K434"/>
    </row>
    <row r="435" spans="1:11" hidden="1">
      <c r="A435" s="2">
        <v>43133</v>
      </c>
      <c r="B435" t="s">
        <v>688</v>
      </c>
      <c r="C435" t="s">
        <v>136</v>
      </c>
      <c r="D435">
        <v>2410</v>
      </c>
      <c r="E435">
        <v>1718.2</v>
      </c>
      <c r="F435">
        <v>691.8</v>
      </c>
      <c r="G435">
        <v>28.71</v>
      </c>
      <c r="H435" t="s">
        <v>16</v>
      </c>
      <c r="I435">
        <f>VLOOKUP(B435,sprzedaż2!B:G,4,)</f>
        <v>1718.2</v>
      </c>
      <c r="J435" t="b">
        <f t="shared" si="6"/>
        <v>1</v>
      </c>
      <c r="K435"/>
    </row>
    <row r="436" spans="1:11" hidden="1">
      <c r="A436" s="2">
        <v>43133</v>
      </c>
      <c r="B436" t="s">
        <v>689</v>
      </c>
      <c r="C436" t="s">
        <v>115</v>
      </c>
      <c r="D436">
        <v>768</v>
      </c>
      <c r="E436">
        <v>323.3</v>
      </c>
      <c r="F436">
        <v>444.7</v>
      </c>
      <c r="G436">
        <v>57.9</v>
      </c>
      <c r="H436" t="s">
        <v>16</v>
      </c>
      <c r="I436">
        <f>VLOOKUP(B436,sprzedaż2!B:G,4,)</f>
        <v>323.3</v>
      </c>
      <c r="J436" t="b">
        <f t="shared" si="6"/>
        <v>1</v>
      </c>
      <c r="K436"/>
    </row>
    <row r="437" spans="1:11" hidden="1">
      <c r="A437" s="2">
        <v>43133</v>
      </c>
      <c r="B437" t="s">
        <v>690</v>
      </c>
      <c r="C437" t="s">
        <v>691</v>
      </c>
      <c r="D437">
        <v>506</v>
      </c>
      <c r="E437">
        <v>210</v>
      </c>
      <c r="F437">
        <v>296</v>
      </c>
      <c r="G437">
        <v>58.5</v>
      </c>
      <c r="H437" t="s">
        <v>16</v>
      </c>
      <c r="I437">
        <f>VLOOKUP(B437,sprzedaż2!B:G,4,)</f>
        <v>210</v>
      </c>
      <c r="J437" t="b">
        <f t="shared" si="6"/>
        <v>1</v>
      </c>
      <c r="K437"/>
    </row>
    <row r="438" spans="1:11" hidden="1">
      <c r="A438" s="2">
        <v>43133</v>
      </c>
      <c r="B438" t="s">
        <v>692</v>
      </c>
      <c r="C438" t="s">
        <v>693</v>
      </c>
      <c r="D438">
        <v>192.27</v>
      </c>
      <c r="E438">
        <v>66.179000000000002</v>
      </c>
      <c r="F438">
        <v>126.09099999999999</v>
      </c>
      <c r="G438">
        <v>65.58</v>
      </c>
      <c r="H438" t="s">
        <v>16</v>
      </c>
      <c r="I438">
        <f>VLOOKUP(B438,sprzedaż2!B:G,4,)</f>
        <v>66.179000000000002</v>
      </c>
      <c r="J438" t="b">
        <f t="shared" si="6"/>
        <v>1</v>
      </c>
      <c r="K438"/>
    </row>
    <row r="439" spans="1:11" hidden="1">
      <c r="A439" s="2">
        <v>43133</v>
      </c>
      <c r="B439" t="s">
        <v>694</v>
      </c>
      <c r="C439" t="s">
        <v>513</v>
      </c>
      <c r="D439">
        <v>9018.5</v>
      </c>
      <c r="E439">
        <v>7375</v>
      </c>
      <c r="F439">
        <v>1643.5</v>
      </c>
      <c r="G439">
        <v>18.22</v>
      </c>
      <c r="H439" t="s">
        <v>16</v>
      </c>
      <c r="I439">
        <f>VLOOKUP(B439,sprzedaż2!B:G,4,)</f>
        <v>7375</v>
      </c>
      <c r="J439" t="b">
        <f t="shared" si="6"/>
        <v>1</v>
      </c>
      <c r="K439"/>
    </row>
    <row r="440" spans="1:11" hidden="1">
      <c r="A440" s="2">
        <v>43133</v>
      </c>
      <c r="B440" t="s">
        <v>695</v>
      </c>
      <c r="C440" t="s">
        <v>696</v>
      </c>
      <c r="D440">
        <v>361.5</v>
      </c>
      <c r="E440">
        <v>251</v>
      </c>
      <c r="F440">
        <v>110.5</v>
      </c>
      <c r="G440">
        <v>30.57</v>
      </c>
      <c r="H440" t="s">
        <v>16</v>
      </c>
      <c r="I440">
        <f>VLOOKUP(B440,sprzedaż2!B:G,4,)</f>
        <v>251</v>
      </c>
      <c r="J440" t="b">
        <f t="shared" si="6"/>
        <v>1</v>
      </c>
      <c r="K440"/>
    </row>
    <row r="441" spans="1:11" hidden="1">
      <c r="A441" s="2">
        <v>43133</v>
      </c>
      <c r="B441" t="s">
        <v>697</v>
      </c>
      <c r="C441" t="s">
        <v>40</v>
      </c>
      <c r="D441">
        <v>6767.1</v>
      </c>
      <c r="E441">
        <v>3908.15</v>
      </c>
      <c r="F441">
        <v>2858.95</v>
      </c>
      <c r="G441">
        <v>42.25</v>
      </c>
      <c r="H441" t="s">
        <v>16</v>
      </c>
      <c r="I441">
        <f>VLOOKUP(B441,sprzedaż2!B:G,4,)</f>
        <v>3908.15</v>
      </c>
      <c r="J441" t="b">
        <f t="shared" si="6"/>
        <v>1</v>
      </c>
      <c r="K441"/>
    </row>
    <row r="442" spans="1:11" hidden="1">
      <c r="A442" s="2">
        <v>43133</v>
      </c>
      <c r="B442" t="s">
        <v>698</v>
      </c>
      <c r="C442" t="s">
        <v>40</v>
      </c>
      <c r="D442">
        <v>184.26</v>
      </c>
      <c r="E442">
        <v>123.06</v>
      </c>
      <c r="F442">
        <v>61.2</v>
      </c>
      <c r="G442">
        <v>33.21</v>
      </c>
      <c r="H442" t="s">
        <v>16</v>
      </c>
      <c r="I442">
        <f>VLOOKUP(B442,sprzedaż2!B:G,4,)</f>
        <v>123.06</v>
      </c>
      <c r="J442" t="b">
        <f t="shared" si="6"/>
        <v>1</v>
      </c>
      <c r="K442"/>
    </row>
    <row r="443" spans="1:11" hidden="1">
      <c r="A443" s="2">
        <v>43133</v>
      </c>
      <c r="B443" t="s">
        <v>699</v>
      </c>
      <c r="C443" t="s">
        <v>208</v>
      </c>
      <c r="D443">
        <v>3803</v>
      </c>
      <c r="E443">
        <v>2728</v>
      </c>
      <c r="F443">
        <v>1075</v>
      </c>
      <c r="G443">
        <v>28.27</v>
      </c>
      <c r="H443" t="s">
        <v>16</v>
      </c>
      <c r="I443">
        <f>VLOOKUP(B443,sprzedaż2!B:G,4,)</f>
        <v>2728</v>
      </c>
      <c r="J443" t="b">
        <f t="shared" si="6"/>
        <v>1</v>
      </c>
      <c r="K443"/>
    </row>
    <row r="444" spans="1:11" hidden="1">
      <c r="A444" s="2">
        <v>43133</v>
      </c>
      <c r="B444" t="s">
        <v>700</v>
      </c>
      <c r="C444" t="s">
        <v>208</v>
      </c>
      <c r="D444">
        <v>2691.2</v>
      </c>
      <c r="E444">
        <v>2251.1999999999998</v>
      </c>
      <c r="F444">
        <v>440</v>
      </c>
      <c r="G444">
        <v>16.350000000000001</v>
      </c>
      <c r="H444" t="s">
        <v>16</v>
      </c>
      <c r="I444">
        <f>VLOOKUP(B444,sprzedaż2!B:G,4,)</f>
        <v>2251.1999999999998</v>
      </c>
      <c r="J444" t="b">
        <f t="shared" si="6"/>
        <v>1</v>
      </c>
      <c r="K444"/>
    </row>
    <row r="445" spans="1:11" hidden="1">
      <c r="A445" s="2">
        <v>43133</v>
      </c>
      <c r="B445" t="s">
        <v>701</v>
      </c>
      <c r="C445" t="s">
        <v>40</v>
      </c>
      <c r="D445">
        <v>348.48</v>
      </c>
      <c r="E445">
        <v>169.92</v>
      </c>
      <c r="F445">
        <v>178.56</v>
      </c>
      <c r="G445">
        <v>51.24</v>
      </c>
      <c r="H445" t="s">
        <v>16</v>
      </c>
      <c r="I445">
        <f>VLOOKUP(B445,sprzedaż2!B:G,4,)</f>
        <v>169.92</v>
      </c>
      <c r="J445" t="b">
        <f t="shared" si="6"/>
        <v>1</v>
      </c>
      <c r="K445"/>
    </row>
    <row r="446" spans="1:11" hidden="1">
      <c r="A446" s="2">
        <v>43133</v>
      </c>
      <c r="B446" t="s">
        <v>702</v>
      </c>
      <c r="C446" t="s">
        <v>34</v>
      </c>
      <c r="D446">
        <v>1675.92</v>
      </c>
      <c r="E446">
        <v>1088.3399999999999</v>
      </c>
      <c r="F446">
        <v>587.58000000000004</v>
      </c>
      <c r="G446">
        <v>35.06</v>
      </c>
      <c r="H446" t="s">
        <v>16</v>
      </c>
      <c r="I446">
        <f>VLOOKUP(B446,sprzedaż2!B:G,4,)</f>
        <v>1088.3399999999999</v>
      </c>
      <c r="J446" t="b">
        <f t="shared" si="6"/>
        <v>1</v>
      </c>
      <c r="K446"/>
    </row>
    <row r="447" spans="1:11" hidden="1">
      <c r="A447" s="2">
        <v>43133</v>
      </c>
      <c r="B447" t="s">
        <v>703</v>
      </c>
      <c r="C447" t="s">
        <v>704</v>
      </c>
      <c r="D447">
        <v>1976</v>
      </c>
      <c r="E447">
        <v>630</v>
      </c>
      <c r="F447">
        <v>1346</v>
      </c>
      <c r="G447">
        <v>68.12</v>
      </c>
      <c r="H447" t="s">
        <v>16</v>
      </c>
      <c r="I447">
        <f>VLOOKUP(B447,sprzedaż2!B:G,4,)</f>
        <v>630</v>
      </c>
      <c r="J447" t="b">
        <f t="shared" si="6"/>
        <v>1</v>
      </c>
      <c r="K447"/>
    </row>
    <row r="448" spans="1:11" hidden="1">
      <c r="A448" s="2">
        <v>43136</v>
      </c>
      <c r="B448" t="s">
        <v>705</v>
      </c>
      <c r="C448" t="s">
        <v>706</v>
      </c>
      <c r="D448">
        <v>223.74</v>
      </c>
      <c r="E448">
        <v>91.88</v>
      </c>
      <c r="F448">
        <v>131.86000000000001</v>
      </c>
      <c r="G448">
        <v>58.93</v>
      </c>
      <c r="H448" t="s">
        <v>16</v>
      </c>
      <c r="I448">
        <f>VLOOKUP(B448,sprzedaż2!B:G,4,)</f>
        <v>91.88</v>
      </c>
      <c r="J448" t="b">
        <f t="shared" si="6"/>
        <v>1</v>
      </c>
      <c r="K448"/>
    </row>
    <row r="449" spans="1:11" hidden="1">
      <c r="A449" s="2">
        <v>43136</v>
      </c>
      <c r="B449" t="s">
        <v>707</v>
      </c>
      <c r="C449" t="s">
        <v>30</v>
      </c>
      <c r="D449">
        <v>1059.3499999999999</v>
      </c>
      <c r="E449">
        <v>777.31</v>
      </c>
      <c r="F449">
        <v>282.04000000000002</v>
      </c>
      <c r="G449">
        <v>26.62</v>
      </c>
      <c r="H449" t="s">
        <v>16</v>
      </c>
      <c r="I449">
        <f>VLOOKUP(B449,sprzedaż2!B:G,4,)</f>
        <v>777.31</v>
      </c>
      <c r="J449" t="b">
        <f t="shared" si="6"/>
        <v>1</v>
      </c>
      <c r="K449"/>
    </row>
    <row r="450" spans="1:11" hidden="1">
      <c r="A450" s="2">
        <v>43136</v>
      </c>
      <c r="B450" t="s">
        <v>708</v>
      </c>
      <c r="C450" t="s">
        <v>76</v>
      </c>
      <c r="D450">
        <v>936.34</v>
      </c>
      <c r="E450">
        <v>793.47</v>
      </c>
      <c r="F450">
        <v>142.87</v>
      </c>
      <c r="G450">
        <v>15.26</v>
      </c>
      <c r="H450" t="s">
        <v>16</v>
      </c>
      <c r="I450">
        <f>VLOOKUP(B450,sprzedaż2!B:G,4,)</f>
        <v>793.47</v>
      </c>
      <c r="J450" t="b">
        <f t="shared" si="6"/>
        <v>1</v>
      </c>
      <c r="K450"/>
    </row>
    <row r="451" spans="1:11" hidden="1">
      <c r="A451" s="2">
        <v>43136</v>
      </c>
      <c r="B451" t="s">
        <v>709</v>
      </c>
      <c r="C451" t="s">
        <v>138</v>
      </c>
      <c r="D451">
        <v>2768.65</v>
      </c>
      <c r="E451">
        <v>2183.1</v>
      </c>
      <c r="F451">
        <v>585.54999999999995</v>
      </c>
      <c r="G451">
        <v>21.15</v>
      </c>
      <c r="H451" t="s">
        <v>16</v>
      </c>
      <c r="I451">
        <f>VLOOKUP(B451,sprzedaż2!B:G,4,)</f>
        <v>2183.1</v>
      </c>
      <c r="J451" t="b">
        <f t="shared" ref="J451:J514" si="7">EXACT(E451,I451)</f>
        <v>1</v>
      </c>
      <c r="K451"/>
    </row>
    <row r="452" spans="1:11" hidden="1">
      <c r="A452" s="2">
        <v>43136</v>
      </c>
      <c r="B452" t="s">
        <v>710</v>
      </c>
      <c r="C452" t="s">
        <v>138</v>
      </c>
      <c r="D452">
        <v>5537.29</v>
      </c>
      <c r="E452">
        <v>4366.2</v>
      </c>
      <c r="F452">
        <v>1171.0899999999999</v>
      </c>
      <c r="G452">
        <v>21.15</v>
      </c>
      <c r="H452" t="s">
        <v>16</v>
      </c>
      <c r="I452">
        <f>VLOOKUP(B452,sprzedaż2!B:G,4,)</f>
        <v>4366.2</v>
      </c>
      <c r="J452" t="b">
        <f t="shared" si="7"/>
        <v>1</v>
      </c>
      <c r="K452"/>
    </row>
    <row r="453" spans="1:11" hidden="1">
      <c r="A453" s="2">
        <v>43136</v>
      </c>
      <c r="B453" t="s">
        <v>711</v>
      </c>
      <c r="C453" t="s">
        <v>627</v>
      </c>
      <c r="D453">
        <v>222.33</v>
      </c>
      <c r="E453">
        <v>78.995000000000005</v>
      </c>
      <c r="F453">
        <v>143.33500000000001</v>
      </c>
      <c r="G453">
        <v>64.47</v>
      </c>
      <c r="H453" t="s">
        <v>16</v>
      </c>
      <c r="I453">
        <f>VLOOKUP(B453,sprzedaż2!B:G,4,)</f>
        <v>78.995000000000005</v>
      </c>
      <c r="J453" t="b">
        <f t="shared" si="7"/>
        <v>1</v>
      </c>
      <c r="K453"/>
    </row>
    <row r="454" spans="1:11" hidden="1">
      <c r="A454" s="2">
        <v>43136</v>
      </c>
      <c r="B454" t="s">
        <v>712</v>
      </c>
      <c r="C454" t="s">
        <v>186</v>
      </c>
      <c r="D454">
        <v>1219.68</v>
      </c>
      <c r="E454">
        <v>702.48</v>
      </c>
      <c r="F454">
        <v>517.20000000000005</v>
      </c>
      <c r="G454">
        <v>42.4</v>
      </c>
      <c r="H454" t="s">
        <v>16</v>
      </c>
      <c r="I454">
        <f>VLOOKUP(B454,sprzedaż2!B:G,4,)</f>
        <v>702.48</v>
      </c>
      <c r="J454" t="b">
        <f t="shared" si="7"/>
        <v>1</v>
      </c>
      <c r="K454"/>
    </row>
    <row r="455" spans="1:11" hidden="1">
      <c r="A455" s="2">
        <v>43136</v>
      </c>
      <c r="B455" t="s">
        <v>713</v>
      </c>
      <c r="C455" t="s">
        <v>714</v>
      </c>
      <c r="D455">
        <v>1953.6</v>
      </c>
      <c r="E455">
        <v>1640.58</v>
      </c>
      <c r="F455">
        <v>313.02</v>
      </c>
      <c r="G455">
        <v>16.02</v>
      </c>
      <c r="H455" t="s">
        <v>16</v>
      </c>
      <c r="I455">
        <f>VLOOKUP(B455,sprzedaż2!B:G,4,)</f>
        <v>1640.58</v>
      </c>
      <c r="J455" t="b">
        <f t="shared" si="7"/>
        <v>1</v>
      </c>
      <c r="K455"/>
    </row>
    <row r="456" spans="1:11" hidden="1">
      <c r="A456" s="2">
        <v>43136</v>
      </c>
      <c r="B456" t="s">
        <v>715</v>
      </c>
      <c r="C456" t="s">
        <v>716</v>
      </c>
      <c r="D456">
        <v>1479.96</v>
      </c>
      <c r="E456">
        <v>708.48749999999995</v>
      </c>
      <c r="F456">
        <v>771.47249999999997</v>
      </c>
      <c r="G456">
        <v>52.13</v>
      </c>
      <c r="H456" t="s">
        <v>16</v>
      </c>
      <c r="I456">
        <f>VLOOKUP(B456,sprzedaż2!B:G,4,)</f>
        <v>708.48749999999995</v>
      </c>
      <c r="J456" t="b">
        <f t="shared" si="7"/>
        <v>1</v>
      </c>
      <c r="K456"/>
    </row>
    <row r="457" spans="1:11" hidden="1">
      <c r="A457" s="2">
        <v>43136</v>
      </c>
      <c r="B457" t="s">
        <v>717</v>
      </c>
      <c r="C457" t="s">
        <v>18</v>
      </c>
      <c r="D457">
        <v>352.26</v>
      </c>
      <c r="E457">
        <v>182.398</v>
      </c>
      <c r="F457">
        <v>169.86199999999999</v>
      </c>
      <c r="G457">
        <v>48.22</v>
      </c>
      <c r="H457" t="s">
        <v>16</v>
      </c>
      <c r="I457">
        <f>VLOOKUP(B457,sprzedaż2!B:G,4,)</f>
        <v>182.398</v>
      </c>
      <c r="J457" t="b">
        <f t="shared" si="7"/>
        <v>1</v>
      </c>
      <c r="K457"/>
    </row>
    <row r="458" spans="1:11" hidden="1">
      <c r="A458" s="2">
        <v>43136</v>
      </c>
      <c r="B458" t="s">
        <v>718</v>
      </c>
      <c r="C458" t="s">
        <v>91</v>
      </c>
      <c r="D458">
        <v>3181.38</v>
      </c>
      <c r="E458">
        <v>2441.1999999999998</v>
      </c>
      <c r="F458">
        <v>740.18</v>
      </c>
      <c r="G458">
        <v>23.27</v>
      </c>
      <c r="H458" t="s">
        <v>16</v>
      </c>
      <c r="I458">
        <f>VLOOKUP(B458,sprzedaż2!B:G,4,)</f>
        <v>2441.1999999999998</v>
      </c>
      <c r="J458" t="b">
        <f t="shared" si="7"/>
        <v>1</v>
      </c>
      <c r="K458"/>
    </row>
    <row r="459" spans="1:11" hidden="1">
      <c r="A459" s="2">
        <v>43136</v>
      </c>
      <c r="B459" t="s">
        <v>719</v>
      </c>
      <c r="C459" t="s">
        <v>56</v>
      </c>
      <c r="D459">
        <v>17460</v>
      </c>
      <c r="E459">
        <v>3144.5459999999998</v>
      </c>
      <c r="F459">
        <v>14315.454</v>
      </c>
      <c r="G459">
        <v>81.99</v>
      </c>
      <c r="H459" t="s">
        <v>16</v>
      </c>
      <c r="I459">
        <f>VLOOKUP(B459,sprzedaż2!B:G,4,)</f>
        <v>3144.5459999999998</v>
      </c>
      <c r="J459" t="b">
        <f t="shared" si="7"/>
        <v>1</v>
      </c>
      <c r="K459"/>
    </row>
    <row r="460" spans="1:11" hidden="1">
      <c r="A460" s="2">
        <v>43136</v>
      </c>
      <c r="B460" t="s">
        <v>720</v>
      </c>
      <c r="C460" t="s">
        <v>271</v>
      </c>
      <c r="D460">
        <v>204</v>
      </c>
      <c r="E460">
        <v>156.57</v>
      </c>
      <c r="F460">
        <v>47.43</v>
      </c>
      <c r="G460">
        <v>23.25</v>
      </c>
      <c r="H460" t="s">
        <v>16</v>
      </c>
      <c r="I460">
        <f>VLOOKUP(B460,sprzedaż2!B:G,4,)</f>
        <v>156.57</v>
      </c>
      <c r="J460" t="b">
        <f t="shared" si="7"/>
        <v>1</v>
      </c>
      <c r="K460"/>
    </row>
    <row r="461" spans="1:11" hidden="1">
      <c r="A461" s="2">
        <v>43136</v>
      </c>
      <c r="B461" t="s">
        <v>721</v>
      </c>
      <c r="C461" t="s">
        <v>722</v>
      </c>
      <c r="D461">
        <v>1507.8</v>
      </c>
      <c r="E461">
        <v>741.76</v>
      </c>
      <c r="F461">
        <v>766.04</v>
      </c>
      <c r="G461">
        <v>50.81</v>
      </c>
      <c r="H461" t="s">
        <v>16</v>
      </c>
      <c r="I461">
        <f>VLOOKUP(B461,sprzedaż2!B:G,4,)</f>
        <v>741.76</v>
      </c>
      <c r="J461" t="b">
        <f t="shared" si="7"/>
        <v>1</v>
      </c>
      <c r="K461"/>
    </row>
    <row r="462" spans="1:11" hidden="1">
      <c r="A462" s="2">
        <v>43136</v>
      </c>
      <c r="B462" t="s">
        <v>723</v>
      </c>
      <c r="C462" t="s">
        <v>115</v>
      </c>
      <c r="D462">
        <v>463.9</v>
      </c>
      <c r="E462">
        <v>308.39999999999998</v>
      </c>
      <c r="F462">
        <v>155.5</v>
      </c>
      <c r="G462">
        <v>33.520000000000003</v>
      </c>
      <c r="H462" t="s">
        <v>16</v>
      </c>
      <c r="I462">
        <f>VLOOKUP(B462,sprzedaż2!B:G,4,)</f>
        <v>308.39999999999998</v>
      </c>
      <c r="J462" t="b">
        <f t="shared" si="7"/>
        <v>1</v>
      </c>
      <c r="K462"/>
    </row>
    <row r="463" spans="1:11" hidden="1">
      <c r="A463" s="2">
        <v>43136</v>
      </c>
      <c r="B463" t="s">
        <v>724</v>
      </c>
      <c r="C463" t="s">
        <v>725</v>
      </c>
      <c r="D463">
        <v>585.4</v>
      </c>
      <c r="E463">
        <v>400.4</v>
      </c>
      <c r="F463">
        <v>185</v>
      </c>
      <c r="G463">
        <v>31.6</v>
      </c>
      <c r="H463" t="s">
        <v>16</v>
      </c>
      <c r="I463">
        <f>VLOOKUP(B463,sprzedaż2!B:G,4,)</f>
        <v>400.4</v>
      </c>
      <c r="J463" t="b">
        <f t="shared" si="7"/>
        <v>1</v>
      </c>
      <c r="K463"/>
    </row>
    <row r="464" spans="1:11" hidden="1">
      <c r="A464" s="2">
        <v>43136</v>
      </c>
      <c r="B464" t="s">
        <v>726</v>
      </c>
      <c r="C464" t="s">
        <v>251</v>
      </c>
      <c r="D464">
        <v>217.9</v>
      </c>
      <c r="E464">
        <v>105.884</v>
      </c>
      <c r="F464">
        <v>112.01600000000001</v>
      </c>
      <c r="G464">
        <v>51.41</v>
      </c>
      <c r="H464" t="s">
        <v>16</v>
      </c>
      <c r="I464">
        <f>VLOOKUP(B464,sprzedaż2!B:G,4,)</f>
        <v>105.884</v>
      </c>
      <c r="J464" t="b">
        <f t="shared" si="7"/>
        <v>1</v>
      </c>
      <c r="K464"/>
    </row>
    <row r="465" spans="1:15" hidden="1">
      <c r="A465" s="2">
        <v>43136</v>
      </c>
      <c r="B465" t="s">
        <v>727</v>
      </c>
      <c r="C465" t="s">
        <v>646</v>
      </c>
      <c r="D465">
        <v>686</v>
      </c>
      <c r="E465">
        <v>472.97</v>
      </c>
      <c r="F465">
        <v>213.03</v>
      </c>
      <c r="G465">
        <v>31.05</v>
      </c>
      <c r="H465" t="s">
        <v>16</v>
      </c>
      <c r="I465">
        <f>VLOOKUP(B465,sprzedaż2!B:G,4,)</f>
        <v>472.97</v>
      </c>
      <c r="J465" t="b">
        <f t="shared" si="7"/>
        <v>1</v>
      </c>
      <c r="K465"/>
    </row>
    <row r="466" spans="1:15" hidden="1">
      <c r="A466" s="2">
        <v>43136</v>
      </c>
      <c r="B466" t="s">
        <v>728</v>
      </c>
      <c r="C466" t="s">
        <v>729</v>
      </c>
      <c r="D466">
        <v>4500</v>
      </c>
      <c r="E466">
        <v>0</v>
      </c>
      <c r="F466">
        <v>4500</v>
      </c>
      <c r="G466">
        <v>100</v>
      </c>
      <c r="H466" t="s">
        <v>16</v>
      </c>
      <c r="I466">
        <f>VLOOKUP(B466,sprzedaż2!B:G,4,)</f>
        <v>0</v>
      </c>
      <c r="J466" t="b">
        <f t="shared" si="7"/>
        <v>1</v>
      </c>
      <c r="K466"/>
    </row>
    <row r="467" spans="1:15" hidden="1">
      <c r="A467" s="2">
        <v>43136</v>
      </c>
      <c r="B467" t="s">
        <v>730</v>
      </c>
      <c r="C467" t="s">
        <v>102</v>
      </c>
      <c r="D467">
        <v>930</v>
      </c>
      <c r="E467">
        <v>726</v>
      </c>
      <c r="F467">
        <v>204</v>
      </c>
      <c r="G467">
        <v>21.94</v>
      </c>
      <c r="H467" t="s">
        <v>16</v>
      </c>
      <c r="I467">
        <f>VLOOKUP(B467,sprzedaż2!B:G,4,)</f>
        <v>726</v>
      </c>
      <c r="J467" t="b">
        <f t="shared" si="7"/>
        <v>1</v>
      </c>
      <c r="K467"/>
    </row>
    <row r="468" spans="1:15" hidden="1">
      <c r="A468" s="2">
        <v>43136</v>
      </c>
      <c r="B468" t="s">
        <v>731</v>
      </c>
      <c r="C468" t="s">
        <v>74</v>
      </c>
      <c r="D468">
        <v>2134</v>
      </c>
      <c r="E468">
        <v>1257.896</v>
      </c>
      <c r="F468">
        <v>876.10400000000004</v>
      </c>
      <c r="G468">
        <v>41.05</v>
      </c>
      <c r="H468" t="s">
        <v>16</v>
      </c>
      <c r="I468">
        <f>VLOOKUP(B468,sprzedaż2!B:G,4,)</f>
        <v>1257.896</v>
      </c>
      <c r="J468" t="b">
        <f t="shared" si="7"/>
        <v>1</v>
      </c>
      <c r="K468"/>
    </row>
    <row r="469" spans="1:15" hidden="1">
      <c r="A469" s="2">
        <v>43136</v>
      </c>
      <c r="B469" t="s">
        <v>732</v>
      </c>
      <c r="C469" t="s">
        <v>733</v>
      </c>
      <c r="D469">
        <v>268.82</v>
      </c>
      <c r="E469">
        <v>104.80800000000001</v>
      </c>
      <c r="F469">
        <v>164.012</v>
      </c>
      <c r="G469">
        <v>61.01</v>
      </c>
      <c r="H469" t="s">
        <v>16</v>
      </c>
      <c r="I469">
        <f>VLOOKUP(B469,sprzedaż2!B:G,4,)</f>
        <v>104.80800000000001</v>
      </c>
      <c r="J469" t="b">
        <f t="shared" si="7"/>
        <v>1</v>
      </c>
      <c r="K469"/>
    </row>
    <row r="470" spans="1:15" hidden="1">
      <c r="A470" s="2">
        <v>43136</v>
      </c>
      <c r="B470" t="s">
        <v>734</v>
      </c>
      <c r="C470" t="s">
        <v>735</v>
      </c>
      <c r="D470">
        <v>313</v>
      </c>
      <c r="E470">
        <v>204</v>
      </c>
      <c r="F470">
        <v>109</v>
      </c>
      <c r="G470">
        <v>34.82</v>
      </c>
      <c r="H470" t="s">
        <v>16</v>
      </c>
      <c r="I470">
        <f>VLOOKUP(B470,sprzedaż2!B:G,4,)</f>
        <v>204</v>
      </c>
      <c r="J470" t="b">
        <f t="shared" si="7"/>
        <v>1</v>
      </c>
      <c r="K470"/>
    </row>
    <row r="471" spans="1:15" hidden="1">
      <c r="A471" s="2">
        <v>43136</v>
      </c>
      <c r="B471" t="s">
        <v>736</v>
      </c>
      <c r="C471" t="s">
        <v>737</v>
      </c>
      <c r="D471">
        <v>1262</v>
      </c>
      <c r="E471">
        <v>886.42</v>
      </c>
      <c r="F471">
        <v>375.58</v>
      </c>
      <c r="G471">
        <v>29.76</v>
      </c>
      <c r="H471" t="s">
        <v>16</v>
      </c>
      <c r="I471">
        <f>VLOOKUP(B471,sprzedaż2!B:G,4,)</f>
        <v>886.42</v>
      </c>
      <c r="J471" t="b">
        <f t="shared" si="7"/>
        <v>1</v>
      </c>
      <c r="K471"/>
    </row>
    <row r="472" spans="1:15" hidden="1">
      <c r="A472" s="2">
        <v>43136</v>
      </c>
      <c r="B472" t="s">
        <v>738</v>
      </c>
      <c r="C472" t="s">
        <v>739</v>
      </c>
      <c r="D472">
        <v>208.01</v>
      </c>
      <c r="E472">
        <v>103.4228</v>
      </c>
      <c r="F472">
        <v>104.5872</v>
      </c>
      <c r="G472">
        <v>50.28</v>
      </c>
      <c r="H472" t="s">
        <v>16</v>
      </c>
      <c r="I472">
        <f>VLOOKUP(B472,sprzedaż2!B:G,4,)</f>
        <v>103.4228</v>
      </c>
      <c r="J472" t="b">
        <f t="shared" si="7"/>
        <v>1</v>
      </c>
      <c r="K472"/>
    </row>
    <row r="473" spans="1:15">
      <c r="A473" s="2">
        <v>43136</v>
      </c>
      <c r="B473" t="s">
        <v>740</v>
      </c>
      <c r="C473" t="s">
        <v>6</v>
      </c>
      <c r="D473">
        <v>2178.5</v>
      </c>
      <c r="E473">
        <v>752.4</v>
      </c>
      <c r="F473">
        <v>1426.1</v>
      </c>
      <c r="G473">
        <v>65.459999999999994</v>
      </c>
      <c r="H473" t="s">
        <v>16</v>
      </c>
      <c r="I473" s="1">
        <f>VLOOKUP(B473,sprzedaż2!B:G,4,)</f>
        <v>1266.9000000000001</v>
      </c>
      <c r="J473" t="b">
        <f t="shared" si="7"/>
        <v>0</v>
      </c>
      <c r="K473" s="1">
        <f>I473-E473</f>
        <v>514.50000000000011</v>
      </c>
      <c r="L473" t="s">
        <v>2320</v>
      </c>
      <c r="M473" t="s">
        <v>6137</v>
      </c>
      <c r="N473" s="1">
        <v>96.55</v>
      </c>
      <c r="O473">
        <v>611.20000000000005</v>
      </c>
    </row>
    <row r="474" spans="1:15" hidden="1">
      <c r="A474" s="2">
        <v>43136</v>
      </c>
      <c r="B474" t="s">
        <v>741</v>
      </c>
      <c r="C474" t="s">
        <v>742</v>
      </c>
      <c r="D474">
        <v>75</v>
      </c>
      <c r="E474">
        <v>36.75</v>
      </c>
      <c r="F474">
        <v>38.25</v>
      </c>
      <c r="G474">
        <v>51</v>
      </c>
      <c r="H474" t="s">
        <v>16</v>
      </c>
      <c r="I474">
        <f>VLOOKUP(B474,sprzedaż2!B:G,4,)</f>
        <v>36.75</v>
      </c>
      <c r="J474" t="b">
        <f t="shared" si="7"/>
        <v>1</v>
      </c>
      <c r="K474"/>
    </row>
    <row r="475" spans="1:15" hidden="1">
      <c r="A475" s="2">
        <v>43136</v>
      </c>
      <c r="B475" t="s">
        <v>743</v>
      </c>
      <c r="C475" t="s">
        <v>646</v>
      </c>
      <c r="D475">
        <v>5150.9399999999996</v>
      </c>
      <c r="E475">
        <v>2616.02</v>
      </c>
      <c r="F475">
        <v>2534.92</v>
      </c>
      <c r="G475">
        <v>49.21</v>
      </c>
      <c r="H475" t="s">
        <v>16</v>
      </c>
      <c r="I475">
        <f>VLOOKUP(B475,sprzedaż2!B:G,4,)</f>
        <v>2616.02</v>
      </c>
      <c r="J475" t="b">
        <f t="shared" si="7"/>
        <v>1</v>
      </c>
      <c r="K475"/>
    </row>
    <row r="476" spans="1:15" hidden="1">
      <c r="A476" s="2">
        <v>43136</v>
      </c>
      <c r="B476" t="s">
        <v>744</v>
      </c>
      <c r="C476" t="s">
        <v>745</v>
      </c>
      <c r="D476">
        <v>742.6</v>
      </c>
      <c r="E476">
        <v>501.3</v>
      </c>
      <c r="F476">
        <v>241.3</v>
      </c>
      <c r="G476">
        <v>32.49</v>
      </c>
      <c r="H476" t="s">
        <v>16</v>
      </c>
      <c r="I476">
        <f>VLOOKUP(B476,sprzedaż2!B:G,4,)</f>
        <v>501.3</v>
      </c>
      <c r="J476" t="b">
        <f t="shared" si="7"/>
        <v>1</v>
      </c>
      <c r="K476"/>
    </row>
    <row r="477" spans="1:15" hidden="1">
      <c r="A477" s="2">
        <v>43136</v>
      </c>
      <c r="B477" t="s">
        <v>746</v>
      </c>
      <c r="C477" t="s">
        <v>747</v>
      </c>
      <c r="D477">
        <v>3072.98</v>
      </c>
      <c r="E477">
        <v>1579.27</v>
      </c>
      <c r="F477">
        <v>1493.71</v>
      </c>
      <c r="G477">
        <v>48.61</v>
      </c>
      <c r="H477" t="s">
        <v>16</v>
      </c>
      <c r="I477">
        <f>VLOOKUP(B477,sprzedaż2!B:G,4,)</f>
        <v>1579.27</v>
      </c>
      <c r="J477" t="b">
        <f t="shared" si="7"/>
        <v>1</v>
      </c>
      <c r="K477"/>
    </row>
    <row r="478" spans="1:15" hidden="1">
      <c r="A478" s="2">
        <v>43136</v>
      </c>
      <c r="B478" t="s">
        <v>748</v>
      </c>
      <c r="C478" t="s">
        <v>749</v>
      </c>
      <c r="D478">
        <v>1266</v>
      </c>
      <c r="E478">
        <v>849.49</v>
      </c>
      <c r="F478">
        <v>416.51</v>
      </c>
      <c r="G478">
        <v>32.9</v>
      </c>
      <c r="H478" t="s">
        <v>16</v>
      </c>
      <c r="I478">
        <f>VLOOKUP(B478,sprzedaż2!B:G,4,)</f>
        <v>849.49</v>
      </c>
      <c r="J478" t="b">
        <f t="shared" si="7"/>
        <v>1</v>
      </c>
      <c r="K478"/>
    </row>
    <row r="479" spans="1:15" hidden="1">
      <c r="A479" s="2">
        <v>43136</v>
      </c>
      <c r="B479" t="s">
        <v>750</v>
      </c>
      <c r="C479" t="s">
        <v>136</v>
      </c>
      <c r="D479">
        <v>1425</v>
      </c>
      <c r="E479">
        <v>881.9</v>
      </c>
      <c r="F479">
        <v>543.1</v>
      </c>
      <c r="G479">
        <v>38.11</v>
      </c>
      <c r="H479" t="s">
        <v>16</v>
      </c>
      <c r="I479">
        <f>VLOOKUP(B479,sprzedaż2!B:G,4,)</f>
        <v>881.9</v>
      </c>
      <c r="J479" t="b">
        <f t="shared" si="7"/>
        <v>1</v>
      </c>
      <c r="K479"/>
    </row>
    <row r="480" spans="1:15" hidden="1">
      <c r="A480" s="2">
        <v>43137</v>
      </c>
      <c r="B480" t="s">
        <v>751</v>
      </c>
      <c r="C480" t="s">
        <v>199</v>
      </c>
      <c r="D480">
        <v>101.42</v>
      </c>
      <c r="E480">
        <v>56.368000000000002</v>
      </c>
      <c r="F480">
        <v>45.052</v>
      </c>
      <c r="G480">
        <v>44.42</v>
      </c>
      <c r="H480" t="s">
        <v>16</v>
      </c>
      <c r="I480">
        <f>VLOOKUP(B480,sprzedaż2!B:G,4,)</f>
        <v>56.368000000000002</v>
      </c>
      <c r="J480" t="b">
        <f t="shared" si="7"/>
        <v>1</v>
      </c>
      <c r="K480"/>
    </row>
    <row r="481" spans="1:11" hidden="1">
      <c r="A481" s="2">
        <v>43137</v>
      </c>
      <c r="B481" t="s">
        <v>752</v>
      </c>
      <c r="C481" t="s">
        <v>162</v>
      </c>
      <c r="D481">
        <v>2474</v>
      </c>
      <c r="E481">
        <v>1906.6</v>
      </c>
      <c r="F481">
        <v>567.4</v>
      </c>
      <c r="G481">
        <v>22.93</v>
      </c>
      <c r="H481" t="s">
        <v>16</v>
      </c>
      <c r="I481">
        <f>VLOOKUP(B481,sprzedaż2!B:G,4,)</f>
        <v>1906.6</v>
      </c>
      <c r="J481" t="b">
        <f t="shared" si="7"/>
        <v>1</v>
      </c>
      <c r="K481"/>
    </row>
    <row r="482" spans="1:11" hidden="1">
      <c r="A482" s="2">
        <v>43137</v>
      </c>
      <c r="B482" t="s">
        <v>753</v>
      </c>
      <c r="C482" t="s">
        <v>648</v>
      </c>
      <c r="D482">
        <v>2106.0300000000002</v>
      </c>
      <c r="E482">
        <v>1112.52</v>
      </c>
      <c r="F482">
        <v>993.51</v>
      </c>
      <c r="G482">
        <v>47.17</v>
      </c>
      <c r="H482" t="s">
        <v>16</v>
      </c>
      <c r="I482">
        <f>VLOOKUP(B482,sprzedaż2!B:G,4,)</f>
        <v>1112.52</v>
      </c>
      <c r="J482" t="b">
        <f t="shared" si="7"/>
        <v>1</v>
      </c>
      <c r="K482"/>
    </row>
    <row r="483" spans="1:11" hidden="1">
      <c r="A483" s="2">
        <v>43137</v>
      </c>
      <c r="B483" t="s">
        <v>754</v>
      </c>
      <c r="C483" t="s">
        <v>132</v>
      </c>
      <c r="D483">
        <v>4643</v>
      </c>
      <c r="E483">
        <v>2461.6</v>
      </c>
      <c r="F483">
        <v>2181.4</v>
      </c>
      <c r="G483">
        <v>46.98</v>
      </c>
      <c r="H483" t="s">
        <v>16</v>
      </c>
      <c r="I483">
        <f>VLOOKUP(B483,sprzedaż2!B:G,4,)</f>
        <v>2461.6</v>
      </c>
      <c r="J483" t="b">
        <f t="shared" si="7"/>
        <v>1</v>
      </c>
      <c r="K483"/>
    </row>
    <row r="484" spans="1:11" hidden="1">
      <c r="A484" s="2">
        <v>43137</v>
      </c>
      <c r="B484" t="s">
        <v>755</v>
      </c>
      <c r="C484" t="s">
        <v>132</v>
      </c>
      <c r="D484">
        <v>2930.31</v>
      </c>
      <c r="E484">
        <v>1843.29</v>
      </c>
      <c r="F484">
        <v>1087.02</v>
      </c>
      <c r="G484">
        <v>37.1</v>
      </c>
      <c r="H484" t="s">
        <v>16</v>
      </c>
      <c r="I484">
        <f>VLOOKUP(B484,sprzedaż2!B:G,4,)</f>
        <v>1843.29</v>
      </c>
      <c r="J484" t="b">
        <f t="shared" si="7"/>
        <v>1</v>
      </c>
      <c r="K484"/>
    </row>
    <row r="485" spans="1:11" hidden="1">
      <c r="A485" s="2">
        <v>43137</v>
      </c>
      <c r="B485" t="s">
        <v>756</v>
      </c>
      <c r="C485" t="s">
        <v>560</v>
      </c>
      <c r="D485">
        <v>1718.68</v>
      </c>
      <c r="E485">
        <v>898.52</v>
      </c>
      <c r="F485">
        <v>820.16</v>
      </c>
      <c r="G485">
        <v>47.72</v>
      </c>
      <c r="H485" t="s">
        <v>16</v>
      </c>
      <c r="I485">
        <f>VLOOKUP(B485,sprzedaż2!B:G,4,)</f>
        <v>898.52</v>
      </c>
      <c r="J485" t="b">
        <f t="shared" si="7"/>
        <v>1</v>
      </c>
      <c r="K485"/>
    </row>
    <row r="486" spans="1:11" hidden="1">
      <c r="A486" s="2">
        <v>43137</v>
      </c>
      <c r="B486" t="s">
        <v>757</v>
      </c>
      <c r="C486" t="s">
        <v>758</v>
      </c>
      <c r="D486">
        <v>142.32</v>
      </c>
      <c r="E486">
        <v>89.12</v>
      </c>
      <c r="F486">
        <v>53.2</v>
      </c>
      <c r="G486">
        <v>37.380000000000003</v>
      </c>
      <c r="H486" t="s">
        <v>16</v>
      </c>
      <c r="I486">
        <f>VLOOKUP(B486,sprzedaż2!B:G,4,)</f>
        <v>89.12</v>
      </c>
      <c r="J486" t="b">
        <f t="shared" si="7"/>
        <v>1</v>
      </c>
      <c r="K486"/>
    </row>
    <row r="487" spans="1:11" hidden="1">
      <c r="A487" s="2">
        <v>43137</v>
      </c>
      <c r="B487" t="s">
        <v>759</v>
      </c>
      <c r="C487" t="s">
        <v>144</v>
      </c>
      <c r="D487">
        <v>578.54999999999995</v>
      </c>
      <c r="E487">
        <v>482.79</v>
      </c>
      <c r="F487">
        <v>95.76</v>
      </c>
      <c r="G487">
        <v>16.55</v>
      </c>
      <c r="H487" t="s">
        <v>16</v>
      </c>
      <c r="I487">
        <f>VLOOKUP(B487,sprzedaż2!B:G,4,)</f>
        <v>482.79</v>
      </c>
      <c r="J487" t="b">
        <f t="shared" si="7"/>
        <v>1</v>
      </c>
      <c r="K487"/>
    </row>
    <row r="488" spans="1:11" hidden="1">
      <c r="A488" s="2">
        <v>43137</v>
      </c>
      <c r="B488" t="s">
        <v>760</v>
      </c>
      <c r="C488" t="s">
        <v>5</v>
      </c>
      <c r="D488">
        <v>404.92</v>
      </c>
      <c r="E488">
        <v>266.35000000000002</v>
      </c>
      <c r="F488">
        <v>138.57</v>
      </c>
      <c r="G488">
        <v>34.22</v>
      </c>
      <c r="H488" t="s">
        <v>16</v>
      </c>
      <c r="I488">
        <f>VLOOKUP(B488,sprzedaż2!B:G,4,)</f>
        <v>266.35000000000002</v>
      </c>
      <c r="J488" t="b">
        <f t="shared" si="7"/>
        <v>1</v>
      </c>
      <c r="K488"/>
    </row>
    <row r="489" spans="1:11" hidden="1">
      <c r="A489" s="2">
        <v>43137</v>
      </c>
      <c r="B489" t="s">
        <v>761</v>
      </c>
      <c r="C489" t="s">
        <v>762</v>
      </c>
      <c r="D489">
        <v>819.8</v>
      </c>
      <c r="E489">
        <v>337.76499999999999</v>
      </c>
      <c r="F489">
        <v>482.03500000000003</v>
      </c>
      <c r="G489">
        <v>58.8</v>
      </c>
      <c r="H489" t="s">
        <v>16</v>
      </c>
      <c r="I489">
        <f>VLOOKUP(B489,sprzedaż2!B:G,4,)</f>
        <v>337.76499999999999</v>
      </c>
      <c r="J489" t="b">
        <f t="shared" si="7"/>
        <v>1</v>
      </c>
      <c r="K489"/>
    </row>
    <row r="490" spans="1:11" hidden="1">
      <c r="A490" s="2">
        <v>43137</v>
      </c>
      <c r="B490" t="s">
        <v>763</v>
      </c>
      <c r="C490" t="s">
        <v>764</v>
      </c>
      <c r="D490">
        <v>258</v>
      </c>
      <c r="E490">
        <v>47.76</v>
      </c>
      <c r="F490">
        <v>210.24</v>
      </c>
      <c r="G490">
        <v>81.489999999999995</v>
      </c>
      <c r="H490" t="s">
        <v>16</v>
      </c>
      <c r="I490">
        <f>VLOOKUP(B490,sprzedaż2!B:G,4,)</f>
        <v>47.76</v>
      </c>
      <c r="J490" t="b">
        <f t="shared" si="7"/>
        <v>1</v>
      </c>
      <c r="K490"/>
    </row>
    <row r="491" spans="1:11" hidden="1">
      <c r="A491" s="2">
        <v>43137</v>
      </c>
      <c r="B491" t="s">
        <v>765</v>
      </c>
      <c r="C491" t="s">
        <v>82</v>
      </c>
      <c r="D491">
        <v>4690.2</v>
      </c>
      <c r="E491">
        <v>3520.5349999999999</v>
      </c>
      <c r="F491">
        <v>1169.665</v>
      </c>
      <c r="G491">
        <v>24.94</v>
      </c>
      <c r="H491" t="s">
        <v>16</v>
      </c>
      <c r="I491">
        <f>VLOOKUP(B491,sprzedaż2!B:G,4,)</f>
        <v>3520.5349999999999</v>
      </c>
      <c r="J491" t="b">
        <f t="shared" si="7"/>
        <v>1</v>
      </c>
      <c r="K491"/>
    </row>
    <row r="492" spans="1:11" hidden="1">
      <c r="A492" s="2">
        <v>43137</v>
      </c>
      <c r="B492" t="s">
        <v>766</v>
      </c>
      <c r="C492" t="s">
        <v>84</v>
      </c>
      <c r="D492">
        <v>378.55</v>
      </c>
      <c r="E492">
        <v>145.876</v>
      </c>
      <c r="F492">
        <v>232.67400000000001</v>
      </c>
      <c r="G492">
        <v>61.46</v>
      </c>
      <c r="H492" t="s">
        <v>16</v>
      </c>
      <c r="I492">
        <f>VLOOKUP(B492,sprzedaż2!B:G,4,)</f>
        <v>145.876</v>
      </c>
      <c r="J492" t="b">
        <f t="shared" si="7"/>
        <v>1</v>
      </c>
      <c r="K492"/>
    </row>
    <row r="493" spans="1:11" hidden="1">
      <c r="A493" s="2">
        <v>43137</v>
      </c>
      <c r="B493" t="s">
        <v>767</v>
      </c>
      <c r="C493" t="s">
        <v>289</v>
      </c>
      <c r="D493">
        <v>853.78</v>
      </c>
      <c r="E493">
        <v>742.51</v>
      </c>
      <c r="F493">
        <v>111.27</v>
      </c>
      <c r="G493">
        <v>13.03</v>
      </c>
      <c r="H493" t="s">
        <v>16</v>
      </c>
      <c r="I493">
        <f>VLOOKUP(B493,sprzedaż2!B:G,4,)</f>
        <v>742.51</v>
      </c>
      <c r="J493" t="b">
        <f t="shared" si="7"/>
        <v>1</v>
      </c>
      <c r="K493"/>
    </row>
    <row r="494" spans="1:11" hidden="1">
      <c r="A494" s="2">
        <v>43137</v>
      </c>
      <c r="B494" t="s">
        <v>768</v>
      </c>
      <c r="C494" t="s">
        <v>769</v>
      </c>
      <c r="D494">
        <v>176.9</v>
      </c>
      <c r="E494">
        <v>112.736</v>
      </c>
      <c r="F494">
        <v>64.164000000000001</v>
      </c>
      <c r="G494">
        <v>36.270000000000003</v>
      </c>
      <c r="H494" t="s">
        <v>16</v>
      </c>
      <c r="I494">
        <f>VLOOKUP(B494,sprzedaż2!B:G,4,)</f>
        <v>112.736</v>
      </c>
      <c r="J494" t="b">
        <f t="shared" si="7"/>
        <v>1</v>
      </c>
      <c r="K494"/>
    </row>
    <row r="495" spans="1:11" hidden="1">
      <c r="A495" s="2">
        <v>43137</v>
      </c>
      <c r="B495" t="s">
        <v>770</v>
      </c>
      <c r="C495" t="s">
        <v>160</v>
      </c>
      <c r="D495">
        <v>4752</v>
      </c>
      <c r="E495">
        <v>3705.08</v>
      </c>
      <c r="F495">
        <v>1046.92</v>
      </c>
      <c r="G495">
        <v>22.03</v>
      </c>
      <c r="H495" t="s">
        <v>16</v>
      </c>
      <c r="I495">
        <f>VLOOKUP(B495,sprzedaż2!B:G,4,)</f>
        <v>3705.08</v>
      </c>
      <c r="J495" t="b">
        <f t="shared" si="7"/>
        <v>1</v>
      </c>
      <c r="K495"/>
    </row>
    <row r="496" spans="1:11" hidden="1">
      <c r="A496" s="2">
        <v>43137</v>
      </c>
      <c r="B496" t="s">
        <v>771</v>
      </c>
      <c r="C496" t="s">
        <v>772</v>
      </c>
      <c r="D496">
        <v>1185.06</v>
      </c>
      <c r="E496">
        <v>440.28</v>
      </c>
      <c r="F496">
        <v>744.78</v>
      </c>
      <c r="G496">
        <v>62.85</v>
      </c>
      <c r="H496" t="s">
        <v>16</v>
      </c>
      <c r="I496">
        <f>VLOOKUP(B496,sprzedaż2!B:G,4,)</f>
        <v>440.28</v>
      </c>
      <c r="J496" t="b">
        <f t="shared" si="7"/>
        <v>1</v>
      </c>
      <c r="K496"/>
    </row>
    <row r="497" spans="1:11" hidden="1">
      <c r="A497" s="2">
        <v>43137</v>
      </c>
      <c r="B497" t="s">
        <v>773</v>
      </c>
      <c r="C497" t="s">
        <v>80</v>
      </c>
      <c r="D497">
        <v>2138</v>
      </c>
      <c r="E497">
        <v>1278.8</v>
      </c>
      <c r="F497">
        <v>859.2</v>
      </c>
      <c r="G497">
        <v>40.19</v>
      </c>
      <c r="H497" t="s">
        <v>16</v>
      </c>
      <c r="I497">
        <f>VLOOKUP(B497,sprzedaż2!B:G,4,)</f>
        <v>1278.8</v>
      </c>
      <c r="J497" t="b">
        <f t="shared" si="7"/>
        <v>1</v>
      </c>
      <c r="K497"/>
    </row>
    <row r="498" spans="1:11" hidden="1">
      <c r="A498" s="2">
        <v>43137</v>
      </c>
      <c r="B498" t="s">
        <v>774</v>
      </c>
      <c r="C498" t="s">
        <v>555</v>
      </c>
      <c r="D498">
        <v>162.4</v>
      </c>
      <c r="E498">
        <v>104.93</v>
      </c>
      <c r="F498">
        <v>57.47</v>
      </c>
      <c r="G498">
        <v>35.39</v>
      </c>
      <c r="H498" t="s">
        <v>16</v>
      </c>
      <c r="I498">
        <f>VLOOKUP(B498,sprzedaż2!B:G,4,)</f>
        <v>104.93</v>
      </c>
      <c r="J498" t="b">
        <f t="shared" si="7"/>
        <v>1</v>
      </c>
      <c r="K498"/>
    </row>
    <row r="499" spans="1:11" hidden="1">
      <c r="A499" s="2">
        <v>43137</v>
      </c>
      <c r="B499" t="s">
        <v>775</v>
      </c>
      <c r="C499" t="s">
        <v>184</v>
      </c>
      <c r="D499">
        <v>822.6</v>
      </c>
      <c r="E499">
        <v>674.55</v>
      </c>
      <c r="F499">
        <v>148.05000000000001</v>
      </c>
      <c r="G499">
        <v>18</v>
      </c>
      <c r="H499" t="s">
        <v>16</v>
      </c>
      <c r="I499">
        <f>VLOOKUP(B499,sprzedaż2!B:G,4,)</f>
        <v>674.55</v>
      </c>
      <c r="J499" t="b">
        <f t="shared" si="7"/>
        <v>1</v>
      </c>
      <c r="K499"/>
    </row>
    <row r="500" spans="1:11" hidden="1">
      <c r="A500" s="2">
        <v>43137</v>
      </c>
      <c r="B500" t="s">
        <v>776</v>
      </c>
      <c r="C500" t="s">
        <v>184</v>
      </c>
      <c r="D500">
        <v>822.6</v>
      </c>
      <c r="E500">
        <v>674.55</v>
      </c>
      <c r="F500">
        <v>148.05000000000001</v>
      </c>
      <c r="G500">
        <v>18</v>
      </c>
      <c r="H500" t="s">
        <v>16</v>
      </c>
      <c r="I500">
        <f>VLOOKUP(B500,sprzedaż2!B:G,4,)</f>
        <v>674.55</v>
      </c>
      <c r="J500" t="b">
        <f t="shared" si="7"/>
        <v>1</v>
      </c>
      <c r="K500"/>
    </row>
    <row r="501" spans="1:11" hidden="1">
      <c r="A501" s="2">
        <v>43138</v>
      </c>
      <c r="B501" t="s">
        <v>777</v>
      </c>
      <c r="C501" t="s">
        <v>778</v>
      </c>
      <c r="D501">
        <v>907.13</v>
      </c>
      <c r="E501">
        <v>451.41199999999998</v>
      </c>
      <c r="F501">
        <v>455.71800000000002</v>
      </c>
      <c r="G501">
        <v>50.24</v>
      </c>
      <c r="H501" t="s">
        <v>16</v>
      </c>
      <c r="I501">
        <f>VLOOKUP(B501,sprzedaż2!B:G,4,)</f>
        <v>451.41199999999998</v>
      </c>
      <c r="J501" t="b">
        <f t="shared" si="7"/>
        <v>1</v>
      </c>
      <c r="K501"/>
    </row>
    <row r="502" spans="1:11" hidden="1">
      <c r="A502" s="2">
        <v>43138</v>
      </c>
      <c r="B502" t="s">
        <v>779</v>
      </c>
      <c r="C502" t="s">
        <v>780</v>
      </c>
      <c r="D502">
        <v>2107.36</v>
      </c>
      <c r="E502">
        <v>893.197</v>
      </c>
      <c r="F502">
        <v>1214.163</v>
      </c>
      <c r="G502">
        <v>57.62</v>
      </c>
      <c r="H502" t="s">
        <v>16</v>
      </c>
      <c r="I502">
        <f>VLOOKUP(B502,sprzedaż2!B:G,4,)</f>
        <v>893.197</v>
      </c>
      <c r="J502" t="b">
        <f t="shared" si="7"/>
        <v>1</v>
      </c>
      <c r="K502"/>
    </row>
    <row r="503" spans="1:11" hidden="1">
      <c r="A503" s="2">
        <v>43138</v>
      </c>
      <c r="B503" t="s">
        <v>781</v>
      </c>
      <c r="C503" t="s">
        <v>782</v>
      </c>
      <c r="D503">
        <v>160</v>
      </c>
      <c r="E503">
        <v>18</v>
      </c>
      <c r="F503">
        <v>142</v>
      </c>
      <c r="G503">
        <v>88.75</v>
      </c>
      <c r="H503" t="s">
        <v>16</v>
      </c>
      <c r="I503">
        <f>VLOOKUP(B503,sprzedaż2!B:G,4,)</f>
        <v>18</v>
      </c>
      <c r="J503" t="b">
        <f t="shared" si="7"/>
        <v>1</v>
      </c>
      <c r="K503"/>
    </row>
    <row r="504" spans="1:11" hidden="1">
      <c r="A504" s="2">
        <v>43138</v>
      </c>
      <c r="B504" t="s">
        <v>783</v>
      </c>
      <c r="C504" t="s">
        <v>784</v>
      </c>
      <c r="D504">
        <v>1062.5</v>
      </c>
      <c r="E504">
        <v>782.5</v>
      </c>
      <c r="F504">
        <v>280</v>
      </c>
      <c r="G504">
        <v>26.35</v>
      </c>
      <c r="H504" t="s">
        <v>16</v>
      </c>
      <c r="I504">
        <f>VLOOKUP(B504,sprzedaż2!B:G,4,)</f>
        <v>782.5</v>
      </c>
      <c r="J504" t="b">
        <f t="shared" si="7"/>
        <v>1</v>
      </c>
      <c r="K504"/>
    </row>
    <row r="505" spans="1:11" hidden="1">
      <c r="A505" s="2">
        <v>43138</v>
      </c>
      <c r="B505" t="s">
        <v>785</v>
      </c>
      <c r="C505" t="s">
        <v>786</v>
      </c>
      <c r="D505">
        <v>363.19</v>
      </c>
      <c r="E505">
        <v>125.32599999999999</v>
      </c>
      <c r="F505">
        <v>237.864</v>
      </c>
      <c r="G505">
        <v>65.489999999999995</v>
      </c>
      <c r="H505" t="s">
        <v>16</v>
      </c>
      <c r="I505">
        <f>VLOOKUP(B505,sprzedaż2!B:G,4,)</f>
        <v>125.32599999999999</v>
      </c>
      <c r="J505" t="b">
        <f t="shared" si="7"/>
        <v>1</v>
      </c>
      <c r="K505"/>
    </row>
    <row r="506" spans="1:11" hidden="1">
      <c r="A506" s="2">
        <v>43138</v>
      </c>
      <c r="B506" t="s">
        <v>787</v>
      </c>
      <c r="C506" t="s">
        <v>788</v>
      </c>
      <c r="D506">
        <v>16.11</v>
      </c>
      <c r="E506">
        <v>5.7060000000000004</v>
      </c>
      <c r="F506">
        <v>10.404</v>
      </c>
      <c r="G506">
        <v>64.58</v>
      </c>
      <c r="H506" t="s">
        <v>16</v>
      </c>
      <c r="I506">
        <f>VLOOKUP(B506,sprzedaż2!B:G,4,)</f>
        <v>5.7060000000000004</v>
      </c>
      <c r="J506" t="b">
        <f t="shared" si="7"/>
        <v>1</v>
      </c>
      <c r="K506"/>
    </row>
    <row r="507" spans="1:11" hidden="1">
      <c r="A507" s="2">
        <v>43138</v>
      </c>
      <c r="B507" t="s">
        <v>789</v>
      </c>
      <c r="C507" t="s">
        <v>648</v>
      </c>
      <c r="D507">
        <v>1090.96</v>
      </c>
      <c r="E507">
        <v>420.50659999999999</v>
      </c>
      <c r="F507">
        <v>670.45339999999999</v>
      </c>
      <c r="G507">
        <v>61.46</v>
      </c>
      <c r="H507" t="s">
        <v>16</v>
      </c>
      <c r="I507">
        <f>VLOOKUP(B507,sprzedaż2!B:G,4,)</f>
        <v>420.50659999999999</v>
      </c>
      <c r="J507" t="b">
        <f t="shared" si="7"/>
        <v>1</v>
      </c>
      <c r="K507"/>
    </row>
    <row r="508" spans="1:11" hidden="1">
      <c r="A508" s="2">
        <v>43138</v>
      </c>
      <c r="B508" t="s">
        <v>790</v>
      </c>
      <c r="C508" t="s">
        <v>100</v>
      </c>
      <c r="D508">
        <v>1365.26</v>
      </c>
      <c r="E508">
        <v>443.88</v>
      </c>
      <c r="F508">
        <v>921.38</v>
      </c>
      <c r="G508">
        <v>67.489999999999995</v>
      </c>
      <c r="H508" t="s">
        <v>16</v>
      </c>
      <c r="I508">
        <f>VLOOKUP(B508,sprzedaż2!B:G,4,)</f>
        <v>443.88</v>
      </c>
      <c r="J508" t="b">
        <f t="shared" si="7"/>
        <v>1</v>
      </c>
      <c r="K508"/>
    </row>
    <row r="509" spans="1:11" hidden="1">
      <c r="A509" s="2">
        <v>43138</v>
      </c>
      <c r="B509" t="s">
        <v>791</v>
      </c>
      <c r="C509" t="s">
        <v>136</v>
      </c>
      <c r="D509">
        <v>604.42999999999995</v>
      </c>
      <c r="E509">
        <v>362.52</v>
      </c>
      <c r="F509">
        <v>241.91</v>
      </c>
      <c r="G509">
        <v>40.020000000000003</v>
      </c>
      <c r="H509" t="s">
        <v>16</v>
      </c>
      <c r="I509">
        <f>VLOOKUP(B509,sprzedaż2!B:G,4,)</f>
        <v>362.52</v>
      </c>
      <c r="J509" t="b">
        <f t="shared" si="7"/>
        <v>1</v>
      </c>
      <c r="K509"/>
    </row>
    <row r="510" spans="1:11" hidden="1">
      <c r="A510" s="2">
        <v>43138</v>
      </c>
      <c r="B510" t="s">
        <v>792</v>
      </c>
      <c r="C510" t="s">
        <v>46</v>
      </c>
      <c r="D510">
        <v>6040</v>
      </c>
      <c r="E510">
        <v>3988.77</v>
      </c>
      <c r="F510">
        <v>2051.23</v>
      </c>
      <c r="G510">
        <v>33.96</v>
      </c>
      <c r="H510" t="s">
        <v>16</v>
      </c>
      <c r="I510">
        <f>VLOOKUP(B510,sprzedaż2!B:G,4,)</f>
        <v>3988.77</v>
      </c>
      <c r="J510" t="b">
        <f t="shared" si="7"/>
        <v>1</v>
      </c>
      <c r="K510"/>
    </row>
    <row r="511" spans="1:11" hidden="1">
      <c r="A511" s="2">
        <v>43138</v>
      </c>
      <c r="B511" t="s">
        <v>793</v>
      </c>
      <c r="C511" t="s">
        <v>5</v>
      </c>
      <c r="D511">
        <v>500</v>
      </c>
      <c r="E511">
        <v>0</v>
      </c>
      <c r="F511">
        <v>500</v>
      </c>
      <c r="G511">
        <v>100</v>
      </c>
      <c r="H511" t="s">
        <v>16</v>
      </c>
      <c r="I511">
        <f>VLOOKUP(B511,sprzedaż2!B:G,4,)</f>
        <v>0</v>
      </c>
      <c r="J511" t="b">
        <f t="shared" si="7"/>
        <v>1</v>
      </c>
      <c r="K511"/>
    </row>
    <row r="512" spans="1:11" hidden="1">
      <c r="A512" s="2">
        <v>43139</v>
      </c>
      <c r="B512" t="s">
        <v>794</v>
      </c>
      <c r="C512" t="s">
        <v>795</v>
      </c>
      <c r="D512">
        <v>1710.69</v>
      </c>
      <c r="E512">
        <v>740.38</v>
      </c>
      <c r="F512">
        <v>970.31</v>
      </c>
      <c r="G512">
        <v>56.72</v>
      </c>
      <c r="H512" t="s">
        <v>16</v>
      </c>
      <c r="I512">
        <f>VLOOKUP(B512,sprzedaż2!B:G,4,)</f>
        <v>740.38</v>
      </c>
      <c r="J512" t="b">
        <f t="shared" si="7"/>
        <v>1</v>
      </c>
      <c r="K512"/>
    </row>
    <row r="513" spans="1:11" hidden="1">
      <c r="A513" s="2">
        <v>43139</v>
      </c>
      <c r="B513" t="s">
        <v>796</v>
      </c>
      <c r="C513" t="s">
        <v>797</v>
      </c>
      <c r="D513">
        <v>1819.7</v>
      </c>
      <c r="E513">
        <v>887.21</v>
      </c>
      <c r="F513">
        <v>932.49</v>
      </c>
      <c r="G513">
        <v>51.24</v>
      </c>
      <c r="H513" t="s">
        <v>16</v>
      </c>
      <c r="I513">
        <f>VLOOKUP(B513,sprzedaż2!B:G,4,)</f>
        <v>887.21</v>
      </c>
      <c r="J513" t="b">
        <f t="shared" si="7"/>
        <v>1</v>
      </c>
      <c r="K513"/>
    </row>
    <row r="514" spans="1:11" hidden="1">
      <c r="A514" s="2">
        <v>43139</v>
      </c>
      <c r="B514" t="s">
        <v>798</v>
      </c>
      <c r="C514" t="s">
        <v>623</v>
      </c>
      <c r="D514">
        <v>956</v>
      </c>
      <c r="E514">
        <v>408.6123</v>
      </c>
      <c r="F514">
        <v>547.3877</v>
      </c>
      <c r="G514">
        <v>57.26</v>
      </c>
      <c r="H514" t="s">
        <v>16</v>
      </c>
      <c r="I514">
        <f>VLOOKUP(B514,sprzedaż2!B:G,4,)</f>
        <v>408.6123</v>
      </c>
      <c r="J514" t="b">
        <f t="shared" si="7"/>
        <v>1</v>
      </c>
      <c r="K514"/>
    </row>
    <row r="515" spans="1:11" hidden="1">
      <c r="A515" s="2">
        <v>43139</v>
      </c>
      <c r="B515" t="s">
        <v>799</v>
      </c>
      <c r="C515" t="s">
        <v>36</v>
      </c>
      <c r="D515">
        <v>252.1</v>
      </c>
      <c r="E515">
        <v>100.25</v>
      </c>
      <c r="F515">
        <v>151.85</v>
      </c>
      <c r="G515">
        <v>60.23</v>
      </c>
      <c r="H515" t="s">
        <v>16</v>
      </c>
      <c r="I515">
        <f>VLOOKUP(B515,sprzedaż2!B:G,4,)</f>
        <v>100.25</v>
      </c>
      <c r="J515" t="b">
        <f t="shared" ref="J515:J578" si="8">EXACT(E515,I515)</f>
        <v>1</v>
      </c>
      <c r="K515"/>
    </row>
    <row r="516" spans="1:11" hidden="1">
      <c r="A516" s="2">
        <v>43139</v>
      </c>
      <c r="B516" t="s">
        <v>800</v>
      </c>
      <c r="C516" t="s">
        <v>30</v>
      </c>
      <c r="D516">
        <v>2383.6</v>
      </c>
      <c r="E516">
        <v>1859.8</v>
      </c>
      <c r="F516">
        <v>523.79999999999995</v>
      </c>
      <c r="G516">
        <v>21.98</v>
      </c>
      <c r="H516" t="s">
        <v>16</v>
      </c>
      <c r="I516">
        <f>VLOOKUP(B516,sprzedaż2!B:G,4,)</f>
        <v>1859.8</v>
      </c>
      <c r="J516" t="b">
        <f t="shared" si="8"/>
        <v>1</v>
      </c>
      <c r="K516"/>
    </row>
    <row r="517" spans="1:11" hidden="1">
      <c r="A517" s="2">
        <v>43139</v>
      </c>
      <c r="B517" t="s">
        <v>801</v>
      </c>
      <c r="C517" t="s">
        <v>308</v>
      </c>
      <c r="D517">
        <v>406.9</v>
      </c>
      <c r="E517">
        <v>225.7</v>
      </c>
      <c r="F517">
        <v>181.2</v>
      </c>
      <c r="G517">
        <v>44.53</v>
      </c>
      <c r="H517" t="s">
        <v>16</v>
      </c>
      <c r="I517">
        <f>VLOOKUP(B517,sprzedaż2!B:G,4,)</f>
        <v>225.7</v>
      </c>
      <c r="J517" t="b">
        <f t="shared" si="8"/>
        <v>1</v>
      </c>
      <c r="K517"/>
    </row>
    <row r="518" spans="1:11" hidden="1">
      <c r="A518" s="2">
        <v>43139</v>
      </c>
      <c r="B518" t="s">
        <v>802</v>
      </c>
      <c r="C518" t="s">
        <v>803</v>
      </c>
      <c r="D518">
        <v>2811.76</v>
      </c>
      <c r="E518">
        <v>2086.9499999999998</v>
      </c>
      <c r="F518">
        <v>724.81</v>
      </c>
      <c r="G518">
        <v>25.78</v>
      </c>
      <c r="H518" t="s">
        <v>16</v>
      </c>
      <c r="I518">
        <f>VLOOKUP(B518,sprzedaż2!B:G,4,)</f>
        <v>2086.9499999999998</v>
      </c>
      <c r="J518" t="b">
        <f t="shared" si="8"/>
        <v>1</v>
      </c>
      <c r="K518"/>
    </row>
    <row r="519" spans="1:11" hidden="1">
      <c r="A519" s="2">
        <v>43139</v>
      </c>
      <c r="B519" t="s">
        <v>804</v>
      </c>
      <c r="C519" t="s">
        <v>805</v>
      </c>
      <c r="D519">
        <v>2207.4</v>
      </c>
      <c r="E519">
        <v>1305.72</v>
      </c>
      <c r="F519">
        <v>901.68</v>
      </c>
      <c r="G519">
        <v>40.85</v>
      </c>
      <c r="H519" t="s">
        <v>16</v>
      </c>
      <c r="I519">
        <f>VLOOKUP(B519,sprzedaż2!B:G,4,)</f>
        <v>1305.72</v>
      </c>
      <c r="J519" t="b">
        <f t="shared" si="8"/>
        <v>1</v>
      </c>
      <c r="K519"/>
    </row>
    <row r="520" spans="1:11" hidden="1">
      <c r="A520" s="2">
        <v>43139</v>
      </c>
      <c r="B520" t="s">
        <v>806</v>
      </c>
      <c r="C520" t="s">
        <v>225</v>
      </c>
      <c r="D520">
        <v>290</v>
      </c>
      <c r="E520">
        <v>125.26</v>
      </c>
      <c r="F520">
        <v>164.74</v>
      </c>
      <c r="G520">
        <v>56.81</v>
      </c>
      <c r="H520" t="s">
        <v>16</v>
      </c>
      <c r="I520">
        <f>VLOOKUP(B520,sprzedaż2!B:G,4,)</f>
        <v>125.26</v>
      </c>
      <c r="J520" t="b">
        <f t="shared" si="8"/>
        <v>1</v>
      </c>
      <c r="K520"/>
    </row>
    <row r="521" spans="1:11" hidden="1">
      <c r="A521" s="2">
        <v>43139</v>
      </c>
      <c r="B521" t="s">
        <v>807</v>
      </c>
      <c r="C521" t="s">
        <v>225</v>
      </c>
      <c r="D521">
        <v>290</v>
      </c>
      <c r="E521">
        <v>125.26</v>
      </c>
      <c r="F521">
        <v>164.74</v>
      </c>
      <c r="G521">
        <v>56.81</v>
      </c>
      <c r="H521" t="s">
        <v>16</v>
      </c>
      <c r="I521">
        <f>VLOOKUP(B521,sprzedaż2!B:G,4,)</f>
        <v>125.26</v>
      </c>
      <c r="J521" t="b">
        <f t="shared" si="8"/>
        <v>1</v>
      </c>
      <c r="K521"/>
    </row>
    <row r="522" spans="1:11" hidden="1">
      <c r="A522" s="2">
        <v>43139</v>
      </c>
      <c r="B522" t="s">
        <v>808</v>
      </c>
      <c r="C522" t="s">
        <v>225</v>
      </c>
      <c r="D522">
        <v>290</v>
      </c>
      <c r="E522">
        <v>125.26</v>
      </c>
      <c r="F522">
        <v>164.74</v>
      </c>
      <c r="G522">
        <v>56.81</v>
      </c>
      <c r="H522" t="s">
        <v>16</v>
      </c>
      <c r="I522">
        <f>VLOOKUP(B522,sprzedaż2!B:G,4,)</f>
        <v>125.26</v>
      </c>
      <c r="J522" t="b">
        <f t="shared" si="8"/>
        <v>1</v>
      </c>
      <c r="K522"/>
    </row>
    <row r="523" spans="1:11" hidden="1">
      <c r="A523" s="2">
        <v>43139</v>
      </c>
      <c r="B523" t="s">
        <v>809</v>
      </c>
      <c r="C523" t="s">
        <v>225</v>
      </c>
      <c r="D523">
        <v>290</v>
      </c>
      <c r="E523">
        <v>125.26</v>
      </c>
      <c r="F523">
        <v>164.74</v>
      </c>
      <c r="G523">
        <v>56.81</v>
      </c>
      <c r="H523" t="s">
        <v>16</v>
      </c>
      <c r="I523">
        <f>VLOOKUP(B523,sprzedaż2!B:G,4,)</f>
        <v>125.26</v>
      </c>
      <c r="J523" t="b">
        <f t="shared" si="8"/>
        <v>1</v>
      </c>
      <c r="K523"/>
    </row>
    <row r="524" spans="1:11" hidden="1">
      <c r="A524" s="2">
        <v>43139</v>
      </c>
      <c r="B524" t="s">
        <v>810</v>
      </c>
      <c r="C524" t="s">
        <v>225</v>
      </c>
      <c r="D524">
        <v>290</v>
      </c>
      <c r="E524">
        <v>125.26</v>
      </c>
      <c r="F524">
        <v>164.74</v>
      </c>
      <c r="G524">
        <v>56.81</v>
      </c>
      <c r="H524" t="s">
        <v>16</v>
      </c>
      <c r="I524">
        <f>VLOOKUP(B524,sprzedaż2!B:G,4,)</f>
        <v>125.26</v>
      </c>
      <c r="J524" t="b">
        <f t="shared" si="8"/>
        <v>1</v>
      </c>
      <c r="K524"/>
    </row>
    <row r="525" spans="1:11" hidden="1">
      <c r="A525" s="2">
        <v>43139</v>
      </c>
      <c r="B525" t="s">
        <v>811</v>
      </c>
      <c r="C525" t="s">
        <v>225</v>
      </c>
      <c r="D525">
        <v>580</v>
      </c>
      <c r="E525">
        <v>250.52</v>
      </c>
      <c r="F525">
        <v>329.48</v>
      </c>
      <c r="G525">
        <v>56.81</v>
      </c>
      <c r="H525" t="s">
        <v>16</v>
      </c>
      <c r="I525">
        <f>VLOOKUP(B525,sprzedaż2!B:G,4,)</f>
        <v>250.52</v>
      </c>
      <c r="J525" t="b">
        <f t="shared" si="8"/>
        <v>1</v>
      </c>
      <c r="K525"/>
    </row>
    <row r="526" spans="1:11" hidden="1">
      <c r="A526" s="2">
        <v>43139</v>
      </c>
      <c r="B526" t="s">
        <v>812</v>
      </c>
      <c r="C526" t="s">
        <v>86</v>
      </c>
      <c r="D526">
        <v>940</v>
      </c>
      <c r="E526">
        <v>210.38</v>
      </c>
      <c r="F526">
        <v>729.62</v>
      </c>
      <c r="G526">
        <v>77.62</v>
      </c>
      <c r="H526" t="s">
        <v>16</v>
      </c>
      <c r="I526">
        <f>VLOOKUP(B526,sprzedaż2!B:G,4,)</f>
        <v>210.38</v>
      </c>
      <c r="J526" t="b">
        <f t="shared" si="8"/>
        <v>1</v>
      </c>
      <c r="K526"/>
    </row>
    <row r="527" spans="1:11" hidden="1">
      <c r="A527" s="2">
        <v>43139</v>
      </c>
      <c r="B527" t="s">
        <v>813</v>
      </c>
      <c r="C527" t="s">
        <v>86</v>
      </c>
      <c r="D527">
        <v>2020</v>
      </c>
      <c r="E527">
        <v>313.8</v>
      </c>
      <c r="F527">
        <v>1706.2</v>
      </c>
      <c r="G527">
        <v>84.47</v>
      </c>
      <c r="H527" t="s">
        <v>16</v>
      </c>
      <c r="I527">
        <f>VLOOKUP(B527,sprzedaż2!B:G,4,)</f>
        <v>313.8</v>
      </c>
      <c r="J527" t="b">
        <f t="shared" si="8"/>
        <v>1</v>
      </c>
      <c r="K527"/>
    </row>
    <row r="528" spans="1:11" hidden="1">
      <c r="A528" s="2">
        <v>43139</v>
      </c>
      <c r="B528" t="s">
        <v>814</v>
      </c>
      <c r="C528" t="s">
        <v>555</v>
      </c>
      <c r="D528">
        <v>722.22</v>
      </c>
      <c r="E528">
        <v>555.6</v>
      </c>
      <c r="F528">
        <v>166.62</v>
      </c>
      <c r="G528">
        <v>23.07</v>
      </c>
      <c r="H528" t="s">
        <v>16</v>
      </c>
      <c r="I528">
        <f>VLOOKUP(B528,sprzedaż2!B:G,4,)</f>
        <v>555.6</v>
      </c>
      <c r="J528" t="b">
        <f t="shared" si="8"/>
        <v>1</v>
      </c>
      <c r="K528"/>
    </row>
    <row r="529" spans="1:11" hidden="1">
      <c r="A529" s="2">
        <v>43139</v>
      </c>
      <c r="B529" t="s">
        <v>815</v>
      </c>
      <c r="C529" t="s">
        <v>816</v>
      </c>
      <c r="D529">
        <v>159.21</v>
      </c>
      <c r="E529">
        <v>70.344999999999999</v>
      </c>
      <c r="F529">
        <v>88.864999999999995</v>
      </c>
      <c r="G529">
        <v>55.82</v>
      </c>
      <c r="H529" t="s">
        <v>16</v>
      </c>
      <c r="I529">
        <f>VLOOKUP(B529,sprzedaż2!B:G,4,)</f>
        <v>70.344999999999999</v>
      </c>
      <c r="J529" t="b">
        <f t="shared" si="8"/>
        <v>1</v>
      </c>
      <c r="K529"/>
    </row>
    <row r="530" spans="1:11" hidden="1">
      <c r="A530" s="2">
        <v>43139</v>
      </c>
      <c r="B530" t="s">
        <v>817</v>
      </c>
      <c r="C530" t="s">
        <v>58</v>
      </c>
      <c r="D530">
        <v>359.36</v>
      </c>
      <c r="E530">
        <v>191.66399999999999</v>
      </c>
      <c r="F530">
        <v>167.696</v>
      </c>
      <c r="G530">
        <v>46.67</v>
      </c>
      <c r="H530" t="s">
        <v>16</v>
      </c>
      <c r="I530">
        <f>VLOOKUP(B530,sprzedaż2!B:G,4,)</f>
        <v>191.66399999999999</v>
      </c>
      <c r="J530" t="b">
        <f t="shared" si="8"/>
        <v>1</v>
      </c>
      <c r="K530"/>
    </row>
    <row r="531" spans="1:11" hidden="1">
      <c r="A531" s="2">
        <v>43139</v>
      </c>
      <c r="B531" t="s">
        <v>818</v>
      </c>
      <c r="C531" t="s">
        <v>70</v>
      </c>
      <c r="D531">
        <v>810</v>
      </c>
      <c r="E531">
        <v>675.55</v>
      </c>
      <c r="F531">
        <v>134.44999999999999</v>
      </c>
      <c r="G531">
        <v>16.600000000000001</v>
      </c>
      <c r="H531" t="s">
        <v>16</v>
      </c>
      <c r="I531">
        <f>VLOOKUP(B531,sprzedaż2!B:G,4,)</f>
        <v>675.55</v>
      </c>
      <c r="J531" t="b">
        <f t="shared" si="8"/>
        <v>1</v>
      </c>
      <c r="K531"/>
    </row>
    <row r="532" spans="1:11" hidden="1">
      <c r="A532" s="2">
        <v>43139</v>
      </c>
      <c r="B532" t="s">
        <v>819</v>
      </c>
      <c r="C532" t="s">
        <v>68</v>
      </c>
      <c r="D532">
        <v>431.8</v>
      </c>
      <c r="E532">
        <v>153.035</v>
      </c>
      <c r="F532">
        <v>278.76499999999999</v>
      </c>
      <c r="G532">
        <v>64.56</v>
      </c>
      <c r="H532" t="s">
        <v>16</v>
      </c>
      <c r="I532">
        <f>VLOOKUP(B532,sprzedaż2!B:G,4,)</f>
        <v>153.035</v>
      </c>
      <c r="J532" t="b">
        <f t="shared" si="8"/>
        <v>1</v>
      </c>
      <c r="K532"/>
    </row>
    <row r="533" spans="1:11" hidden="1">
      <c r="A533" s="2">
        <v>43139</v>
      </c>
      <c r="B533" t="s">
        <v>820</v>
      </c>
      <c r="C533" t="s">
        <v>184</v>
      </c>
      <c r="D533">
        <v>3523.25</v>
      </c>
      <c r="E533">
        <v>2675.4</v>
      </c>
      <c r="F533">
        <v>847.85</v>
      </c>
      <c r="G533">
        <v>24.06</v>
      </c>
      <c r="H533" t="s">
        <v>16</v>
      </c>
      <c r="I533">
        <f>VLOOKUP(B533,sprzedaż2!B:G,4,)</f>
        <v>2675.4</v>
      </c>
      <c r="J533" t="b">
        <f t="shared" si="8"/>
        <v>1</v>
      </c>
      <c r="K533"/>
    </row>
    <row r="534" spans="1:11" hidden="1">
      <c r="A534" s="2">
        <v>43139</v>
      </c>
      <c r="B534" t="s">
        <v>821</v>
      </c>
      <c r="C534" t="s">
        <v>184</v>
      </c>
      <c r="D534">
        <v>3523.25</v>
      </c>
      <c r="E534">
        <v>2675.4</v>
      </c>
      <c r="F534">
        <v>847.85</v>
      </c>
      <c r="G534">
        <v>24.06</v>
      </c>
      <c r="H534" t="s">
        <v>16</v>
      </c>
      <c r="I534">
        <f>VLOOKUP(B534,sprzedaż2!B:G,4,)</f>
        <v>2675.4</v>
      </c>
      <c r="J534" t="b">
        <f t="shared" si="8"/>
        <v>1</v>
      </c>
      <c r="K534"/>
    </row>
    <row r="535" spans="1:11" hidden="1">
      <c r="A535" s="2">
        <v>43139</v>
      </c>
      <c r="B535" t="s">
        <v>822</v>
      </c>
      <c r="C535" t="s">
        <v>78</v>
      </c>
      <c r="D535">
        <v>1187.51</v>
      </c>
      <c r="E535">
        <v>762.11170000000004</v>
      </c>
      <c r="F535">
        <v>425.39830000000001</v>
      </c>
      <c r="G535">
        <v>35.82</v>
      </c>
      <c r="H535" t="s">
        <v>16</v>
      </c>
      <c r="I535">
        <f>VLOOKUP(B535,sprzedaż2!B:G,4,)</f>
        <v>762.11170000000004</v>
      </c>
      <c r="J535" t="b">
        <f t="shared" si="8"/>
        <v>1</v>
      </c>
      <c r="K535"/>
    </row>
    <row r="536" spans="1:11" hidden="1">
      <c r="A536" s="2">
        <v>43139</v>
      </c>
      <c r="B536" t="s">
        <v>823</v>
      </c>
      <c r="C536" t="s">
        <v>824</v>
      </c>
      <c r="D536">
        <v>270</v>
      </c>
      <c r="E536">
        <v>113</v>
      </c>
      <c r="F536">
        <v>157</v>
      </c>
      <c r="G536">
        <v>58.15</v>
      </c>
      <c r="H536" t="s">
        <v>16</v>
      </c>
      <c r="I536">
        <f>VLOOKUP(B536,sprzedaż2!B:G,4,)</f>
        <v>113</v>
      </c>
      <c r="J536" t="b">
        <f t="shared" si="8"/>
        <v>1</v>
      </c>
      <c r="K536"/>
    </row>
    <row r="537" spans="1:11" hidden="1">
      <c r="A537" s="2">
        <v>43139</v>
      </c>
      <c r="B537" t="s">
        <v>825</v>
      </c>
      <c r="C537" t="s">
        <v>643</v>
      </c>
      <c r="D537">
        <v>971.94</v>
      </c>
      <c r="E537">
        <v>695.65</v>
      </c>
      <c r="F537">
        <v>276.29000000000002</v>
      </c>
      <c r="G537">
        <v>28.43</v>
      </c>
      <c r="H537" t="s">
        <v>16</v>
      </c>
      <c r="I537">
        <f>VLOOKUP(B537,sprzedaż2!B:G,4,)</f>
        <v>695.65</v>
      </c>
      <c r="J537" t="b">
        <f t="shared" si="8"/>
        <v>1</v>
      </c>
      <c r="K537"/>
    </row>
    <row r="538" spans="1:11" hidden="1">
      <c r="A538" s="2">
        <v>43139</v>
      </c>
      <c r="B538" t="s">
        <v>826</v>
      </c>
      <c r="C538" t="s">
        <v>80</v>
      </c>
      <c r="D538">
        <v>776</v>
      </c>
      <c r="E538">
        <v>656</v>
      </c>
      <c r="F538">
        <v>120</v>
      </c>
      <c r="G538">
        <v>15.46</v>
      </c>
      <c r="H538" t="s">
        <v>16</v>
      </c>
      <c r="I538">
        <f>VLOOKUP(B538,sprzedaż2!B:G,4,)</f>
        <v>656</v>
      </c>
      <c r="J538" t="b">
        <f t="shared" si="8"/>
        <v>1</v>
      </c>
      <c r="K538"/>
    </row>
    <row r="539" spans="1:11" hidden="1">
      <c r="A539" s="2">
        <v>43139</v>
      </c>
      <c r="B539" t="s">
        <v>827</v>
      </c>
      <c r="C539" t="s">
        <v>828</v>
      </c>
      <c r="D539">
        <v>166</v>
      </c>
      <c r="E539">
        <v>100</v>
      </c>
      <c r="F539">
        <v>66</v>
      </c>
      <c r="G539">
        <v>39.76</v>
      </c>
      <c r="H539" t="s">
        <v>16</v>
      </c>
      <c r="I539">
        <f>VLOOKUP(B539,sprzedaż2!B:G,4,)</f>
        <v>100</v>
      </c>
      <c r="J539" t="b">
        <f t="shared" si="8"/>
        <v>1</v>
      </c>
      <c r="K539"/>
    </row>
    <row r="540" spans="1:11" hidden="1">
      <c r="A540" s="2">
        <v>43139</v>
      </c>
      <c r="B540" t="s">
        <v>829</v>
      </c>
      <c r="C540" t="s">
        <v>76</v>
      </c>
      <c r="D540">
        <v>5558.9</v>
      </c>
      <c r="E540">
        <v>4687.92</v>
      </c>
      <c r="F540">
        <v>870.98</v>
      </c>
      <c r="G540">
        <v>15.67</v>
      </c>
      <c r="H540" t="s">
        <v>16</v>
      </c>
      <c r="I540">
        <f>VLOOKUP(B540,sprzedaż2!B:G,4,)</f>
        <v>4687.92</v>
      </c>
      <c r="J540" t="b">
        <f t="shared" si="8"/>
        <v>1</v>
      </c>
      <c r="K540"/>
    </row>
    <row r="541" spans="1:11" hidden="1">
      <c r="A541" s="2">
        <v>43140</v>
      </c>
      <c r="B541" t="s">
        <v>830</v>
      </c>
      <c r="C541" t="s">
        <v>91</v>
      </c>
      <c r="D541">
        <v>822</v>
      </c>
      <c r="E541">
        <v>629.76</v>
      </c>
      <c r="F541">
        <v>192.24</v>
      </c>
      <c r="G541">
        <v>23.39</v>
      </c>
      <c r="H541" t="s">
        <v>16</v>
      </c>
      <c r="I541">
        <f>VLOOKUP(B541,sprzedaż2!B:G,4,)</f>
        <v>629.76</v>
      </c>
      <c r="J541" t="b">
        <f t="shared" si="8"/>
        <v>1</v>
      </c>
      <c r="K541"/>
    </row>
    <row r="542" spans="1:11" hidden="1">
      <c r="A542" s="2">
        <v>43140</v>
      </c>
      <c r="B542" t="s">
        <v>831</v>
      </c>
      <c r="C542" t="s">
        <v>517</v>
      </c>
      <c r="D542">
        <v>359.03</v>
      </c>
      <c r="E542">
        <v>231.19</v>
      </c>
      <c r="F542">
        <v>127.84</v>
      </c>
      <c r="G542">
        <v>35.61</v>
      </c>
      <c r="H542" t="s">
        <v>16</v>
      </c>
      <c r="I542">
        <f>VLOOKUP(B542,sprzedaż2!B:G,4,)</f>
        <v>231.19</v>
      </c>
      <c r="J542" t="b">
        <f t="shared" si="8"/>
        <v>1</v>
      </c>
      <c r="K542"/>
    </row>
    <row r="543" spans="1:11" hidden="1">
      <c r="A543" s="2">
        <v>43140</v>
      </c>
      <c r="B543" t="s">
        <v>832</v>
      </c>
      <c r="C543" t="s">
        <v>30</v>
      </c>
      <c r="D543">
        <v>1509.2</v>
      </c>
      <c r="E543">
        <v>1185.5999999999999</v>
      </c>
      <c r="F543">
        <v>323.60000000000002</v>
      </c>
      <c r="G543">
        <v>21.44</v>
      </c>
      <c r="H543" t="s">
        <v>16</v>
      </c>
      <c r="I543">
        <f>VLOOKUP(B543,sprzedaż2!B:G,4,)</f>
        <v>1185.5999999999999</v>
      </c>
      <c r="J543" t="b">
        <f t="shared" si="8"/>
        <v>1</v>
      </c>
      <c r="K543"/>
    </row>
    <row r="544" spans="1:11" hidden="1">
      <c r="A544" s="2">
        <v>43140</v>
      </c>
      <c r="B544" t="s">
        <v>833</v>
      </c>
      <c r="C544" t="s">
        <v>834</v>
      </c>
      <c r="D544">
        <v>334.48</v>
      </c>
      <c r="E544">
        <v>242.88</v>
      </c>
      <c r="F544">
        <v>91.6</v>
      </c>
      <c r="G544">
        <v>27.39</v>
      </c>
      <c r="H544" t="s">
        <v>16</v>
      </c>
      <c r="I544">
        <f>VLOOKUP(B544,sprzedaż2!B:G,4,)</f>
        <v>242.88</v>
      </c>
      <c r="J544" t="b">
        <f t="shared" si="8"/>
        <v>1</v>
      </c>
      <c r="K544"/>
    </row>
    <row r="545" spans="1:11" hidden="1">
      <c r="A545" s="2">
        <v>43140</v>
      </c>
      <c r="B545" t="s">
        <v>835</v>
      </c>
      <c r="C545" t="s">
        <v>9</v>
      </c>
      <c r="D545">
        <v>2673.96</v>
      </c>
      <c r="E545">
        <v>1162.3399999999999</v>
      </c>
      <c r="F545">
        <v>1511.62</v>
      </c>
      <c r="G545">
        <v>56.53</v>
      </c>
      <c r="H545" t="s">
        <v>16</v>
      </c>
      <c r="I545">
        <f>VLOOKUP(B545,sprzedaż2!B:G,4,)</f>
        <v>1162.3399999999999</v>
      </c>
      <c r="J545" t="b">
        <f t="shared" si="8"/>
        <v>1</v>
      </c>
      <c r="K545"/>
    </row>
    <row r="546" spans="1:11" hidden="1">
      <c r="A546" s="2">
        <v>43140</v>
      </c>
      <c r="B546" t="s">
        <v>836</v>
      </c>
      <c r="C546" t="s">
        <v>459</v>
      </c>
      <c r="D546">
        <v>513.32000000000005</v>
      </c>
      <c r="E546">
        <v>362.90499999999997</v>
      </c>
      <c r="F546">
        <v>150.41499999999999</v>
      </c>
      <c r="G546">
        <v>29.3</v>
      </c>
      <c r="H546" t="s">
        <v>16</v>
      </c>
      <c r="I546">
        <f>VLOOKUP(B546,sprzedaż2!B:G,4,)</f>
        <v>362.90499999999997</v>
      </c>
      <c r="J546" t="b">
        <f t="shared" si="8"/>
        <v>1</v>
      </c>
      <c r="K546"/>
    </row>
    <row r="547" spans="1:11" hidden="1">
      <c r="A547" s="2">
        <v>43140</v>
      </c>
      <c r="B547" t="s">
        <v>837</v>
      </c>
      <c r="C547" t="s">
        <v>838</v>
      </c>
      <c r="D547">
        <v>1360.26</v>
      </c>
      <c r="E547">
        <v>708.91920000000005</v>
      </c>
      <c r="F547">
        <v>651.34079999999994</v>
      </c>
      <c r="G547">
        <v>47.88</v>
      </c>
      <c r="H547" t="s">
        <v>16</v>
      </c>
      <c r="I547">
        <f>VLOOKUP(B547,sprzedaż2!B:G,4,)</f>
        <v>708.91920000000005</v>
      </c>
      <c r="J547" t="b">
        <f t="shared" si="8"/>
        <v>1</v>
      </c>
      <c r="K547"/>
    </row>
    <row r="548" spans="1:11" hidden="1">
      <c r="A548" s="2">
        <v>43140</v>
      </c>
      <c r="B548" t="s">
        <v>839</v>
      </c>
      <c r="C548" t="s">
        <v>840</v>
      </c>
      <c r="D548">
        <v>613.08000000000004</v>
      </c>
      <c r="E548">
        <v>336.37</v>
      </c>
      <c r="F548">
        <v>276.70999999999998</v>
      </c>
      <c r="G548">
        <v>45.13</v>
      </c>
      <c r="H548" t="s">
        <v>16</v>
      </c>
      <c r="I548">
        <f>VLOOKUP(B548,sprzedaż2!B:G,4,)</f>
        <v>336.37</v>
      </c>
      <c r="J548" t="b">
        <f t="shared" si="8"/>
        <v>1</v>
      </c>
      <c r="K548"/>
    </row>
    <row r="549" spans="1:11" hidden="1">
      <c r="A549" s="2">
        <v>43140</v>
      </c>
      <c r="B549" t="s">
        <v>841</v>
      </c>
      <c r="C549" t="s">
        <v>312</v>
      </c>
      <c r="D549">
        <v>275.66000000000003</v>
      </c>
      <c r="E549">
        <v>147.11099999999999</v>
      </c>
      <c r="F549">
        <v>128.54900000000001</v>
      </c>
      <c r="G549">
        <v>46.63</v>
      </c>
      <c r="H549" t="s">
        <v>16</v>
      </c>
      <c r="I549">
        <f>VLOOKUP(B549,sprzedaż2!B:G,4,)</f>
        <v>147.11099999999999</v>
      </c>
      <c r="J549" t="b">
        <f t="shared" si="8"/>
        <v>1</v>
      </c>
      <c r="K549"/>
    </row>
    <row r="550" spans="1:11" hidden="1">
      <c r="A550" s="2">
        <v>43140</v>
      </c>
      <c r="B550" t="s">
        <v>842</v>
      </c>
      <c r="C550" t="s">
        <v>138</v>
      </c>
      <c r="D550">
        <v>290</v>
      </c>
      <c r="E550">
        <v>229</v>
      </c>
      <c r="F550">
        <v>61</v>
      </c>
      <c r="G550">
        <v>21.03</v>
      </c>
      <c r="H550" t="s">
        <v>16</v>
      </c>
      <c r="I550">
        <f>VLOOKUP(B550,sprzedaż2!B:G,4,)</f>
        <v>229</v>
      </c>
      <c r="J550" t="b">
        <f t="shared" si="8"/>
        <v>1</v>
      </c>
      <c r="K550"/>
    </row>
    <row r="551" spans="1:11" hidden="1">
      <c r="A551" s="2">
        <v>43140</v>
      </c>
      <c r="B551" t="s">
        <v>843</v>
      </c>
      <c r="C551" t="s">
        <v>68</v>
      </c>
      <c r="D551">
        <v>2501.5</v>
      </c>
      <c r="E551">
        <v>1381.4485</v>
      </c>
      <c r="F551">
        <v>1120.0515</v>
      </c>
      <c r="G551">
        <v>44.78</v>
      </c>
      <c r="H551" t="s">
        <v>16</v>
      </c>
      <c r="I551">
        <f>VLOOKUP(B551,sprzedaż2!B:G,4,)</f>
        <v>1381.4485</v>
      </c>
      <c r="J551" t="b">
        <f t="shared" si="8"/>
        <v>1</v>
      </c>
      <c r="K551"/>
    </row>
    <row r="552" spans="1:11" hidden="1">
      <c r="A552" s="2">
        <v>43140</v>
      </c>
      <c r="B552" t="s">
        <v>844</v>
      </c>
      <c r="C552" t="s">
        <v>392</v>
      </c>
      <c r="D552">
        <v>132</v>
      </c>
      <c r="E552">
        <v>80</v>
      </c>
      <c r="F552">
        <v>52</v>
      </c>
      <c r="G552">
        <v>39.39</v>
      </c>
      <c r="H552" t="s">
        <v>16</v>
      </c>
      <c r="I552">
        <f>VLOOKUP(B552,sprzedaż2!B:G,4,)</f>
        <v>80</v>
      </c>
      <c r="J552" t="b">
        <f t="shared" si="8"/>
        <v>1</v>
      </c>
      <c r="K552"/>
    </row>
    <row r="553" spans="1:11" hidden="1">
      <c r="A553" s="2">
        <v>43140</v>
      </c>
      <c r="B553" t="s">
        <v>845</v>
      </c>
      <c r="C553" t="s">
        <v>184</v>
      </c>
      <c r="D553">
        <v>1056.75</v>
      </c>
      <c r="E553">
        <v>822.31</v>
      </c>
      <c r="F553">
        <v>234.44</v>
      </c>
      <c r="G553">
        <v>22.19</v>
      </c>
      <c r="H553" t="s">
        <v>16</v>
      </c>
      <c r="I553">
        <f>VLOOKUP(B553,sprzedaż2!B:G,4,)</f>
        <v>822.31</v>
      </c>
      <c r="J553" t="b">
        <f t="shared" si="8"/>
        <v>1</v>
      </c>
      <c r="K553"/>
    </row>
    <row r="554" spans="1:11" hidden="1">
      <c r="A554" s="2">
        <v>43140</v>
      </c>
      <c r="B554" t="s">
        <v>846</v>
      </c>
      <c r="C554" t="s">
        <v>184</v>
      </c>
      <c r="D554">
        <v>631.59</v>
      </c>
      <c r="E554">
        <v>504.27</v>
      </c>
      <c r="F554">
        <v>127.32</v>
      </c>
      <c r="G554">
        <v>20.16</v>
      </c>
      <c r="H554" t="s">
        <v>16</v>
      </c>
      <c r="I554">
        <f>VLOOKUP(B554,sprzedaż2!B:G,4,)</f>
        <v>504.27</v>
      </c>
      <c r="J554" t="b">
        <f t="shared" si="8"/>
        <v>1</v>
      </c>
      <c r="K554"/>
    </row>
    <row r="555" spans="1:11" hidden="1">
      <c r="A555" s="2">
        <v>43143</v>
      </c>
      <c r="B555" t="s">
        <v>847</v>
      </c>
      <c r="C555" t="s">
        <v>72</v>
      </c>
      <c r="D555">
        <v>166.05</v>
      </c>
      <c r="E555">
        <v>113.35</v>
      </c>
      <c r="F555">
        <v>52.7</v>
      </c>
      <c r="G555">
        <v>31.74</v>
      </c>
      <c r="H555" t="s">
        <v>16</v>
      </c>
      <c r="I555">
        <f>VLOOKUP(B555,sprzedaż2!B:G,4,)</f>
        <v>113.35</v>
      </c>
      <c r="J555" t="b">
        <f t="shared" si="8"/>
        <v>1</v>
      </c>
      <c r="K555"/>
    </row>
    <row r="556" spans="1:11" hidden="1">
      <c r="A556" s="2">
        <v>43143</v>
      </c>
      <c r="B556" t="s">
        <v>848</v>
      </c>
      <c r="C556" t="s">
        <v>849</v>
      </c>
      <c r="D556">
        <v>296.94</v>
      </c>
      <c r="E556">
        <v>132</v>
      </c>
      <c r="F556">
        <v>164.94</v>
      </c>
      <c r="G556">
        <v>55.55</v>
      </c>
      <c r="H556" t="s">
        <v>16</v>
      </c>
      <c r="I556">
        <f>VLOOKUP(B556,sprzedaż2!B:G,4,)</f>
        <v>132</v>
      </c>
      <c r="J556" t="b">
        <f t="shared" si="8"/>
        <v>1</v>
      </c>
      <c r="K556"/>
    </row>
    <row r="557" spans="1:11" hidden="1">
      <c r="A557" s="2">
        <v>43143</v>
      </c>
      <c r="B557" t="s">
        <v>850</v>
      </c>
      <c r="C557" t="s">
        <v>851</v>
      </c>
      <c r="D557">
        <v>444.34</v>
      </c>
      <c r="E557">
        <v>160.49</v>
      </c>
      <c r="F557">
        <v>283.85000000000002</v>
      </c>
      <c r="G557">
        <v>63.88</v>
      </c>
      <c r="H557" t="s">
        <v>16</v>
      </c>
      <c r="I557">
        <f>VLOOKUP(B557,sprzedaż2!B:G,4,)</f>
        <v>160.49</v>
      </c>
      <c r="J557" t="b">
        <f t="shared" si="8"/>
        <v>1</v>
      </c>
      <c r="K557"/>
    </row>
    <row r="558" spans="1:11" hidden="1">
      <c r="A558" s="2">
        <v>43143</v>
      </c>
      <c r="B558" t="s">
        <v>852</v>
      </c>
      <c r="C558" t="s">
        <v>91</v>
      </c>
      <c r="D558">
        <v>1863.1</v>
      </c>
      <c r="E558">
        <v>1430.96</v>
      </c>
      <c r="F558">
        <v>432.14</v>
      </c>
      <c r="G558">
        <v>23.19</v>
      </c>
      <c r="H558" t="s">
        <v>16</v>
      </c>
      <c r="I558">
        <f>VLOOKUP(B558,sprzedaż2!B:G,4,)</f>
        <v>1430.96</v>
      </c>
      <c r="J558" t="b">
        <f t="shared" si="8"/>
        <v>1</v>
      </c>
      <c r="K558"/>
    </row>
    <row r="559" spans="1:11" hidden="1">
      <c r="A559" s="2">
        <v>43143</v>
      </c>
      <c r="B559" t="s">
        <v>853</v>
      </c>
      <c r="C559" t="s">
        <v>854</v>
      </c>
      <c r="D559">
        <v>1265.56</v>
      </c>
      <c r="E559">
        <v>733.63599999999997</v>
      </c>
      <c r="F559">
        <v>531.92399999999998</v>
      </c>
      <c r="G559">
        <v>42.03</v>
      </c>
      <c r="H559" t="s">
        <v>16</v>
      </c>
      <c r="I559">
        <f>VLOOKUP(B559,sprzedaż2!B:G,4,)</f>
        <v>733.63599999999997</v>
      </c>
      <c r="J559" t="b">
        <f t="shared" si="8"/>
        <v>1</v>
      </c>
      <c r="K559"/>
    </row>
    <row r="560" spans="1:11" hidden="1">
      <c r="A560" s="2">
        <v>43143</v>
      </c>
      <c r="B560" t="s">
        <v>855</v>
      </c>
      <c r="C560" t="s">
        <v>856</v>
      </c>
      <c r="D560">
        <v>168.23</v>
      </c>
      <c r="E560">
        <v>50.648000000000003</v>
      </c>
      <c r="F560">
        <v>117.58199999999999</v>
      </c>
      <c r="G560">
        <v>69.89</v>
      </c>
      <c r="H560" t="s">
        <v>16</v>
      </c>
      <c r="I560">
        <f>VLOOKUP(B560,sprzedaż2!B:G,4,)</f>
        <v>50.648000000000003</v>
      </c>
      <c r="J560" t="b">
        <f t="shared" si="8"/>
        <v>1</v>
      </c>
      <c r="K560"/>
    </row>
    <row r="561" spans="1:11" hidden="1">
      <c r="A561" s="2">
        <v>43143</v>
      </c>
      <c r="B561" t="s">
        <v>857</v>
      </c>
      <c r="C561" t="s">
        <v>858</v>
      </c>
      <c r="D561">
        <v>956.35</v>
      </c>
      <c r="E561">
        <v>330.78</v>
      </c>
      <c r="F561">
        <v>625.57000000000005</v>
      </c>
      <c r="G561">
        <v>65.41</v>
      </c>
      <c r="H561" t="s">
        <v>16</v>
      </c>
      <c r="I561">
        <f>VLOOKUP(B561,sprzedaż2!B:G,4,)</f>
        <v>330.78</v>
      </c>
      <c r="J561" t="b">
        <f t="shared" si="8"/>
        <v>1</v>
      </c>
      <c r="K561"/>
    </row>
    <row r="562" spans="1:11" hidden="1">
      <c r="A562" s="2">
        <v>43143</v>
      </c>
      <c r="B562" t="s">
        <v>859</v>
      </c>
      <c r="C562" t="s">
        <v>102</v>
      </c>
      <c r="D562">
        <v>1174.8800000000001</v>
      </c>
      <c r="E562">
        <v>920.26</v>
      </c>
      <c r="F562">
        <v>254.62</v>
      </c>
      <c r="G562">
        <v>21.67</v>
      </c>
      <c r="H562" t="s">
        <v>16</v>
      </c>
      <c r="I562">
        <f>VLOOKUP(B562,sprzedaż2!B:G,4,)</f>
        <v>920.26</v>
      </c>
      <c r="J562" t="b">
        <f t="shared" si="8"/>
        <v>1</v>
      </c>
      <c r="K562"/>
    </row>
    <row r="563" spans="1:11" hidden="1">
      <c r="A563" s="2">
        <v>43143</v>
      </c>
      <c r="B563" t="s">
        <v>860</v>
      </c>
      <c r="C563" t="s">
        <v>861</v>
      </c>
      <c r="D563">
        <v>66.959999999999994</v>
      </c>
      <c r="E563">
        <v>44.97</v>
      </c>
      <c r="F563">
        <v>21.99</v>
      </c>
      <c r="G563">
        <v>32.840000000000003</v>
      </c>
      <c r="H563" t="s">
        <v>16</v>
      </c>
      <c r="I563">
        <f>VLOOKUP(B563,sprzedaż2!B:G,4,)</f>
        <v>44.97</v>
      </c>
      <c r="J563" t="b">
        <f t="shared" si="8"/>
        <v>1</v>
      </c>
      <c r="K563"/>
    </row>
    <row r="564" spans="1:11" hidden="1">
      <c r="A564" s="2">
        <v>43143</v>
      </c>
      <c r="B564" t="s">
        <v>862</v>
      </c>
      <c r="C564" t="s">
        <v>287</v>
      </c>
      <c r="D564">
        <v>977.34</v>
      </c>
      <c r="E564">
        <v>568.26</v>
      </c>
      <c r="F564">
        <v>409.08</v>
      </c>
      <c r="G564">
        <v>41.86</v>
      </c>
      <c r="H564" t="s">
        <v>16</v>
      </c>
      <c r="I564">
        <f>VLOOKUP(B564,sprzedaż2!B:G,4,)</f>
        <v>568.26</v>
      </c>
      <c r="J564" t="b">
        <f t="shared" si="8"/>
        <v>1</v>
      </c>
      <c r="K564"/>
    </row>
    <row r="565" spans="1:11" hidden="1">
      <c r="A565" s="2">
        <v>43143</v>
      </c>
      <c r="B565" t="s">
        <v>863</v>
      </c>
      <c r="C565" t="s">
        <v>864</v>
      </c>
      <c r="D565">
        <v>2300.1999999999998</v>
      </c>
      <c r="E565">
        <v>1563.6</v>
      </c>
      <c r="F565">
        <v>736.6</v>
      </c>
      <c r="G565">
        <v>32.020000000000003</v>
      </c>
      <c r="H565" t="s">
        <v>16</v>
      </c>
      <c r="I565">
        <f>VLOOKUP(B565,sprzedaż2!B:G,4,)</f>
        <v>1563.6</v>
      </c>
      <c r="J565" t="b">
        <f t="shared" si="8"/>
        <v>1</v>
      </c>
      <c r="K565"/>
    </row>
    <row r="566" spans="1:11" hidden="1">
      <c r="A566" s="2">
        <v>43143</v>
      </c>
      <c r="B566" t="s">
        <v>865</v>
      </c>
      <c r="C566" t="s">
        <v>76</v>
      </c>
      <c r="D566">
        <v>246.26</v>
      </c>
      <c r="E566">
        <v>207.47</v>
      </c>
      <c r="F566">
        <v>38.79</v>
      </c>
      <c r="G566">
        <v>15.75</v>
      </c>
      <c r="H566" t="s">
        <v>16</v>
      </c>
      <c r="I566">
        <f>VLOOKUP(B566,sprzedaż2!B:G,4,)</f>
        <v>207.47</v>
      </c>
      <c r="J566" t="b">
        <f t="shared" si="8"/>
        <v>1</v>
      </c>
      <c r="K566"/>
    </row>
    <row r="567" spans="1:11" hidden="1">
      <c r="A567" s="2">
        <v>43143</v>
      </c>
      <c r="B567" t="s">
        <v>866</v>
      </c>
      <c r="C567" t="s">
        <v>867</v>
      </c>
      <c r="D567">
        <v>1131</v>
      </c>
      <c r="E567">
        <v>793.65</v>
      </c>
      <c r="F567">
        <v>337.35</v>
      </c>
      <c r="G567">
        <v>29.83</v>
      </c>
      <c r="H567" t="s">
        <v>16</v>
      </c>
      <c r="I567">
        <f>VLOOKUP(B567,sprzedaż2!B:G,4,)</f>
        <v>793.65</v>
      </c>
      <c r="J567" t="b">
        <f t="shared" si="8"/>
        <v>1</v>
      </c>
      <c r="K567"/>
    </row>
    <row r="568" spans="1:11" hidden="1">
      <c r="A568" s="2">
        <v>43143</v>
      </c>
      <c r="B568" t="s">
        <v>868</v>
      </c>
      <c r="C568" t="s">
        <v>867</v>
      </c>
      <c r="D568">
        <v>5997.72</v>
      </c>
      <c r="E568">
        <v>3844.98</v>
      </c>
      <c r="F568">
        <v>2152.7399999999998</v>
      </c>
      <c r="G568">
        <v>35.89</v>
      </c>
      <c r="H568" t="s">
        <v>16</v>
      </c>
      <c r="I568">
        <f>VLOOKUP(B568,sprzedaż2!B:G,4,)</f>
        <v>3844.98</v>
      </c>
      <c r="J568" t="b">
        <f t="shared" si="8"/>
        <v>1</v>
      </c>
      <c r="K568"/>
    </row>
    <row r="569" spans="1:11" hidden="1">
      <c r="A569" s="2">
        <v>43143</v>
      </c>
      <c r="B569" t="s">
        <v>869</v>
      </c>
      <c r="C569" t="s">
        <v>8</v>
      </c>
      <c r="D569">
        <v>3845.2</v>
      </c>
      <c r="E569">
        <v>3115.04</v>
      </c>
      <c r="F569">
        <v>730.16</v>
      </c>
      <c r="G569">
        <v>18.989999999999998</v>
      </c>
      <c r="H569" t="s">
        <v>16</v>
      </c>
      <c r="I569">
        <f>VLOOKUP(B569,sprzedaż2!B:G,4,)</f>
        <v>3115.04</v>
      </c>
      <c r="J569" t="b">
        <f t="shared" si="8"/>
        <v>1</v>
      </c>
      <c r="K569"/>
    </row>
    <row r="570" spans="1:11" hidden="1">
      <c r="A570" s="2">
        <v>43143</v>
      </c>
      <c r="B570" t="s">
        <v>870</v>
      </c>
      <c r="C570" t="s">
        <v>271</v>
      </c>
      <c r="D570">
        <v>2620</v>
      </c>
      <c r="E570">
        <v>1804.88</v>
      </c>
      <c r="F570">
        <v>815.12</v>
      </c>
      <c r="G570">
        <v>31.11</v>
      </c>
      <c r="H570" t="s">
        <v>16</v>
      </c>
      <c r="I570">
        <f>VLOOKUP(B570,sprzedaż2!B:G,4,)</f>
        <v>1804.88</v>
      </c>
      <c r="J570" t="b">
        <f t="shared" si="8"/>
        <v>1</v>
      </c>
      <c r="K570"/>
    </row>
    <row r="571" spans="1:11" hidden="1">
      <c r="A571" s="2">
        <v>43143</v>
      </c>
      <c r="B571" t="s">
        <v>871</v>
      </c>
      <c r="C571" t="s">
        <v>872</v>
      </c>
      <c r="D571">
        <v>171.12</v>
      </c>
      <c r="E571">
        <v>62.292000000000002</v>
      </c>
      <c r="F571">
        <v>108.828</v>
      </c>
      <c r="G571">
        <v>63.6</v>
      </c>
      <c r="H571" t="s">
        <v>16</v>
      </c>
      <c r="I571">
        <f>VLOOKUP(B571,sprzedaż2!B:G,4,)</f>
        <v>62.292000000000002</v>
      </c>
      <c r="J571" t="b">
        <f t="shared" si="8"/>
        <v>1</v>
      </c>
      <c r="K571"/>
    </row>
    <row r="572" spans="1:11" hidden="1">
      <c r="A572" s="2">
        <v>43143</v>
      </c>
      <c r="B572" t="s">
        <v>873</v>
      </c>
      <c r="C572" t="s">
        <v>271</v>
      </c>
      <c r="D572">
        <v>2807.04</v>
      </c>
      <c r="E572">
        <v>0</v>
      </c>
      <c r="F572">
        <v>2807.04</v>
      </c>
      <c r="G572">
        <v>100</v>
      </c>
      <c r="H572" t="s">
        <v>16</v>
      </c>
      <c r="I572">
        <f>VLOOKUP(B572,sprzedaż2!B:G,4,)</f>
        <v>0</v>
      </c>
      <c r="J572" t="b">
        <f t="shared" si="8"/>
        <v>1</v>
      </c>
      <c r="K572"/>
    </row>
    <row r="573" spans="1:11" hidden="1">
      <c r="A573" s="2">
        <v>43143</v>
      </c>
      <c r="B573" t="s">
        <v>874</v>
      </c>
      <c r="C573" t="s">
        <v>50</v>
      </c>
      <c r="D573">
        <v>984</v>
      </c>
      <c r="E573">
        <v>692.73599999999999</v>
      </c>
      <c r="F573">
        <v>291.26400000000001</v>
      </c>
      <c r="G573">
        <v>29.6</v>
      </c>
      <c r="H573" t="s">
        <v>16</v>
      </c>
      <c r="I573">
        <f>VLOOKUP(B573,sprzedaż2!B:G,4,)</f>
        <v>692.73599999999999</v>
      </c>
      <c r="J573" t="b">
        <f t="shared" si="8"/>
        <v>1</v>
      </c>
      <c r="K573"/>
    </row>
    <row r="574" spans="1:11" hidden="1">
      <c r="A574" s="2">
        <v>43143</v>
      </c>
      <c r="B574" t="s">
        <v>875</v>
      </c>
      <c r="C574" t="s">
        <v>138</v>
      </c>
      <c r="D574">
        <v>21102.77</v>
      </c>
      <c r="E574">
        <v>16636.8</v>
      </c>
      <c r="F574">
        <v>4465.97</v>
      </c>
      <c r="G574">
        <v>21.16</v>
      </c>
      <c r="H574" t="s">
        <v>16</v>
      </c>
      <c r="I574">
        <f>VLOOKUP(B574,sprzedaż2!B:G,4,)</f>
        <v>16636.8</v>
      </c>
      <c r="J574" t="b">
        <f t="shared" si="8"/>
        <v>1</v>
      </c>
      <c r="K574"/>
    </row>
    <row r="575" spans="1:11" hidden="1">
      <c r="A575" s="2">
        <v>43143</v>
      </c>
      <c r="B575" t="s">
        <v>876</v>
      </c>
      <c r="C575" t="s">
        <v>138</v>
      </c>
      <c r="D575">
        <v>5591.71</v>
      </c>
      <c r="E575">
        <v>4392</v>
      </c>
      <c r="F575">
        <v>1199.71</v>
      </c>
      <c r="G575">
        <v>21.46</v>
      </c>
      <c r="H575" t="s">
        <v>16</v>
      </c>
      <c r="I575">
        <f>VLOOKUP(B575,sprzedaż2!B:G,4,)</f>
        <v>4392</v>
      </c>
      <c r="J575" t="b">
        <f t="shared" si="8"/>
        <v>1</v>
      </c>
      <c r="K575"/>
    </row>
    <row r="576" spans="1:11" hidden="1">
      <c r="A576" s="2">
        <v>43143</v>
      </c>
      <c r="B576" t="s">
        <v>877</v>
      </c>
      <c r="C576" t="s">
        <v>878</v>
      </c>
      <c r="D576">
        <v>284.52999999999997</v>
      </c>
      <c r="E576">
        <v>152.155</v>
      </c>
      <c r="F576">
        <v>132.375</v>
      </c>
      <c r="G576">
        <v>46.52</v>
      </c>
      <c r="H576" t="s">
        <v>16</v>
      </c>
      <c r="I576">
        <f>VLOOKUP(B576,sprzedaż2!B:G,4,)</f>
        <v>152.155</v>
      </c>
      <c r="J576" t="b">
        <f t="shared" si="8"/>
        <v>1</v>
      </c>
      <c r="K576"/>
    </row>
    <row r="577" spans="1:11" hidden="1">
      <c r="A577" s="2">
        <v>43143</v>
      </c>
      <c r="B577" t="s">
        <v>879</v>
      </c>
      <c r="C577" t="s">
        <v>144</v>
      </c>
      <c r="D577">
        <v>619.38</v>
      </c>
      <c r="E577">
        <v>489.18</v>
      </c>
      <c r="F577">
        <v>130.19999999999999</v>
      </c>
      <c r="G577">
        <v>21.02</v>
      </c>
      <c r="H577" t="s">
        <v>16</v>
      </c>
      <c r="I577">
        <f>VLOOKUP(B577,sprzedaż2!B:G,4,)</f>
        <v>489.18</v>
      </c>
      <c r="J577" t="b">
        <f t="shared" si="8"/>
        <v>1</v>
      </c>
      <c r="K577"/>
    </row>
    <row r="578" spans="1:11" hidden="1">
      <c r="A578" s="2">
        <v>43143</v>
      </c>
      <c r="B578" t="s">
        <v>880</v>
      </c>
      <c r="C578" t="s">
        <v>729</v>
      </c>
      <c r="D578">
        <v>650</v>
      </c>
      <c r="E578">
        <v>0</v>
      </c>
      <c r="F578">
        <v>650</v>
      </c>
      <c r="G578">
        <v>100</v>
      </c>
      <c r="H578" t="s">
        <v>16</v>
      </c>
      <c r="I578">
        <f>VLOOKUP(B578,sprzedaż2!B:G,4,)</f>
        <v>0</v>
      </c>
      <c r="J578" t="b">
        <f t="shared" si="8"/>
        <v>1</v>
      </c>
      <c r="K578"/>
    </row>
    <row r="579" spans="1:11" hidden="1">
      <c r="A579" s="2">
        <v>43143</v>
      </c>
      <c r="B579" t="s">
        <v>881</v>
      </c>
      <c r="C579" t="s">
        <v>8</v>
      </c>
      <c r="D579">
        <v>1050.5999999999999</v>
      </c>
      <c r="E579">
        <v>1030</v>
      </c>
      <c r="F579">
        <v>20.6</v>
      </c>
      <c r="G579">
        <v>1.96</v>
      </c>
      <c r="H579" t="s">
        <v>16</v>
      </c>
      <c r="I579">
        <f>VLOOKUP(B579,sprzedaż2!B:G,4,)</f>
        <v>1030</v>
      </c>
      <c r="J579" t="b">
        <f t="shared" ref="J579:J642" si="9">EXACT(E579,I579)</f>
        <v>1</v>
      </c>
      <c r="K579"/>
    </row>
    <row r="580" spans="1:11" hidden="1">
      <c r="A580" s="2">
        <v>43143</v>
      </c>
      <c r="B580" t="s">
        <v>882</v>
      </c>
      <c r="C580" t="s">
        <v>883</v>
      </c>
      <c r="D580">
        <v>96.42</v>
      </c>
      <c r="E580">
        <v>36.97</v>
      </c>
      <c r="F580">
        <v>59.45</v>
      </c>
      <c r="G580">
        <v>61.66</v>
      </c>
      <c r="H580" t="s">
        <v>16</v>
      </c>
      <c r="I580">
        <f>VLOOKUP(B580,sprzedaż2!B:G,4,)</f>
        <v>36.97</v>
      </c>
      <c r="J580" t="b">
        <f t="shared" si="9"/>
        <v>1</v>
      </c>
      <c r="K580"/>
    </row>
    <row r="581" spans="1:11" hidden="1">
      <c r="A581" s="2">
        <v>43144</v>
      </c>
      <c r="B581" t="s">
        <v>884</v>
      </c>
      <c r="C581" t="s">
        <v>623</v>
      </c>
      <c r="D581">
        <v>450</v>
      </c>
      <c r="E581">
        <v>0</v>
      </c>
      <c r="F581">
        <v>450</v>
      </c>
      <c r="G581">
        <v>100</v>
      </c>
      <c r="H581" t="s">
        <v>16</v>
      </c>
      <c r="I581">
        <f>VLOOKUP(B581,sprzedaż2!B:G,4,)</f>
        <v>0</v>
      </c>
      <c r="J581" t="b">
        <f t="shared" si="9"/>
        <v>1</v>
      </c>
      <c r="K581"/>
    </row>
    <row r="582" spans="1:11" hidden="1">
      <c r="A582" s="2">
        <v>43144</v>
      </c>
      <c r="B582" t="s">
        <v>885</v>
      </c>
      <c r="C582" t="s">
        <v>80</v>
      </c>
      <c r="D582">
        <v>530.79999999999995</v>
      </c>
      <c r="E582">
        <v>396.66</v>
      </c>
      <c r="F582">
        <v>134.13999999999999</v>
      </c>
      <c r="G582">
        <v>25.27</v>
      </c>
      <c r="H582" t="s">
        <v>16</v>
      </c>
      <c r="I582">
        <f>VLOOKUP(B582,sprzedaż2!B:G,4,)</f>
        <v>396.66</v>
      </c>
      <c r="J582" t="b">
        <f t="shared" si="9"/>
        <v>1</v>
      </c>
      <c r="K582"/>
    </row>
    <row r="583" spans="1:11" hidden="1">
      <c r="A583" s="2">
        <v>43144</v>
      </c>
      <c r="B583" t="s">
        <v>886</v>
      </c>
      <c r="C583" t="s">
        <v>63</v>
      </c>
      <c r="D583">
        <v>4265.7</v>
      </c>
      <c r="E583">
        <v>2148</v>
      </c>
      <c r="F583">
        <v>2117.6999999999998</v>
      </c>
      <c r="G583">
        <v>49.64</v>
      </c>
      <c r="H583" t="s">
        <v>16</v>
      </c>
      <c r="I583">
        <f>VLOOKUP(B583,sprzedaż2!B:G,4,)</f>
        <v>2148</v>
      </c>
      <c r="J583" t="b">
        <f t="shared" si="9"/>
        <v>1</v>
      </c>
      <c r="K583"/>
    </row>
    <row r="584" spans="1:11" hidden="1">
      <c r="A584" s="2">
        <v>43144</v>
      </c>
      <c r="B584" t="s">
        <v>887</v>
      </c>
      <c r="C584" t="s">
        <v>63</v>
      </c>
      <c r="D584">
        <v>2979.42</v>
      </c>
      <c r="E584">
        <v>1675.8</v>
      </c>
      <c r="F584">
        <v>1303.6199999999999</v>
      </c>
      <c r="G584">
        <v>43.75</v>
      </c>
      <c r="H584" t="s">
        <v>16</v>
      </c>
      <c r="I584">
        <f>VLOOKUP(B584,sprzedaż2!B:G,4,)</f>
        <v>1675.8</v>
      </c>
      <c r="J584" t="b">
        <f t="shared" si="9"/>
        <v>1</v>
      </c>
      <c r="K584"/>
    </row>
    <row r="585" spans="1:11" hidden="1">
      <c r="A585" s="2">
        <v>43144</v>
      </c>
      <c r="B585" t="s">
        <v>888</v>
      </c>
      <c r="C585" t="s">
        <v>63</v>
      </c>
      <c r="D585">
        <v>1178.52</v>
      </c>
      <c r="E585">
        <v>871.46</v>
      </c>
      <c r="F585">
        <v>307.06</v>
      </c>
      <c r="G585">
        <v>26.05</v>
      </c>
      <c r="H585" t="s">
        <v>16</v>
      </c>
      <c r="I585">
        <f>VLOOKUP(B585,sprzedaż2!B:G,4,)</f>
        <v>871.46</v>
      </c>
      <c r="J585" t="b">
        <f t="shared" si="9"/>
        <v>1</v>
      </c>
      <c r="K585"/>
    </row>
    <row r="586" spans="1:11" hidden="1">
      <c r="A586" s="2">
        <v>43144</v>
      </c>
      <c r="B586" t="s">
        <v>889</v>
      </c>
      <c r="C586" t="s">
        <v>890</v>
      </c>
      <c r="D586">
        <v>871.54</v>
      </c>
      <c r="E586">
        <v>359.58</v>
      </c>
      <c r="F586">
        <v>511.96</v>
      </c>
      <c r="G586">
        <v>58.74</v>
      </c>
      <c r="H586" t="s">
        <v>16</v>
      </c>
      <c r="I586">
        <f>VLOOKUP(B586,sprzedaż2!B:G,4,)</f>
        <v>359.58</v>
      </c>
      <c r="J586" t="b">
        <f t="shared" si="9"/>
        <v>1</v>
      </c>
      <c r="K586"/>
    </row>
    <row r="587" spans="1:11" hidden="1">
      <c r="A587" s="2">
        <v>43144</v>
      </c>
      <c r="B587" t="s">
        <v>891</v>
      </c>
      <c r="C587" t="s">
        <v>643</v>
      </c>
      <c r="D587">
        <v>982.72</v>
      </c>
      <c r="E587">
        <v>726.21799999999996</v>
      </c>
      <c r="F587">
        <v>256.50200000000001</v>
      </c>
      <c r="G587">
        <v>26.1</v>
      </c>
      <c r="H587" t="s">
        <v>16</v>
      </c>
      <c r="I587">
        <f>VLOOKUP(B587,sprzedaż2!B:G,4,)</f>
        <v>726.21799999999996</v>
      </c>
      <c r="J587" t="b">
        <f t="shared" si="9"/>
        <v>1</v>
      </c>
      <c r="K587"/>
    </row>
    <row r="588" spans="1:11" hidden="1">
      <c r="A588" s="2">
        <v>43144</v>
      </c>
      <c r="B588" t="s">
        <v>892</v>
      </c>
      <c r="C588" t="s">
        <v>86</v>
      </c>
      <c r="D588">
        <v>885.8</v>
      </c>
      <c r="E588">
        <v>187.12</v>
      </c>
      <c r="F588">
        <v>698.68</v>
      </c>
      <c r="G588">
        <v>78.88</v>
      </c>
      <c r="H588" t="s">
        <v>16</v>
      </c>
      <c r="I588">
        <f>VLOOKUP(B588,sprzedaż2!B:G,4,)</f>
        <v>187.12</v>
      </c>
      <c r="J588" t="b">
        <f t="shared" si="9"/>
        <v>1</v>
      </c>
      <c r="K588"/>
    </row>
    <row r="589" spans="1:11" hidden="1">
      <c r="A589" s="2">
        <v>43144</v>
      </c>
      <c r="B589" t="s">
        <v>893</v>
      </c>
      <c r="C589" t="s">
        <v>160</v>
      </c>
      <c r="D589">
        <v>2531.84</v>
      </c>
      <c r="E589">
        <v>2093.36</v>
      </c>
      <c r="F589">
        <v>438.48</v>
      </c>
      <c r="G589">
        <v>17.32</v>
      </c>
      <c r="H589" t="s">
        <v>16</v>
      </c>
      <c r="I589">
        <f>VLOOKUP(B589,sprzedaż2!B:G,4,)</f>
        <v>2093.36</v>
      </c>
      <c r="J589" t="b">
        <f t="shared" si="9"/>
        <v>1</v>
      </c>
      <c r="K589"/>
    </row>
    <row r="590" spans="1:11" hidden="1">
      <c r="A590" s="2">
        <v>43144</v>
      </c>
      <c r="B590" t="s">
        <v>894</v>
      </c>
      <c r="C590" t="s">
        <v>162</v>
      </c>
      <c r="D590">
        <v>201.05</v>
      </c>
      <c r="E590">
        <v>126.1</v>
      </c>
      <c r="F590">
        <v>74.95</v>
      </c>
      <c r="G590">
        <v>37.28</v>
      </c>
      <c r="H590" t="s">
        <v>16</v>
      </c>
      <c r="I590">
        <f>VLOOKUP(B590,sprzedaż2!B:G,4,)</f>
        <v>126.1</v>
      </c>
      <c r="J590" t="b">
        <f t="shared" si="9"/>
        <v>1</v>
      </c>
      <c r="K590"/>
    </row>
    <row r="591" spans="1:11" hidden="1">
      <c r="A591" s="2">
        <v>43144</v>
      </c>
      <c r="B591" t="s">
        <v>895</v>
      </c>
      <c r="C591" t="s">
        <v>80</v>
      </c>
      <c r="D591">
        <v>412.6</v>
      </c>
      <c r="E591">
        <v>310.47000000000003</v>
      </c>
      <c r="F591">
        <v>102.13</v>
      </c>
      <c r="G591">
        <v>24.75</v>
      </c>
      <c r="H591" t="s">
        <v>16</v>
      </c>
      <c r="I591">
        <f>VLOOKUP(B591,sprzedaż2!B:G,4,)</f>
        <v>310.47000000000003</v>
      </c>
      <c r="J591" t="b">
        <f t="shared" si="9"/>
        <v>1</v>
      </c>
      <c r="K591"/>
    </row>
    <row r="592" spans="1:11" hidden="1">
      <c r="A592" s="2">
        <v>43144</v>
      </c>
      <c r="B592" t="s">
        <v>896</v>
      </c>
      <c r="C592" t="s">
        <v>897</v>
      </c>
      <c r="D592">
        <v>151</v>
      </c>
      <c r="E592">
        <v>18.5</v>
      </c>
      <c r="F592">
        <v>132.5</v>
      </c>
      <c r="G592">
        <v>87.75</v>
      </c>
      <c r="H592" t="s">
        <v>16</v>
      </c>
      <c r="I592">
        <f>VLOOKUP(B592,sprzedaż2!B:G,4,)</f>
        <v>18.5</v>
      </c>
      <c r="J592" t="b">
        <f t="shared" si="9"/>
        <v>1</v>
      </c>
      <c r="K592"/>
    </row>
    <row r="593" spans="1:11" hidden="1">
      <c r="A593" s="2">
        <v>43144</v>
      </c>
      <c r="B593" t="s">
        <v>898</v>
      </c>
      <c r="C593" t="s">
        <v>899</v>
      </c>
      <c r="D593">
        <v>1825.46</v>
      </c>
      <c r="E593">
        <v>765.64</v>
      </c>
      <c r="F593">
        <v>1059.82</v>
      </c>
      <c r="G593">
        <v>58.06</v>
      </c>
      <c r="H593" t="s">
        <v>16</v>
      </c>
      <c r="I593">
        <f>VLOOKUP(B593,sprzedaż2!B:G,4,)</f>
        <v>765.64</v>
      </c>
      <c r="J593" t="b">
        <f t="shared" si="9"/>
        <v>1</v>
      </c>
      <c r="K593"/>
    </row>
    <row r="594" spans="1:11" hidden="1">
      <c r="A594" s="2">
        <v>43144</v>
      </c>
      <c r="B594" t="s">
        <v>900</v>
      </c>
      <c r="C594" t="s">
        <v>901</v>
      </c>
      <c r="D594">
        <v>325</v>
      </c>
      <c r="E594">
        <v>201.79900000000001</v>
      </c>
      <c r="F594">
        <v>123.20099999999999</v>
      </c>
      <c r="G594">
        <v>37.909999999999997</v>
      </c>
      <c r="H594" t="s">
        <v>16</v>
      </c>
      <c r="I594">
        <f>VLOOKUP(B594,sprzedaż2!B:G,4,)</f>
        <v>201.79900000000001</v>
      </c>
      <c r="J594" t="b">
        <f t="shared" si="9"/>
        <v>1</v>
      </c>
      <c r="K594"/>
    </row>
    <row r="595" spans="1:11" hidden="1">
      <c r="A595" s="2">
        <v>43144</v>
      </c>
      <c r="B595" t="s">
        <v>902</v>
      </c>
      <c r="C595" t="s">
        <v>903</v>
      </c>
      <c r="D595">
        <v>4100</v>
      </c>
      <c r="E595">
        <v>3540.58</v>
      </c>
      <c r="F595">
        <v>559.41999999999996</v>
      </c>
      <c r="G595">
        <v>13.64</v>
      </c>
      <c r="H595" t="s">
        <v>16</v>
      </c>
      <c r="I595">
        <f>VLOOKUP(B595,sprzedaż2!B:G,4,)</f>
        <v>3540.58</v>
      </c>
      <c r="J595" t="b">
        <f t="shared" si="9"/>
        <v>1</v>
      </c>
      <c r="K595"/>
    </row>
    <row r="596" spans="1:11" hidden="1">
      <c r="A596" s="2">
        <v>43144</v>
      </c>
      <c r="B596" t="s">
        <v>904</v>
      </c>
      <c r="C596" t="s">
        <v>803</v>
      </c>
      <c r="D596">
        <v>2586.7199999999998</v>
      </c>
      <c r="E596">
        <v>2399.04</v>
      </c>
      <c r="F596">
        <v>187.68</v>
      </c>
      <c r="G596">
        <v>7.26</v>
      </c>
      <c r="H596" t="s">
        <v>16</v>
      </c>
      <c r="I596">
        <f>VLOOKUP(B596,sprzedaż2!B:G,4,)</f>
        <v>2399.04</v>
      </c>
      <c r="J596" t="b">
        <f t="shared" si="9"/>
        <v>1</v>
      </c>
      <c r="K596"/>
    </row>
    <row r="597" spans="1:11" hidden="1">
      <c r="A597" s="2">
        <v>43144</v>
      </c>
      <c r="B597" t="s">
        <v>905</v>
      </c>
      <c r="C597" t="s">
        <v>906</v>
      </c>
      <c r="D597">
        <v>134</v>
      </c>
      <c r="E597">
        <v>58.24</v>
      </c>
      <c r="F597">
        <v>75.760000000000005</v>
      </c>
      <c r="G597">
        <v>56.54</v>
      </c>
      <c r="H597" t="s">
        <v>16</v>
      </c>
      <c r="I597">
        <f>VLOOKUP(B597,sprzedaż2!B:G,4,)</f>
        <v>58.24</v>
      </c>
      <c r="J597" t="b">
        <f t="shared" si="9"/>
        <v>1</v>
      </c>
      <c r="K597"/>
    </row>
    <row r="598" spans="1:11" hidden="1">
      <c r="A598" s="2">
        <v>43144</v>
      </c>
      <c r="B598" t="s">
        <v>907</v>
      </c>
      <c r="C598" t="s">
        <v>80</v>
      </c>
      <c r="D598">
        <v>189.9</v>
      </c>
      <c r="E598">
        <v>126</v>
      </c>
      <c r="F598">
        <v>63.9</v>
      </c>
      <c r="G598">
        <v>33.65</v>
      </c>
      <c r="H598" t="s">
        <v>16</v>
      </c>
      <c r="I598">
        <f>VLOOKUP(B598,sprzedaż2!B:G,4,)</f>
        <v>126</v>
      </c>
      <c r="J598" t="b">
        <f t="shared" si="9"/>
        <v>1</v>
      </c>
      <c r="K598"/>
    </row>
    <row r="599" spans="1:11" hidden="1">
      <c r="A599" s="2">
        <v>43144</v>
      </c>
      <c r="B599" t="s">
        <v>908</v>
      </c>
      <c r="C599" t="s">
        <v>909</v>
      </c>
      <c r="D599">
        <v>528.77</v>
      </c>
      <c r="E599">
        <v>219.26</v>
      </c>
      <c r="F599">
        <v>309.51</v>
      </c>
      <c r="G599">
        <v>58.53</v>
      </c>
      <c r="H599" t="s">
        <v>16</v>
      </c>
      <c r="I599">
        <f>VLOOKUP(B599,sprzedaż2!B:G,4,)</f>
        <v>219.26</v>
      </c>
      <c r="J599" t="b">
        <f t="shared" si="9"/>
        <v>1</v>
      </c>
      <c r="K599"/>
    </row>
    <row r="600" spans="1:11" hidden="1">
      <c r="A600" s="2">
        <v>43144</v>
      </c>
      <c r="B600" t="s">
        <v>910</v>
      </c>
      <c r="C600" t="s">
        <v>911</v>
      </c>
      <c r="D600">
        <v>124.85</v>
      </c>
      <c r="E600">
        <v>41.274999999999999</v>
      </c>
      <c r="F600">
        <v>83.575000000000003</v>
      </c>
      <c r="G600">
        <v>66.94</v>
      </c>
      <c r="H600" t="s">
        <v>16</v>
      </c>
      <c r="I600">
        <f>VLOOKUP(B600,sprzedaż2!B:G,4,)</f>
        <v>41.274999999999999</v>
      </c>
      <c r="J600" t="b">
        <f t="shared" si="9"/>
        <v>1</v>
      </c>
      <c r="K600"/>
    </row>
    <row r="601" spans="1:11" hidden="1">
      <c r="A601" s="2">
        <v>43144</v>
      </c>
      <c r="B601" t="s">
        <v>912</v>
      </c>
      <c r="C601" t="s">
        <v>63</v>
      </c>
      <c r="D601">
        <v>1343.84</v>
      </c>
      <c r="E601">
        <v>777.68</v>
      </c>
      <c r="F601">
        <v>566.16</v>
      </c>
      <c r="G601">
        <v>42.13</v>
      </c>
      <c r="H601" t="s">
        <v>16</v>
      </c>
      <c r="I601">
        <f>VLOOKUP(B601,sprzedaż2!B:G,4,)</f>
        <v>777.68</v>
      </c>
      <c r="J601" t="b">
        <f t="shared" si="9"/>
        <v>1</v>
      </c>
      <c r="K601"/>
    </row>
    <row r="602" spans="1:11" hidden="1">
      <c r="A602" s="2">
        <v>43144</v>
      </c>
      <c r="B602" t="s">
        <v>913</v>
      </c>
      <c r="C602" t="s">
        <v>550</v>
      </c>
      <c r="D602">
        <v>2596</v>
      </c>
      <c r="E602">
        <v>1881.6</v>
      </c>
      <c r="F602">
        <v>714.4</v>
      </c>
      <c r="G602">
        <v>27.52</v>
      </c>
      <c r="H602" t="s">
        <v>16</v>
      </c>
      <c r="I602">
        <f>VLOOKUP(B602,sprzedaż2!B:G,4,)</f>
        <v>1881.6</v>
      </c>
      <c r="J602" t="b">
        <f t="shared" si="9"/>
        <v>1</v>
      </c>
      <c r="K602"/>
    </row>
    <row r="603" spans="1:11" hidden="1">
      <c r="A603" s="2">
        <v>43144</v>
      </c>
      <c r="B603" t="s">
        <v>914</v>
      </c>
      <c r="C603" t="s">
        <v>915</v>
      </c>
      <c r="D603">
        <v>4940</v>
      </c>
      <c r="E603">
        <v>2136.4</v>
      </c>
      <c r="F603">
        <v>2803.6</v>
      </c>
      <c r="G603">
        <v>56.75</v>
      </c>
      <c r="H603" t="s">
        <v>16</v>
      </c>
      <c r="I603">
        <f>VLOOKUP(B603,sprzedaż2!B:G,4,)</f>
        <v>2136.4</v>
      </c>
      <c r="J603" t="b">
        <f t="shared" si="9"/>
        <v>1</v>
      </c>
      <c r="K603"/>
    </row>
    <row r="604" spans="1:11" hidden="1">
      <c r="A604" s="2">
        <v>43145</v>
      </c>
      <c r="B604" t="s">
        <v>916</v>
      </c>
      <c r="C604" t="s">
        <v>91</v>
      </c>
      <c r="D604">
        <v>2544.96</v>
      </c>
      <c r="E604">
        <v>1891.4</v>
      </c>
      <c r="F604">
        <v>653.55999999999995</v>
      </c>
      <c r="G604">
        <v>25.68</v>
      </c>
      <c r="H604" t="s">
        <v>16</v>
      </c>
      <c r="I604">
        <f>VLOOKUP(B604,sprzedaż2!B:G,4,)</f>
        <v>1891.4</v>
      </c>
      <c r="J604" t="b">
        <f t="shared" si="9"/>
        <v>1</v>
      </c>
      <c r="K604"/>
    </row>
    <row r="605" spans="1:11" hidden="1">
      <c r="A605" s="2">
        <v>43145</v>
      </c>
      <c r="B605" t="s">
        <v>917</v>
      </c>
      <c r="C605" t="s">
        <v>30</v>
      </c>
      <c r="D605">
        <v>3463.5</v>
      </c>
      <c r="E605">
        <v>2701.4</v>
      </c>
      <c r="F605">
        <v>762.1</v>
      </c>
      <c r="G605">
        <v>22</v>
      </c>
      <c r="H605" t="s">
        <v>16</v>
      </c>
      <c r="I605">
        <f>VLOOKUP(B605,sprzedaż2!B:G,4,)</f>
        <v>2701.4</v>
      </c>
      <c r="J605" t="b">
        <f t="shared" si="9"/>
        <v>1</v>
      </c>
      <c r="K605"/>
    </row>
    <row r="606" spans="1:11" hidden="1">
      <c r="A606" s="2">
        <v>43145</v>
      </c>
      <c r="B606" t="s">
        <v>918</v>
      </c>
      <c r="C606" t="s">
        <v>919</v>
      </c>
      <c r="D606">
        <v>496</v>
      </c>
      <c r="E606">
        <v>99.888000000000005</v>
      </c>
      <c r="F606">
        <v>396.11200000000002</v>
      </c>
      <c r="G606">
        <v>79.86</v>
      </c>
      <c r="H606" t="s">
        <v>16</v>
      </c>
      <c r="I606">
        <f>VLOOKUP(B606,sprzedaż2!B:G,4,)</f>
        <v>99.888000000000005</v>
      </c>
      <c r="J606" t="b">
        <f t="shared" si="9"/>
        <v>1</v>
      </c>
      <c r="K606"/>
    </row>
    <row r="607" spans="1:11" hidden="1">
      <c r="A607" s="2">
        <v>43145</v>
      </c>
      <c r="B607" t="s">
        <v>920</v>
      </c>
      <c r="C607" t="s">
        <v>74</v>
      </c>
      <c r="D607">
        <v>7080</v>
      </c>
      <c r="E607">
        <v>5460.48</v>
      </c>
      <c r="F607">
        <v>1619.52</v>
      </c>
      <c r="G607">
        <v>22.87</v>
      </c>
      <c r="H607" t="s">
        <v>16</v>
      </c>
      <c r="I607">
        <f>VLOOKUP(B607,sprzedaż2!B:G,4,)</f>
        <v>5460.48</v>
      </c>
      <c r="J607" t="b">
        <f t="shared" si="9"/>
        <v>1</v>
      </c>
      <c r="K607"/>
    </row>
    <row r="608" spans="1:11" hidden="1">
      <c r="A608" s="2">
        <v>43145</v>
      </c>
      <c r="B608" t="s">
        <v>921</v>
      </c>
      <c r="C608" t="s">
        <v>922</v>
      </c>
      <c r="D608">
        <v>492.09</v>
      </c>
      <c r="E608">
        <v>207.624</v>
      </c>
      <c r="F608">
        <v>284.46600000000001</v>
      </c>
      <c r="G608">
        <v>57.81</v>
      </c>
      <c r="H608" t="s">
        <v>16</v>
      </c>
      <c r="I608">
        <f>VLOOKUP(B608,sprzedaż2!B:G,4,)</f>
        <v>207.624</v>
      </c>
      <c r="J608" t="b">
        <f t="shared" si="9"/>
        <v>1</v>
      </c>
      <c r="K608"/>
    </row>
    <row r="609" spans="1:11" hidden="1">
      <c r="A609" s="2">
        <v>43145</v>
      </c>
      <c r="B609" t="s">
        <v>923</v>
      </c>
      <c r="C609" t="s">
        <v>803</v>
      </c>
      <c r="D609">
        <v>2827.81</v>
      </c>
      <c r="E609">
        <v>2267.2872000000002</v>
      </c>
      <c r="F609">
        <v>560.52279999999996</v>
      </c>
      <c r="G609">
        <v>19.82</v>
      </c>
      <c r="H609" t="s">
        <v>16</v>
      </c>
      <c r="I609">
        <f>VLOOKUP(B609,sprzedaż2!B:G,4,)</f>
        <v>2267.2872000000002</v>
      </c>
      <c r="J609" t="b">
        <f t="shared" si="9"/>
        <v>1</v>
      </c>
      <c r="K609"/>
    </row>
    <row r="610" spans="1:11" hidden="1">
      <c r="A610" s="2">
        <v>43145</v>
      </c>
      <c r="B610" t="s">
        <v>924</v>
      </c>
      <c r="C610" t="s">
        <v>74</v>
      </c>
      <c r="D610">
        <v>725</v>
      </c>
      <c r="E610">
        <v>521.75</v>
      </c>
      <c r="F610">
        <v>203.25</v>
      </c>
      <c r="G610">
        <v>28.03</v>
      </c>
      <c r="H610" t="s">
        <v>16</v>
      </c>
      <c r="I610">
        <f>VLOOKUP(B610,sprzedaż2!B:G,4,)</f>
        <v>521.75</v>
      </c>
      <c r="J610" t="b">
        <f t="shared" si="9"/>
        <v>1</v>
      </c>
      <c r="K610"/>
    </row>
    <row r="611" spans="1:11" hidden="1">
      <c r="A611" s="2">
        <v>43145</v>
      </c>
      <c r="B611" t="s">
        <v>925</v>
      </c>
      <c r="C611" t="s">
        <v>685</v>
      </c>
      <c r="D611">
        <v>109.84</v>
      </c>
      <c r="E611">
        <v>43.68</v>
      </c>
      <c r="F611">
        <v>66.16</v>
      </c>
      <c r="G611">
        <v>60.23</v>
      </c>
      <c r="H611" t="s">
        <v>16</v>
      </c>
      <c r="I611">
        <f>VLOOKUP(B611,sprzedaż2!B:G,4,)</f>
        <v>43.68</v>
      </c>
      <c r="J611" t="b">
        <f t="shared" si="9"/>
        <v>1</v>
      </c>
      <c r="K611"/>
    </row>
    <row r="612" spans="1:11" hidden="1">
      <c r="A612" s="2">
        <v>43145</v>
      </c>
      <c r="B612" t="s">
        <v>926</v>
      </c>
      <c r="C612" t="s">
        <v>5</v>
      </c>
      <c r="D612">
        <v>2910.31</v>
      </c>
      <c r="E612">
        <v>1974.0527999999999</v>
      </c>
      <c r="F612">
        <v>936.25720000000001</v>
      </c>
      <c r="G612">
        <v>32.17</v>
      </c>
      <c r="H612" t="s">
        <v>16</v>
      </c>
      <c r="I612">
        <f>VLOOKUP(B612,sprzedaż2!B:G,4,)</f>
        <v>1974.0527999999999</v>
      </c>
      <c r="J612" t="b">
        <f t="shared" si="9"/>
        <v>1</v>
      </c>
      <c r="K612"/>
    </row>
    <row r="613" spans="1:11" hidden="1">
      <c r="A613" s="2">
        <v>43145</v>
      </c>
      <c r="B613" t="s">
        <v>927</v>
      </c>
      <c r="C613" t="s">
        <v>928</v>
      </c>
      <c r="D613">
        <v>754</v>
      </c>
      <c r="E613">
        <v>311.54000000000002</v>
      </c>
      <c r="F613">
        <v>442.46</v>
      </c>
      <c r="G613">
        <v>58.68</v>
      </c>
      <c r="H613" t="s">
        <v>16</v>
      </c>
      <c r="I613">
        <f>VLOOKUP(B613,sprzedaż2!B:G,4,)</f>
        <v>311.54000000000002</v>
      </c>
      <c r="J613" t="b">
        <f t="shared" si="9"/>
        <v>1</v>
      </c>
      <c r="K613"/>
    </row>
    <row r="614" spans="1:11" hidden="1">
      <c r="A614" s="2">
        <v>43145</v>
      </c>
      <c r="B614" t="s">
        <v>929</v>
      </c>
      <c r="C614" t="s">
        <v>930</v>
      </c>
      <c r="D614">
        <v>1470.19</v>
      </c>
      <c r="E614">
        <v>1003.4930000000001</v>
      </c>
      <c r="F614">
        <v>466.697</v>
      </c>
      <c r="G614">
        <v>31.74</v>
      </c>
      <c r="H614" t="s">
        <v>16</v>
      </c>
      <c r="I614">
        <f>VLOOKUP(B614,sprzedaż2!B:G,4,)</f>
        <v>1003.4930000000001</v>
      </c>
      <c r="J614" t="b">
        <f t="shared" si="9"/>
        <v>1</v>
      </c>
      <c r="K614"/>
    </row>
    <row r="615" spans="1:11" hidden="1">
      <c r="A615" s="2">
        <v>43145</v>
      </c>
      <c r="B615" t="s">
        <v>931</v>
      </c>
      <c r="C615" t="s">
        <v>36</v>
      </c>
      <c r="D615">
        <v>336.4</v>
      </c>
      <c r="E615">
        <v>149.4</v>
      </c>
      <c r="F615">
        <v>187</v>
      </c>
      <c r="G615">
        <v>55.59</v>
      </c>
      <c r="H615" t="s">
        <v>16</v>
      </c>
      <c r="I615">
        <f>VLOOKUP(B615,sprzedaż2!B:G,4,)</f>
        <v>149.4</v>
      </c>
      <c r="J615" t="b">
        <f t="shared" si="9"/>
        <v>1</v>
      </c>
      <c r="K615"/>
    </row>
    <row r="616" spans="1:11" hidden="1">
      <c r="A616" s="2">
        <v>43146</v>
      </c>
      <c r="B616" t="s">
        <v>932</v>
      </c>
      <c r="C616" t="s">
        <v>375</v>
      </c>
      <c r="D616">
        <v>374.5</v>
      </c>
      <c r="E616">
        <v>178.3</v>
      </c>
      <c r="F616">
        <v>196.2</v>
      </c>
      <c r="G616">
        <v>52.39</v>
      </c>
      <c r="H616" t="s">
        <v>16</v>
      </c>
      <c r="I616">
        <f>VLOOKUP(B616,sprzedaż2!B:G,4,)</f>
        <v>178.3</v>
      </c>
      <c r="J616" t="b">
        <f t="shared" si="9"/>
        <v>1</v>
      </c>
      <c r="K616"/>
    </row>
    <row r="617" spans="1:11" hidden="1">
      <c r="A617" s="2">
        <v>43146</v>
      </c>
      <c r="B617" t="s">
        <v>933</v>
      </c>
      <c r="C617" t="s">
        <v>171</v>
      </c>
      <c r="D617">
        <v>514.04999999999995</v>
      </c>
      <c r="E617">
        <v>379.29</v>
      </c>
      <c r="F617">
        <v>134.76</v>
      </c>
      <c r="G617">
        <v>26.22</v>
      </c>
      <c r="H617" t="s">
        <v>16</v>
      </c>
      <c r="I617">
        <f>VLOOKUP(B617,sprzedaż2!B:G,4,)</f>
        <v>379.29</v>
      </c>
      <c r="J617" t="b">
        <f t="shared" si="9"/>
        <v>1</v>
      </c>
      <c r="K617"/>
    </row>
    <row r="618" spans="1:11" hidden="1">
      <c r="A618" s="2">
        <v>43146</v>
      </c>
      <c r="B618" t="s">
        <v>934</v>
      </c>
      <c r="C618" t="s">
        <v>935</v>
      </c>
      <c r="D618">
        <v>64.760000000000005</v>
      </c>
      <c r="E618">
        <v>19.12</v>
      </c>
      <c r="F618">
        <v>45.64</v>
      </c>
      <c r="G618">
        <v>70.48</v>
      </c>
      <c r="H618" t="s">
        <v>16</v>
      </c>
      <c r="I618">
        <f>VLOOKUP(B618,sprzedaż2!B:G,4,)</f>
        <v>19.12</v>
      </c>
      <c r="J618" t="b">
        <f t="shared" si="9"/>
        <v>1</v>
      </c>
      <c r="K618"/>
    </row>
    <row r="619" spans="1:11" hidden="1">
      <c r="A619" s="2">
        <v>43146</v>
      </c>
      <c r="B619" t="s">
        <v>936</v>
      </c>
      <c r="C619" t="s">
        <v>217</v>
      </c>
      <c r="D619">
        <v>512.95000000000005</v>
      </c>
      <c r="E619">
        <v>177.495</v>
      </c>
      <c r="F619">
        <v>335.45499999999998</v>
      </c>
      <c r="G619">
        <v>65.400000000000006</v>
      </c>
      <c r="H619" t="s">
        <v>66</v>
      </c>
      <c r="I619">
        <f>VLOOKUP(B619,sprzedaż2!B:G,4,)</f>
        <v>177.495</v>
      </c>
      <c r="J619" t="b">
        <f t="shared" si="9"/>
        <v>1</v>
      </c>
      <c r="K619"/>
    </row>
    <row r="620" spans="1:11" hidden="1">
      <c r="A620" s="2">
        <v>43146</v>
      </c>
      <c r="B620" t="s">
        <v>937</v>
      </c>
      <c r="C620" t="s">
        <v>938</v>
      </c>
      <c r="D620">
        <v>1024.55</v>
      </c>
      <c r="E620">
        <v>762.54</v>
      </c>
      <c r="F620">
        <v>262.01</v>
      </c>
      <c r="G620">
        <v>25.57</v>
      </c>
      <c r="H620" t="s">
        <v>16</v>
      </c>
      <c r="I620">
        <f>VLOOKUP(B620,sprzedaż2!B:G,4,)</f>
        <v>762.54</v>
      </c>
      <c r="J620" t="b">
        <f t="shared" si="9"/>
        <v>1</v>
      </c>
      <c r="K620"/>
    </row>
    <row r="621" spans="1:11" hidden="1">
      <c r="A621" s="2">
        <v>43146</v>
      </c>
      <c r="B621" t="s">
        <v>939</v>
      </c>
      <c r="C621" t="s">
        <v>729</v>
      </c>
      <c r="D621">
        <v>110</v>
      </c>
      <c r="E621">
        <v>55.71</v>
      </c>
      <c r="F621">
        <v>54.29</v>
      </c>
      <c r="G621">
        <v>49.35</v>
      </c>
      <c r="H621" t="s">
        <v>16</v>
      </c>
      <c r="I621">
        <f>VLOOKUP(B621,sprzedaż2!B:G,4,)</f>
        <v>55.71</v>
      </c>
      <c r="J621" t="b">
        <f t="shared" si="9"/>
        <v>1</v>
      </c>
      <c r="K621"/>
    </row>
    <row r="622" spans="1:11" hidden="1">
      <c r="A622" s="2">
        <v>43146</v>
      </c>
      <c r="B622" t="s">
        <v>940</v>
      </c>
      <c r="C622" t="s">
        <v>941</v>
      </c>
      <c r="D622">
        <v>2187.5100000000002</v>
      </c>
      <c r="E622">
        <v>1103.3900000000001</v>
      </c>
      <c r="F622">
        <v>1084.1199999999999</v>
      </c>
      <c r="G622">
        <v>49.56</v>
      </c>
      <c r="H622" t="s">
        <v>16</v>
      </c>
      <c r="I622">
        <f>VLOOKUP(B622,sprzedaż2!B:G,4,)</f>
        <v>1103.3900000000001</v>
      </c>
      <c r="J622" t="b">
        <f t="shared" si="9"/>
        <v>1</v>
      </c>
      <c r="K622"/>
    </row>
    <row r="623" spans="1:11" hidden="1">
      <c r="A623" s="2">
        <v>43146</v>
      </c>
      <c r="B623" t="s">
        <v>942</v>
      </c>
      <c r="C623" t="s">
        <v>58</v>
      </c>
      <c r="D623">
        <v>60.07</v>
      </c>
      <c r="E623">
        <v>31.728000000000002</v>
      </c>
      <c r="F623">
        <v>28.341999999999999</v>
      </c>
      <c r="G623">
        <v>47.18</v>
      </c>
      <c r="H623" t="s">
        <v>16</v>
      </c>
      <c r="I623">
        <f>VLOOKUP(B623,sprzedaż2!B:G,4,)</f>
        <v>31.728000000000002</v>
      </c>
      <c r="J623" t="b">
        <f t="shared" si="9"/>
        <v>1</v>
      </c>
      <c r="K623"/>
    </row>
    <row r="624" spans="1:11" hidden="1">
      <c r="A624" s="2">
        <v>43146</v>
      </c>
      <c r="B624" t="s">
        <v>943</v>
      </c>
      <c r="C624" t="s">
        <v>944</v>
      </c>
      <c r="D624">
        <v>445.09</v>
      </c>
      <c r="E624">
        <v>172.57400000000001</v>
      </c>
      <c r="F624">
        <v>272.51600000000002</v>
      </c>
      <c r="G624">
        <v>61.23</v>
      </c>
      <c r="H624" t="s">
        <v>16</v>
      </c>
      <c r="I624">
        <f>VLOOKUP(B624,sprzedaż2!B:G,4,)</f>
        <v>172.57400000000001</v>
      </c>
      <c r="J624" t="b">
        <f t="shared" si="9"/>
        <v>1</v>
      </c>
      <c r="K624"/>
    </row>
    <row r="625" spans="1:11" hidden="1">
      <c r="A625" s="2">
        <v>43146</v>
      </c>
      <c r="B625" t="s">
        <v>945</v>
      </c>
      <c r="C625" t="s">
        <v>142</v>
      </c>
      <c r="D625">
        <v>1506.6</v>
      </c>
      <c r="E625">
        <v>1267.6400000000001</v>
      </c>
      <c r="F625">
        <v>238.96</v>
      </c>
      <c r="G625">
        <v>15.86</v>
      </c>
      <c r="H625" t="s">
        <v>16</v>
      </c>
      <c r="I625">
        <f>VLOOKUP(B625,sprzedaż2!B:G,4,)</f>
        <v>1267.6400000000001</v>
      </c>
      <c r="J625" t="b">
        <f t="shared" si="9"/>
        <v>1</v>
      </c>
      <c r="K625"/>
    </row>
    <row r="626" spans="1:11" hidden="1">
      <c r="A626" s="2">
        <v>43146</v>
      </c>
      <c r="B626" t="s">
        <v>946</v>
      </c>
      <c r="C626" t="s">
        <v>375</v>
      </c>
      <c r="D626">
        <v>358.6</v>
      </c>
      <c r="E626">
        <v>179.9</v>
      </c>
      <c r="F626">
        <v>178.7</v>
      </c>
      <c r="G626">
        <v>49.83</v>
      </c>
      <c r="H626" t="s">
        <v>16</v>
      </c>
      <c r="I626">
        <f>VLOOKUP(B626,sprzedaż2!B:G,4,)</f>
        <v>179.9</v>
      </c>
      <c r="J626" t="b">
        <f t="shared" si="9"/>
        <v>1</v>
      </c>
      <c r="K626"/>
    </row>
    <row r="627" spans="1:11" hidden="1">
      <c r="A627" s="2">
        <v>43146</v>
      </c>
      <c r="B627" t="s">
        <v>947</v>
      </c>
      <c r="C627" t="s">
        <v>948</v>
      </c>
      <c r="D627">
        <v>2160.1999999999998</v>
      </c>
      <c r="E627">
        <v>1639.75</v>
      </c>
      <c r="F627">
        <v>520.45000000000005</v>
      </c>
      <c r="G627">
        <v>24.09</v>
      </c>
      <c r="H627" t="s">
        <v>16</v>
      </c>
      <c r="I627">
        <f>VLOOKUP(B627,sprzedaż2!B:G,4,)</f>
        <v>1639.75</v>
      </c>
      <c r="J627" t="b">
        <f t="shared" si="9"/>
        <v>1</v>
      </c>
      <c r="K627"/>
    </row>
    <row r="628" spans="1:11" hidden="1">
      <c r="A628" s="2">
        <v>43146</v>
      </c>
      <c r="B628" t="s">
        <v>949</v>
      </c>
      <c r="C628" t="s">
        <v>184</v>
      </c>
      <c r="D628">
        <v>823.95</v>
      </c>
      <c r="E628">
        <v>674.55</v>
      </c>
      <c r="F628">
        <v>149.4</v>
      </c>
      <c r="G628">
        <v>18.13</v>
      </c>
      <c r="H628" t="s">
        <v>16</v>
      </c>
      <c r="I628">
        <f>VLOOKUP(B628,sprzedaż2!B:G,4,)</f>
        <v>674.55</v>
      </c>
      <c r="J628" t="b">
        <f t="shared" si="9"/>
        <v>1</v>
      </c>
      <c r="K628"/>
    </row>
    <row r="629" spans="1:11" hidden="1">
      <c r="A629" s="2">
        <v>43146</v>
      </c>
      <c r="B629" t="s">
        <v>950</v>
      </c>
      <c r="C629" t="s">
        <v>466</v>
      </c>
      <c r="D629">
        <v>146</v>
      </c>
      <c r="E629">
        <v>13.54</v>
      </c>
      <c r="F629">
        <v>132.46</v>
      </c>
      <c r="G629">
        <v>90.73</v>
      </c>
      <c r="H629" t="s">
        <v>16</v>
      </c>
      <c r="I629">
        <f>VLOOKUP(B629,sprzedaż2!B:G,4,)</f>
        <v>13.54</v>
      </c>
      <c r="J629" t="b">
        <f t="shared" si="9"/>
        <v>1</v>
      </c>
      <c r="K629"/>
    </row>
    <row r="630" spans="1:11" hidden="1">
      <c r="A630" s="2">
        <v>43146</v>
      </c>
      <c r="B630" t="s">
        <v>951</v>
      </c>
      <c r="C630" t="s">
        <v>952</v>
      </c>
      <c r="D630">
        <v>2794.13</v>
      </c>
      <c r="E630">
        <v>956.55499999999995</v>
      </c>
      <c r="F630">
        <v>1837.575</v>
      </c>
      <c r="G630">
        <v>65.77</v>
      </c>
      <c r="H630" t="s">
        <v>16</v>
      </c>
      <c r="I630">
        <f>VLOOKUP(B630,sprzedaż2!B:G,4,)</f>
        <v>956.55499999999995</v>
      </c>
      <c r="J630" t="b">
        <f t="shared" si="9"/>
        <v>1</v>
      </c>
      <c r="K630"/>
    </row>
    <row r="631" spans="1:11" hidden="1">
      <c r="A631" s="2">
        <v>43146</v>
      </c>
      <c r="B631" t="s">
        <v>953</v>
      </c>
      <c r="C631" t="s">
        <v>954</v>
      </c>
      <c r="D631">
        <v>3203.15</v>
      </c>
      <c r="E631">
        <v>1926.7402999999999</v>
      </c>
      <c r="F631">
        <v>1276.4096999999999</v>
      </c>
      <c r="G631">
        <v>39.85</v>
      </c>
      <c r="H631" t="s">
        <v>16</v>
      </c>
      <c r="I631">
        <f>VLOOKUP(B631,sprzedaż2!B:G,4,)</f>
        <v>1926.7402999999999</v>
      </c>
      <c r="J631" t="b">
        <f t="shared" si="9"/>
        <v>1</v>
      </c>
      <c r="K631"/>
    </row>
    <row r="632" spans="1:11" hidden="1">
      <c r="A632" s="2">
        <v>43146</v>
      </c>
      <c r="B632" t="s">
        <v>955</v>
      </c>
      <c r="C632" t="s">
        <v>956</v>
      </c>
      <c r="D632">
        <v>157.15</v>
      </c>
      <c r="E632">
        <v>50.08</v>
      </c>
      <c r="F632">
        <v>107.07</v>
      </c>
      <c r="G632">
        <v>68.13</v>
      </c>
      <c r="H632" t="s">
        <v>16</v>
      </c>
      <c r="I632">
        <f>VLOOKUP(B632,sprzedaż2!B:G,4,)</f>
        <v>50.08</v>
      </c>
      <c r="J632" t="b">
        <f t="shared" si="9"/>
        <v>1</v>
      </c>
      <c r="K632"/>
    </row>
    <row r="633" spans="1:11" hidden="1">
      <c r="A633" s="2">
        <v>43146</v>
      </c>
      <c r="B633" t="s">
        <v>957</v>
      </c>
      <c r="C633" t="s">
        <v>696</v>
      </c>
      <c r="D633">
        <v>361.5</v>
      </c>
      <c r="E633">
        <v>251</v>
      </c>
      <c r="F633">
        <v>110.5</v>
      </c>
      <c r="G633">
        <v>30.57</v>
      </c>
      <c r="H633" t="s">
        <v>16</v>
      </c>
      <c r="I633">
        <f>VLOOKUP(B633,sprzedaż2!B:G,4,)</f>
        <v>251</v>
      </c>
      <c r="J633" t="b">
        <f t="shared" si="9"/>
        <v>1</v>
      </c>
      <c r="K633"/>
    </row>
    <row r="634" spans="1:11" hidden="1">
      <c r="A634" s="2">
        <v>43146</v>
      </c>
      <c r="B634" t="s">
        <v>958</v>
      </c>
      <c r="C634" t="s">
        <v>959</v>
      </c>
      <c r="D634">
        <v>19075.599999999999</v>
      </c>
      <c r="E634">
        <v>15288.45</v>
      </c>
      <c r="F634">
        <v>3787.15</v>
      </c>
      <c r="G634">
        <v>19.850000000000001</v>
      </c>
      <c r="H634" t="s">
        <v>16</v>
      </c>
      <c r="I634">
        <f>VLOOKUP(B634,sprzedaż2!B:G,4,)</f>
        <v>15288.45</v>
      </c>
      <c r="J634" t="b">
        <f t="shared" si="9"/>
        <v>1</v>
      </c>
      <c r="K634"/>
    </row>
    <row r="635" spans="1:11" hidden="1">
      <c r="A635" s="2">
        <v>43146</v>
      </c>
      <c r="B635" t="s">
        <v>960</v>
      </c>
      <c r="C635" t="s">
        <v>961</v>
      </c>
      <c r="D635">
        <v>300</v>
      </c>
      <c r="E635">
        <v>109.5</v>
      </c>
      <c r="F635">
        <v>190.5</v>
      </c>
      <c r="G635">
        <v>63.5</v>
      </c>
      <c r="H635" t="s">
        <v>16</v>
      </c>
      <c r="I635">
        <f>VLOOKUP(B635,sprzedaż2!B:G,4,)</f>
        <v>109.5</v>
      </c>
      <c r="J635" t="b">
        <f t="shared" si="9"/>
        <v>1</v>
      </c>
      <c r="K635"/>
    </row>
    <row r="636" spans="1:11" hidden="1">
      <c r="A636" s="2">
        <v>43146</v>
      </c>
      <c r="B636" t="s">
        <v>962</v>
      </c>
      <c r="C636" t="s">
        <v>68</v>
      </c>
      <c r="D636">
        <v>943.5</v>
      </c>
      <c r="E636">
        <v>567.35799999999995</v>
      </c>
      <c r="F636">
        <v>376.142</v>
      </c>
      <c r="G636">
        <v>39.869999999999997</v>
      </c>
      <c r="H636" t="s">
        <v>16</v>
      </c>
      <c r="I636">
        <f>VLOOKUP(B636,sprzedaż2!B:G,4,)</f>
        <v>567.35799999999995</v>
      </c>
      <c r="J636" t="b">
        <f t="shared" si="9"/>
        <v>1</v>
      </c>
      <c r="K636"/>
    </row>
    <row r="637" spans="1:11" hidden="1">
      <c r="A637" s="2">
        <v>43146</v>
      </c>
      <c r="B637" t="s">
        <v>963</v>
      </c>
      <c r="C637" t="s">
        <v>156</v>
      </c>
      <c r="D637">
        <v>546</v>
      </c>
      <c r="E637">
        <v>250</v>
      </c>
      <c r="F637">
        <v>296</v>
      </c>
      <c r="G637">
        <v>54.21</v>
      </c>
      <c r="H637" t="s">
        <v>16</v>
      </c>
      <c r="I637">
        <f>VLOOKUP(B637,sprzedaż2!B:G,4,)</f>
        <v>250</v>
      </c>
      <c r="J637" t="b">
        <f t="shared" si="9"/>
        <v>1</v>
      </c>
      <c r="K637"/>
    </row>
    <row r="638" spans="1:11" hidden="1">
      <c r="A638" s="2">
        <v>43146</v>
      </c>
      <c r="B638" t="s">
        <v>964</v>
      </c>
      <c r="C638" t="s">
        <v>965</v>
      </c>
      <c r="D638">
        <v>66.989999999999995</v>
      </c>
      <c r="E638">
        <v>24.57</v>
      </c>
      <c r="F638">
        <v>42.42</v>
      </c>
      <c r="G638">
        <v>63.32</v>
      </c>
      <c r="H638" t="s">
        <v>16</v>
      </c>
      <c r="I638">
        <f>VLOOKUP(B638,sprzedaż2!B:G,4,)</f>
        <v>24.57</v>
      </c>
      <c r="J638" t="b">
        <f t="shared" si="9"/>
        <v>1</v>
      </c>
      <c r="K638"/>
    </row>
    <row r="639" spans="1:11" hidden="1">
      <c r="A639" s="2">
        <v>43146</v>
      </c>
      <c r="B639" t="s">
        <v>966</v>
      </c>
      <c r="C639" t="s">
        <v>967</v>
      </c>
      <c r="D639">
        <v>1859.15</v>
      </c>
      <c r="E639">
        <v>1594.07</v>
      </c>
      <c r="F639">
        <v>265.08</v>
      </c>
      <c r="G639">
        <v>14.26</v>
      </c>
      <c r="H639" t="s">
        <v>16</v>
      </c>
      <c r="I639">
        <f>VLOOKUP(B639,sprzedaż2!B:G,4,)</f>
        <v>1594.07</v>
      </c>
      <c r="J639" t="b">
        <f t="shared" si="9"/>
        <v>1</v>
      </c>
      <c r="K639"/>
    </row>
    <row r="640" spans="1:11" hidden="1">
      <c r="A640" s="2">
        <v>43146</v>
      </c>
      <c r="B640" t="s">
        <v>968</v>
      </c>
      <c r="C640" t="s">
        <v>299</v>
      </c>
      <c r="D640">
        <v>66.87</v>
      </c>
      <c r="E640">
        <v>24.07</v>
      </c>
      <c r="F640">
        <v>42.8</v>
      </c>
      <c r="G640">
        <v>64</v>
      </c>
      <c r="H640" t="s">
        <v>16</v>
      </c>
      <c r="I640">
        <f>VLOOKUP(B640,sprzedaż2!B:G,4,)</f>
        <v>24.07</v>
      </c>
      <c r="J640" t="b">
        <f t="shared" si="9"/>
        <v>1</v>
      </c>
      <c r="K640"/>
    </row>
    <row r="641" spans="1:15" hidden="1">
      <c r="A641" s="2">
        <v>43146</v>
      </c>
      <c r="B641" t="s">
        <v>969</v>
      </c>
      <c r="C641" t="s">
        <v>6</v>
      </c>
      <c r="D641">
        <v>2259.6999999999998</v>
      </c>
      <c r="E641">
        <v>901.5</v>
      </c>
      <c r="F641">
        <v>1358.2</v>
      </c>
      <c r="G641">
        <v>60.11</v>
      </c>
      <c r="H641" t="s">
        <v>16</v>
      </c>
      <c r="I641">
        <f>VLOOKUP(B641,sprzedaż2!B:G,4,)</f>
        <v>901.5</v>
      </c>
      <c r="J641" t="b">
        <f t="shared" si="9"/>
        <v>1</v>
      </c>
      <c r="K641"/>
    </row>
    <row r="642" spans="1:15">
      <c r="A642" s="2">
        <v>43146</v>
      </c>
      <c r="B642" t="s">
        <v>970</v>
      </c>
      <c r="C642" t="s">
        <v>6</v>
      </c>
      <c r="D642">
        <v>1501.15</v>
      </c>
      <c r="E642">
        <v>588.45000000000005</v>
      </c>
      <c r="F642">
        <v>912.7</v>
      </c>
      <c r="G642">
        <v>60.8</v>
      </c>
      <c r="H642" t="s">
        <v>16</v>
      </c>
      <c r="I642" s="1">
        <f>VLOOKUP(B642,sprzedaż2!B:G,4,)</f>
        <v>918.15</v>
      </c>
      <c r="J642" t="b">
        <f t="shared" si="9"/>
        <v>0</v>
      </c>
      <c r="K642" s="1">
        <f>I642-E642</f>
        <v>329.69999999999993</v>
      </c>
      <c r="L642" t="s">
        <v>6133</v>
      </c>
      <c r="M642" t="s">
        <v>6134</v>
      </c>
      <c r="N642" s="1">
        <v>92.93</v>
      </c>
      <c r="O642">
        <v>422.59</v>
      </c>
    </row>
    <row r="643" spans="1:15" hidden="1">
      <c r="A643" s="2">
        <v>43146</v>
      </c>
      <c r="B643" t="s">
        <v>971</v>
      </c>
      <c r="C643" t="s">
        <v>972</v>
      </c>
      <c r="D643">
        <v>1858</v>
      </c>
      <c r="E643">
        <v>434.2</v>
      </c>
      <c r="F643">
        <v>1423.8</v>
      </c>
      <c r="G643">
        <v>76.63</v>
      </c>
      <c r="H643" t="s">
        <v>16</v>
      </c>
      <c r="I643">
        <f>VLOOKUP(B643,sprzedaż2!B:G,4,)</f>
        <v>434.2</v>
      </c>
      <c r="J643" t="b">
        <f t="shared" ref="J643:J706" si="10">EXACT(E643,I643)</f>
        <v>1</v>
      </c>
      <c r="K643"/>
    </row>
    <row r="644" spans="1:15" hidden="1">
      <c r="A644" s="2">
        <v>43147</v>
      </c>
      <c r="B644" t="s">
        <v>973</v>
      </c>
      <c r="C644" t="s">
        <v>91</v>
      </c>
      <c r="D644">
        <v>2814.08</v>
      </c>
      <c r="E644">
        <v>2098.8056000000001</v>
      </c>
      <c r="F644">
        <v>715.27440000000001</v>
      </c>
      <c r="G644">
        <v>25.42</v>
      </c>
      <c r="H644" t="s">
        <v>16</v>
      </c>
      <c r="I644">
        <f>VLOOKUP(B644,sprzedaż2!B:G,4,)</f>
        <v>2098.8056000000001</v>
      </c>
      <c r="J644" t="b">
        <f t="shared" si="10"/>
        <v>1</v>
      </c>
      <c r="K644"/>
    </row>
    <row r="645" spans="1:15" hidden="1">
      <c r="A645" s="2">
        <v>43147</v>
      </c>
      <c r="B645" t="s">
        <v>974</v>
      </c>
      <c r="C645" t="s">
        <v>91</v>
      </c>
      <c r="D645">
        <v>616</v>
      </c>
      <c r="E645">
        <v>491.4</v>
      </c>
      <c r="F645">
        <v>124.6</v>
      </c>
      <c r="G645">
        <v>20.23</v>
      </c>
      <c r="H645" t="s">
        <v>16</v>
      </c>
      <c r="I645">
        <f>VLOOKUP(B645,sprzedaż2!B:G,4,)</f>
        <v>491.4</v>
      </c>
      <c r="J645" t="b">
        <f t="shared" si="10"/>
        <v>1</v>
      </c>
      <c r="K645"/>
    </row>
    <row r="646" spans="1:15" hidden="1">
      <c r="A646" s="2">
        <v>43147</v>
      </c>
      <c r="B646" t="s">
        <v>975</v>
      </c>
      <c r="C646" t="s">
        <v>327</v>
      </c>
      <c r="D646">
        <v>530.28</v>
      </c>
      <c r="E646">
        <v>223.65</v>
      </c>
      <c r="F646">
        <v>306.63</v>
      </c>
      <c r="G646">
        <v>57.82</v>
      </c>
      <c r="H646" t="s">
        <v>16</v>
      </c>
      <c r="I646">
        <f>VLOOKUP(B646,sprzedaż2!B:G,4,)</f>
        <v>223.65</v>
      </c>
      <c r="J646" t="b">
        <f t="shared" si="10"/>
        <v>1</v>
      </c>
      <c r="K646"/>
    </row>
    <row r="647" spans="1:15" hidden="1">
      <c r="A647" s="2">
        <v>43147</v>
      </c>
      <c r="B647" t="s">
        <v>976</v>
      </c>
      <c r="C647" t="s">
        <v>58</v>
      </c>
      <c r="D647">
        <v>564.80999999999995</v>
      </c>
      <c r="E647">
        <v>404</v>
      </c>
      <c r="F647">
        <v>160.81</v>
      </c>
      <c r="G647">
        <v>28.47</v>
      </c>
      <c r="H647" t="s">
        <v>16</v>
      </c>
      <c r="I647">
        <f>VLOOKUP(B647,sprzedaż2!B:G,4,)</f>
        <v>404</v>
      </c>
      <c r="J647" t="b">
        <f t="shared" si="10"/>
        <v>1</v>
      </c>
      <c r="K647"/>
    </row>
    <row r="648" spans="1:15" hidden="1">
      <c r="A648" s="2">
        <v>43147</v>
      </c>
      <c r="B648" t="s">
        <v>977</v>
      </c>
      <c r="C648" t="s">
        <v>978</v>
      </c>
      <c r="D648">
        <v>1018</v>
      </c>
      <c r="E648">
        <v>635.66</v>
      </c>
      <c r="F648">
        <v>382.34</v>
      </c>
      <c r="G648">
        <v>37.56</v>
      </c>
      <c r="H648" t="s">
        <v>16</v>
      </c>
      <c r="I648">
        <f>VLOOKUP(B648,sprzedaż2!B:G,4,)</f>
        <v>635.66</v>
      </c>
      <c r="J648" t="b">
        <f t="shared" si="10"/>
        <v>1</v>
      </c>
      <c r="K648"/>
    </row>
    <row r="649" spans="1:15" hidden="1">
      <c r="A649" s="2">
        <v>43147</v>
      </c>
      <c r="B649" t="s">
        <v>979</v>
      </c>
      <c r="C649" t="s">
        <v>980</v>
      </c>
      <c r="D649">
        <v>1256.73</v>
      </c>
      <c r="E649">
        <v>605.97</v>
      </c>
      <c r="F649">
        <v>650.76</v>
      </c>
      <c r="G649">
        <v>51.78</v>
      </c>
      <c r="H649" t="s">
        <v>16</v>
      </c>
      <c r="I649">
        <f>VLOOKUP(B649,sprzedaż2!B:G,4,)</f>
        <v>605.97</v>
      </c>
      <c r="J649" t="b">
        <f t="shared" si="10"/>
        <v>1</v>
      </c>
      <c r="K649"/>
    </row>
    <row r="650" spans="1:15" hidden="1">
      <c r="A650" s="2">
        <v>43147</v>
      </c>
      <c r="B650" t="s">
        <v>981</v>
      </c>
      <c r="C650" t="s">
        <v>982</v>
      </c>
      <c r="D650">
        <v>85.9</v>
      </c>
      <c r="E650">
        <v>44.22</v>
      </c>
      <c r="F650">
        <v>41.68</v>
      </c>
      <c r="G650">
        <v>48.52</v>
      </c>
      <c r="H650" t="s">
        <v>16</v>
      </c>
      <c r="I650">
        <f>VLOOKUP(B650,sprzedaż2!B:G,4,)</f>
        <v>44.22</v>
      </c>
      <c r="J650" t="b">
        <f t="shared" si="10"/>
        <v>1</v>
      </c>
      <c r="K650"/>
    </row>
    <row r="651" spans="1:15" hidden="1">
      <c r="A651" s="2">
        <v>43147</v>
      </c>
      <c r="B651" t="s">
        <v>983</v>
      </c>
      <c r="C651" t="s">
        <v>72</v>
      </c>
      <c r="D651">
        <v>329</v>
      </c>
      <c r="E651">
        <v>215.48</v>
      </c>
      <c r="F651">
        <v>113.52</v>
      </c>
      <c r="G651">
        <v>34.5</v>
      </c>
      <c r="H651" t="s">
        <v>16</v>
      </c>
      <c r="I651">
        <f>VLOOKUP(B651,sprzedaż2!B:G,4,)</f>
        <v>215.48</v>
      </c>
      <c r="J651" t="b">
        <f t="shared" si="10"/>
        <v>1</v>
      </c>
      <c r="K651"/>
    </row>
    <row r="652" spans="1:15" hidden="1">
      <c r="A652" s="2">
        <v>43147</v>
      </c>
      <c r="B652" t="s">
        <v>984</v>
      </c>
      <c r="C652" t="s">
        <v>271</v>
      </c>
      <c r="D652">
        <v>408</v>
      </c>
      <c r="E652">
        <v>306.68</v>
      </c>
      <c r="F652">
        <v>101.32</v>
      </c>
      <c r="G652">
        <v>24.83</v>
      </c>
      <c r="H652" t="s">
        <v>16</v>
      </c>
      <c r="I652">
        <f>VLOOKUP(B652,sprzedaż2!B:G,4,)</f>
        <v>306.68</v>
      </c>
      <c r="J652" t="b">
        <f t="shared" si="10"/>
        <v>1</v>
      </c>
      <c r="K652"/>
    </row>
    <row r="653" spans="1:15" hidden="1">
      <c r="A653" s="2">
        <v>43147</v>
      </c>
      <c r="B653" t="s">
        <v>985</v>
      </c>
      <c r="C653" t="s">
        <v>5</v>
      </c>
      <c r="D653">
        <v>225.4</v>
      </c>
      <c r="E653">
        <v>105.42</v>
      </c>
      <c r="F653">
        <v>119.98</v>
      </c>
      <c r="G653">
        <v>53.23</v>
      </c>
      <c r="H653" t="s">
        <v>16</v>
      </c>
      <c r="I653">
        <f>VLOOKUP(B653,sprzedaż2!B:G,4,)</f>
        <v>105.42</v>
      </c>
      <c r="J653" t="b">
        <f t="shared" si="10"/>
        <v>1</v>
      </c>
      <c r="K653"/>
    </row>
    <row r="654" spans="1:15" hidden="1">
      <c r="A654" s="2">
        <v>43147</v>
      </c>
      <c r="B654" t="s">
        <v>986</v>
      </c>
      <c r="C654" t="s">
        <v>987</v>
      </c>
      <c r="D654">
        <v>1208.32</v>
      </c>
      <c r="E654">
        <v>947.28</v>
      </c>
      <c r="F654">
        <v>261.04000000000002</v>
      </c>
      <c r="G654">
        <v>21.6</v>
      </c>
      <c r="H654" t="s">
        <v>16</v>
      </c>
      <c r="I654">
        <f>VLOOKUP(B654,sprzedaż2!B:G,4,)</f>
        <v>947.28</v>
      </c>
      <c r="J654" t="b">
        <f t="shared" si="10"/>
        <v>1</v>
      </c>
      <c r="K654"/>
    </row>
    <row r="655" spans="1:15" hidden="1">
      <c r="A655" s="2">
        <v>43147</v>
      </c>
      <c r="B655" t="s">
        <v>988</v>
      </c>
      <c r="C655" t="s">
        <v>184</v>
      </c>
      <c r="D655">
        <v>3530.25</v>
      </c>
      <c r="E655">
        <v>2675.4</v>
      </c>
      <c r="F655">
        <v>854.85</v>
      </c>
      <c r="G655">
        <v>24.21</v>
      </c>
      <c r="H655" t="s">
        <v>16</v>
      </c>
      <c r="I655">
        <f>VLOOKUP(B655,sprzedaż2!B:G,4,)</f>
        <v>2675.4</v>
      </c>
      <c r="J655" t="b">
        <f t="shared" si="10"/>
        <v>1</v>
      </c>
      <c r="K655"/>
    </row>
    <row r="656" spans="1:15" hidden="1">
      <c r="A656" s="2">
        <v>43147</v>
      </c>
      <c r="B656" t="s">
        <v>989</v>
      </c>
      <c r="C656" t="s">
        <v>142</v>
      </c>
      <c r="D656">
        <v>1043</v>
      </c>
      <c r="E656">
        <v>901</v>
      </c>
      <c r="F656">
        <v>142</v>
      </c>
      <c r="G656">
        <v>13.61</v>
      </c>
      <c r="H656" t="s">
        <v>16</v>
      </c>
      <c r="I656">
        <f>VLOOKUP(B656,sprzedaż2!B:G,4,)</f>
        <v>901</v>
      </c>
      <c r="J656" t="b">
        <f t="shared" si="10"/>
        <v>1</v>
      </c>
      <c r="K656"/>
    </row>
    <row r="657" spans="1:11" hidden="1">
      <c r="A657" s="2">
        <v>43147</v>
      </c>
      <c r="B657" t="s">
        <v>990</v>
      </c>
      <c r="C657" t="s">
        <v>7</v>
      </c>
      <c r="D657">
        <v>2927.7</v>
      </c>
      <c r="E657">
        <v>1316.595</v>
      </c>
      <c r="F657">
        <v>1611.105</v>
      </c>
      <c r="G657">
        <v>55.03</v>
      </c>
      <c r="H657" t="s">
        <v>16</v>
      </c>
      <c r="I657">
        <f>VLOOKUP(B657,sprzedaż2!B:G,4,)</f>
        <v>1316.595</v>
      </c>
      <c r="J657" t="b">
        <f t="shared" si="10"/>
        <v>1</v>
      </c>
      <c r="K657"/>
    </row>
    <row r="658" spans="1:11" hidden="1">
      <c r="A658" s="2">
        <v>43147</v>
      </c>
      <c r="B658" t="s">
        <v>991</v>
      </c>
      <c r="C658" t="s">
        <v>513</v>
      </c>
      <c r="D658">
        <v>690</v>
      </c>
      <c r="E658">
        <v>592</v>
      </c>
      <c r="F658">
        <v>98</v>
      </c>
      <c r="G658">
        <v>14.2</v>
      </c>
      <c r="H658" t="s">
        <v>16</v>
      </c>
      <c r="I658">
        <f>VLOOKUP(B658,sprzedaż2!B:G,4,)</f>
        <v>592</v>
      </c>
      <c r="J658" t="b">
        <f t="shared" si="10"/>
        <v>1</v>
      </c>
      <c r="K658"/>
    </row>
    <row r="659" spans="1:11" hidden="1">
      <c r="A659" s="2">
        <v>43150</v>
      </c>
      <c r="B659" t="s">
        <v>992</v>
      </c>
      <c r="C659" t="s">
        <v>517</v>
      </c>
      <c r="D659">
        <v>258.18</v>
      </c>
      <c r="E659">
        <v>170.07</v>
      </c>
      <c r="F659">
        <v>88.11</v>
      </c>
      <c r="G659">
        <v>34.130000000000003</v>
      </c>
      <c r="H659" t="s">
        <v>16</v>
      </c>
      <c r="I659">
        <f>VLOOKUP(B659,sprzedaż2!B:G,4,)</f>
        <v>170.07</v>
      </c>
      <c r="J659" t="b">
        <f t="shared" si="10"/>
        <v>1</v>
      </c>
      <c r="K659"/>
    </row>
    <row r="660" spans="1:11" hidden="1">
      <c r="A660" s="2">
        <v>43150</v>
      </c>
      <c r="B660" t="s">
        <v>993</v>
      </c>
      <c r="C660" t="s">
        <v>517</v>
      </c>
      <c r="D660">
        <v>1234.6400000000001</v>
      </c>
      <c r="E660">
        <v>902.96</v>
      </c>
      <c r="F660">
        <v>331.68</v>
      </c>
      <c r="G660">
        <v>26.86</v>
      </c>
      <c r="H660" t="s">
        <v>16</v>
      </c>
      <c r="I660">
        <f>VLOOKUP(B660,sprzedaż2!B:G,4,)</f>
        <v>902.96</v>
      </c>
      <c r="J660" t="b">
        <f t="shared" si="10"/>
        <v>1</v>
      </c>
      <c r="K660"/>
    </row>
    <row r="661" spans="1:11" hidden="1">
      <c r="A661" s="2">
        <v>43150</v>
      </c>
      <c r="B661" t="s">
        <v>994</v>
      </c>
      <c r="C661" t="s">
        <v>685</v>
      </c>
      <c r="D661">
        <v>1021</v>
      </c>
      <c r="E661">
        <v>655.20000000000005</v>
      </c>
      <c r="F661">
        <v>365.8</v>
      </c>
      <c r="G661">
        <v>35.83</v>
      </c>
      <c r="H661" t="s">
        <v>16</v>
      </c>
      <c r="I661">
        <f>VLOOKUP(B661,sprzedaż2!B:G,4,)</f>
        <v>655.20000000000005</v>
      </c>
      <c r="J661" t="b">
        <f t="shared" si="10"/>
        <v>1</v>
      </c>
      <c r="K661"/>
    </row>
    <row r="662" spans="1:11" hidden="1">
      <c r="A662" s="2">
        <v>43150</v>
      </c>
      <c r="B662" t="s">
        <v>995</v>
      </c>
      <c r="C662" t="s">
        <v>80</v>
      </c>
      <c r="D662">
        <v>194</v>
      </c>
      <c r="E662">
        <v>164</v>
      </c>
      <c r="F662">
        <v>30</v>
      </c>
      <c r="G662">
        <v>15.46</v>
      </c>
      <c r="H662" t="s">
        <v>16</v>
      </c>
      <c r="I662">
        <f>VLOOKUP(B662,sprzedaż2!B:G,4,)</f>
        <v>164</v>
      </c>
      <c r="J662" t="b">
        <f t="shared" si="10"/>
        <v>1</v>
      </c>
      <c r="K662"/>
    </row>
    <row r="663" spans="1:11" hidden="1">
      <c r="A663" s="2">
        <v>43150</v>
      </c>
      <c r="B663" t="s">
        <v>996</v>
      </c>
      <c r="C663" t="s">
        <v>997</v>
      </c>
      <c r="D663">
        <v>419.55</v>
      </c>
      <c r="E663">
        <v>166.41</v>
      </c>
      <c r="F663">
        <v>253.14</v>
      </c>
      <c r="G663">
        <v>60.34</v>
      </c>
      <c r="H663" t="s">
        <v>16</v>
      </c>
      <c r="I663">
        <f>VLOOKUP(B663,sprzedaż2!B:G,4,)</f>
        <v>166.41</v>
      </c>
      <c r="J663" t="b">
        <f t="shared" si="10"/>
        <v>1</v>
      </c>
      <c r="K663"/>
    </row>
    <row r="664" spans="1:11" hidden="1">
      <c r="A664" s="2">
        <v>43150</v>
      </c>
      <c r="B664" t="s">
        <v>998</v>
      </c>
      <c r="C664" t="s">
        <v>160</v>
      </c>
      <c r="D664">
        <v>114.04</v>
      </c>
      <c r="E664">
        <v>95.48</v>
      </c>
      <c r="F664">
        <v>18.559999999999999</v>
      </c>
      <c r="G664">
        <v>16.27</v>
      </c>
      <c r="H664" t="s">
        <v>16</v>
      </c>
      <c r="I664">
        <f>VLOOKUP(B664,sprzedaż2!B:G,4,)</f>
        <v>95.48</v>
      </c>
      <c r="J664" t="b">
        <f t="shared" si="10"/>
        <v>1</v>
      </c>
      <c r="K664"/>
    </row>
    <row r="665" spans="1:11" hidden="1">
      <c r="A665" s="2">
        <v>43150</v>
      </c>
      <c r="B665" t="s">
        <v>999</v>
      </c>
      <c r="C665" t="s">
        <v>175</v>
      </c>
      <c r="D665">
        <v>468.41</v>
      </c>
      <c r="E665">
        <v>278.79750000000001</v>
      </c>
      <c r="F665">
        <v>189.61250000000001</v>
      </c>
      <c r="G665">
        <v>40.479999999999997</v>
      </c>
      <c r="H665" t="s">
        <v>16</v>
      </c>
      <c r="I665">
        <f>VLOOKUP(B665,sprzedaż2!B:G,4,)</f>
        <v>278.79750000000001</v>
      </c>
      <c r="J665" t="b">
        <f t="shared" si="10"/>
        <v>1</v>
      </c>
      <c r="K665"/>
    </row>
    <row r="666" spans="1:11" hidden="1">
      <c r="A666" s="2">
        <v>43150</v>
      </c>
      <c r="B666" t="s">
        <v>1000</v>
      </c>
      <c r="C666" t="s">
        <v>289</v>
      </c>
      <c r="D666">
        <v>512.54999999999995</v>
      </c>
      <c r="E666">
        <v>468.59</v>
      </c>
      <c r="F666">
        <v>43.96</v>
      </c>
      <c r="G666">
        <v>8.58</v>
      </c>
      <c r="H666" t="s">
        <v>16</v>
      </c>
      <c r="I666">
        <f>VLOOKUP(B666,sprzedaż2!B:G,4,)</f>
        <v>468.59</v>
      </c>
      <c r="J666" t="b">
        <f t="shared" si="10"/>
        <v>1</v>
      </c>
      <c r="K666"/>
    </row>
    <row r="667" spans="1:11" hidden="1">
      <c r="A667" s="2">
        <v>43150</v>
      </c>
      <c r="B667" t="s">
        <v>1001</v>
      </c>
      <c r="C667" t="s">
        <v>1002</v>
      </c>
      <c r="D667">
        <v>3500</v>
      </c>
      <c r="E667">
        <v>3097.33</v>
      </c>
      <c r="F667">
        <v>402.67</v>
      </c>
      <c r="G667">
        <v>11.5</v>
      </c>
      <c r="H667" t="s">
        <v>16</v>
      </c>
      <c r="I667">
        <f>VLOOKUP(B667,sprzedaż2!B:G,4,)</f>
        <v>3097.33</v>
      </c>
      <c r="J667" t="b">
        <f t="shared" si="10"/>
        <v>1</v>
      </c>
      <c r="K667"/>
    </row>
    <row r="668" spans="1:11" hidden="1">
      <c r="A668" s="2">
        <v>43150</v>
      </c>
      <c r="B668" t="s">
        <v>1003</v>
      </c>
      <c r="C668" t="s">
        <v>784</v>
      </c>
      <c r="D668">
        <v>1062.5</v>
      </c>
      <c r="E668">
        <v>766.5</v>
      </c>
      <c r="F668">
        <v>296</v>
      </c>
      <c r="G668">
        <v>27.86</v>
      </c>
      <c r="H668" t="s">
        <v>16</v>
      </c>
      <c r="I668">
        <f>VLOOKUP(B668,sprzedaż2!B:G,4,)</f>
        <v>766.5</v>
      </c>
      <c r="J668" t="b">
        <f t="shared" si="10"/>
        <v>1</v>
      </c>
      <c r="K668"/>
    </row>
    <row r="669" spans="1:11" hidden="1">
      <c r="A669" s="2">
        <v>43150</v>
      </c>
      <c r="B669" t="s">
        <v>1004</v>
      </c>
      <c r="C669" t="s">
        <v>1005</v>
      </c>
      <c r="D669">
        <v>350.8</v>
      </c>
      <c r="E669">
        <v>195.65</v>
      </c>
      <c r="F669">
        <v>155.15</v>
      </c>
      <c r="G669">
        <v>44.23</v>
      </c>
      <c r="H669" t="s">
        <v>16</v>
      </c>
      <c r="I669">
        <f>VLOOKUP(B669,sprzedaż2!B:G,4,)</f>
        <v>195.65</v>
      </c>
      <c r="J669" t="b">
        <f t="shared" si="10"/>
        <v>1</v>
      </c>
      <c r="K669"/>
    </row>
    <row r="670" spans="1:11" hidden="1">
      <c r="A670" s="2">
        <v>43150</v>
      </c>
      <c r="B670" t="s">
        <v>1006</v>
      </c>
      <c r="C670" t="s">
        <v>18</v>
      </c>
      <c r="D670">
        <v>107.1</v>
      </c>
      <c r="E670">
        <v>50.201999999999998</v>
      </c>
      <c r="F670">
        <v>56.898000000000003</v>
      </c>
      <c r="G670">
        <v>53.13</v>
      </c>
      <c r="H670" t="s">
        <v>16</v>
      </c>
      <c r="I670">
        <f>VLOOKUP(B670,sprzedaż2!B:G,4,)</f>
        <v>50.201999999999998</v>
      </c>
      <c r="J670" t="b">
        <f t="shared" si="10"/>
        <v>1</v>
      </c>
      <c r="K670"/>
    </row>
    <row r="671" spans="1:11" hidden="1">
      <c r="A671" s="2">
        <v>43150</v>
      </c>
      <c r="B671" t="s">
        <v>1007</v>
      </c>
      <c r="C671" t="s">
        <v>132</v>
      </c>
      <c r="D671">
        <v>296.76</v>
      </c>
      <c r="E671">
        <v>175.56</v>
      </c>
      <c r="F671">
        <v>121.2</v>
      </c>
      <c r="G671">
        <v>40.840000000000003</v>
      </c>
      <c r="H671" t="s">
        <v>16</v>
      </c>
      <c r="I671">
        <f>VLOOKUP(B671,sprzedaż2!B:G,4,)</f>
        <v>175.56</v>
      </c>
      <c r="J671" t="b">
        <f t="shared" si="10"/>
        <v>1</v>
      </c>
      <c r="K671"/>
    </row>
    <row r="672" spans="1:11" hidden="1">
      <c r="A672" s="2">
        <v>43150</v>
      </c>
      <c r="B672" t="s">
        <v>1008</v>
      </c>
      <c r="C672" t="s">
        <v>132</v>
      </c>
      <c r="D672">
        <v>2930.31</v>
      </c>
      <c r="E672">
        <v>1772.64</v>
      </c>
      <c r="F672">
        <v>1157.67</v>
      </c>
      <c r="G672">
        <v>39.51</v>
      </c>
      <c r="H672" t="s">
        <v>16</v>
      </c>
      <c r="I672">
        <f>VLOOKUP(B672,sprzedaż2!B:G,4,)</f>
        <v>1772.64</v>
      </c>
      <c r="J672" t="b">
        <f t="shared" si="10"/>
        <v>1</v>
      </c>
      <c r="K672"/>
    </row>
    <row r="673" spans="1:11" hidden="1">
      <c r="A673" s="2">
        <v>43150</v>
      </c>
      <c r="B673" t="s">
        <v>1009</v>
      </c>
      <c r="C673" t="s">
        <v>872</v>
      </c>
      <c r="D673">
        <v>59.02</v>
      </c>
      <c r="E673">
        <v>12.57</v>
      </c>
      <c r="F673">
        <v>46.45</v>
      </c>
      <c r="G673">
        <v>78.7</v>
      </c>
      <c r="H673" t="s">
        <v>16</v>
      </c>
      <c r="I673">
        <f>VLOOKUP(B673,sprzedaż2!B:G,4,)</f>
        <v>12.57</v>
      </c>
      <c r="J673" t="b">
        <f t="shared" si="10"/>
        <v>1</v>
      </c>
      <c r="K673"/>
    </row>
    <row r="674" spans="1:11" hidden="1">
      <c r="A674" s="2">
        <v>43150</v>
      </c>
      <c r="B674" t="s">
        <v>1010</v>
      </c>
      <c r="C674" t="s">
        <v>1011</v>
      </c>
      <c r="D674">
        <v>3168.8</v>
      </c>
      <c r="E674">
        <v>2422.91</v>
      </c>
      <c r="F674">
        <v>745.89</v>
      </c>
      <c r="G674">
        <v>23.54</v>
      </c>
      <c r="H674" t="s">
        <v>16</v>
      </c>
      <c r="I674">
        <f>VLOOKUP(B674,sprzedaż2!B:G,4,)</f>
        <v>2422.91</v>
      </c>
      <c r="J674" t="b">
        <f t="shared" si="10"/>
        <v>1</v>
      </c>
      <c r="K674"/>
    </row>
    <row r="675" spans="1:11" hidden="1">
      <c r="A675" s="2">
        <v>43150</v>
      </c>
      <c r="B675" t="s">
        <v>1012</v>
      </c>
      <c r="C675" t="s">
        <v>289</v>
      </c>
      <c r="D675">
        <v>1377.27</v>
      </c>
      <c r="E675">
        <v>1062.0999999999999</v>
      </c>
      <c r="F675">
        <v>315.17</v>
      </c>
      <c r="G675">
        <v>22.88</v>
      </c>
      <c r="H675" t="s">
        <v>16</v>
      </c>
      <c r="I675">
        <f>VLOOKUP(B675,sprzedaż2!B:G,4,)</f>
        <v>1062.0999999999999</v>
      </c>
      <c r="J675" t="b">
        <f t="shared" si="10"/>
        <v>1</v>
      </c>
      <c r="K675"/>
    </row>
    <row r="676" spans="1:11" hidden="1">
      <c r="A676" s="2">
        <v>43150</v>
      </c>
      <c r="B676" t="s">
        <v>1013</v>
      </c>
      <c r="C676" t="s">
        <v>550</v>
      </c>
      <c r="D676">
        <v>310</v>
      </c>
      <c r="E676">
        <v>23.4</v>
      </c>
      <c r="F676">
        <v>286.60000000000002</v>
      </c>
      <c r="G676">
        <v>92.45</v>
      </c>
      <c r="H676" t="s">
        <v>16</v>
      </c>
      <c r="I676">
        <f>VLOOKUP(B676,sprzedaż2!B:G,4,)</f>
        <v>23.4</v>
      </c>
      <c r="J676" t="b">
        <f t="shared" si="10"/>
        <v>1</v>
      </c>
      <c r="K676"/>
    </row>
    <row r="677" spans="1:11" hidden="1">
      <c r="A677" s="2">
        <v>43150</v>
      </c>
      <c r="B677" t="s">
        <v>1014</v>
      </c>
      <c r="C677" t="s">
        <v>858</v>
      </c>
      <c r="D677">
        <v>1742.85</v>
      </c>
      <c r="E677">
        <v>576.45000000000005</v>
      </c>
      <c r="F677">
        <v>1166.4000000000001</v>
      </c>
      <c r="G677">
        <v>66.92</v>
      </c>
      <c r="H677" t="s">
        <v>16</v>
      </c>
      <c r="I677">
        <f>VLOOKUP(B677,sprzedaż2!B:G,4,)</f>
        <v>576.45000000000005</v>
      </c>
      <c r="J677" t="b">
        <f t="shared" si="10"/>
        <v>1</v>
      </c>
      <c r="K677"/>
    </row>
    <row r="678" spans="1:11" hidden="1">
      <c r="A678" s="2">
        <v>43150</v>
      </c>
      <c r="B678" t="s">
        <v>1015</v>
      </c>
      <c r="C678" t="s">
        <v>1016</v>
      </c>
      <c r="D678">
        <v>223.65</v>
      </c>
      <c r="E678">
        <v>104.01</v>
      </c>
      <c r="F678">
        <v>119.64</v>
      </c>
      <c r="G678">
        <v>53.49</v>
      </c>
      <c r="H678" t="s">
        <v>16</v>
      </c>
      <c r="I678">
        <f>VLOOKUP(B678,sprzedaż2!B:G,4,)</f>
        <v>104.01</v>
      </c>
      <c r="J678" t="b">
        <f t="shared" si="10"/>
        <v>1</v>
      </c>
      <c r="K678"/>
    </row>
    <row r="679" spans="1:11" hidden="1">
      <c r="A679" s="2">
        <v>43150</v>
      </c>
      <c r="B679" t="s">
        <v>1017</v>
      </c>
      <c r="C679" t="s">
        <v>271</v>
      </c>
      <c r="D679">
        <v>690</v>
      </c>
      <c r="E679">
        <v>474.55599999999998</v>
      </c>
      <c r="F679">
        <v>215.44399999999999</v>
      </c>
      <c r="G679">
        <v>31.22</v>
      </c>
      <c r="H679" t="s">
        <v>16</v>
      </c>
      <c r="I679">
        <f>VLOOKUP(B679,sprzedaż2!B:G,4,)</f>
        <v>474.55599999999998</v>
      </c>
      <c r="J679" t="b">
        <f t="shared" si="10"/>
        <v>1</v>
      </c>
      <c r="K679"/>
    </row>
    <row r="680" spans="1:11" hidden="1">
      <c r="A680" s="2">
        <v>43150</v>
      </c>
      <c r="B680" t="s">
        <v>1018</v>
      </c>
      <c r="C680" t="s">
        <v>271</v>
      </c>
      <c r="D680">
        <v>701.76</v>
      </c>
      <c r="E680">
        <v>0</v>
      </c>
      <c r="F680">
        <v>701.76</v>
      </c>
      <c r="G680">
        <v>100</v>
      </c>
      <c r="H680" t="s">
        <v>16</v>
      </c>
      <c r="I680">
        <f>VLOOKUP(B680,sprzedaż2!B:G,4,)</f>
        <v>0</v>
      </c>
      <c r="J680" t="b">
        <f t="shared" si="10"/>
        <v>1</v>
      </c>
      <c r="K680"/>
    </row>
    <row r="681" spans="1:11" hidden="1">
      <c r="A681" s="2">
        <v>43150</v>
      </c>
      <c r="B681" t="s">
        <v>1019</v>
      </c>
      <c r="C681" t="s">
        <v>184</v>
      </c>
      <c r="D681">
        <v>1646.1</v>
      </c>
      <c r="E681">
        <v>1349.1</v>
      </c>
      <c r="F681">
        <v>297</v>
      </c>
      <c r="G681">
        <v>18.04</v>
      </c>
      <c r="H681" t="s">
        <v>16</v>
      </c>
      <c r="I681">
        <f>VLOOKUP(B681,sprzedaż2!B:G,4,)</f>
        <v>1349.1</v>
      </c>
      <c r="J681" t="b">
        <f t="shared" si="10"/>
        <v>1</v>
      </c>
      <c r="K681"/>
    </row>
    <row r="682" spans="1:11" hidden="1">
      <c r="A682" s="2">
        <v>43150</v>
      </c>
      <c r="B682" t="s">
        <v>1020</v>
      </c>
      <c r="C682" t="s">
        <v>108</v>
      </c>
      <c r="D682">
        <v>451.9</v>
      </c>
      <c r="E682">
        <v>252.2</v>
      </c>
      <c r="F682">
        <v>199.7</v>
      </c>
      <c r="G682">
        <v>44.19</v>
      </c>
      <c r="H682" t="s">
        <v>16</v>
      </c>
      <c r="I682">
        <f>VLOOKUP(B682,sprzedaż2!B:G,4,)</f>
        <v>252.2</v>
      </c>
      <c r="J682" t="b">
        <f t="shared" si="10"/>
        <v>1</v>
      </c>
      <c r="K682"/>
    </row>
    <row r="683" spans="1:11" hidden="1">
      <c r="A683" s="2">
        <v>43150</v>
      </c>
      <c r="B683" t="s">
        <v>1021</v>
      </c>
      <c r="C683" t="s">
        <v>136</v>
      </c>
      <c r="D683">
        <v>976.64</v>
      </c>
      <c r="E683">
        <v>850</v>
      </c>
      <c r="F683">
        <v>126.64</v>
      </c>
      <c r="G683">
        <v>12.97</v>
      </c>
      <c r="H683" t="s">
        <v>16</v>
      </c>
      <c r="I683">
        <f>VLOOKUP(B683,sprzedaż2!B:G,4,)</f>
        <v>850</v>
      </c>
      <c r="J683" t="b">
        <f t="shared" si="10"/>
        <v>1</v>
      </c>
      <c r="K683"/>
    </row>
    <row r="684" spans="1:11" hidden="1">
      <c r="A684" s="2">
        <v>43150</v>
      </c>
      <c r="B684" t="s">
        <v>1022</v>
      </c>
      <c r="C684" t="s">
        <v>149</v>
      </c>
      <c r="D684">
        <v>31.64</v>
      </c>
      <c r="E684">
        <v>15.53</v>
      </c>
      <c r="F684">
        <v>16.11</v>
      </c>
      <c r="G684">
        <v>50.92</v>
      </c>
      <c r="H684" t="s">
        <v>16</v>
      </c>
      <c r="I684">
        <f>VLOOKUP(B684,sprzedaż2!B:G,4,)</f>
        <v>15.53</v>
      </c>
      <c r="J684" t="b">
        <f t="shared" si="10"/>
        <v>1</v>
      </c>
      <c r="K684"/>
    </row>
    <row r="685" spans="1:11" hidden="1">
      <c r="A685" s="2">
        <v>43150</v>
      </c>
      <c r="B685" t="s">
        <v>1023</v>
      </c>
      <c r="C685" t="s">
        <v>1024</v>
      </c>
      <c r="D685">
        <v>226.25</v>
      </c>
      <c r="E685">
        <v>79.796499999999995</v>
      </c>
      <c r="F685">
        <v>146.45349999999999</v>
      </c>
      <c r="G685">
        <v>64.73</v>
      </c>
      <c r="H685" t="s">
        <v>16</v>
      </c>
      <c r="I685">
        <f>VLOOKUP(B685,sprzedaż2!B:G,4,)</f>
        <v>79.796499999999995</v>
      </c>
      <c r="J685" t="b">
        <f t="shared" si="10"/>
        <v>1</v>
      </c>
      <c r="K685"/>
    </row>
    <row r="686" spans="1:11" hidden="1">
      <c r="A686" s="2">
        <v>43150</v>
      </c>
      <c r="B686" t="s">
        <v>1025</v>
      </c>
      <c r="C686" t="s">
        <v>1026</v>
      </c>
      <c r="D686">
        <v>1573.6</v>
      </c>
      <c r="E686">
        <v>921.76</v>
      </c>
      <c r="F686">
        <v>651.84</v>
      </c>
      <c r="G686">
        <v>41.42</v>
      </c>
      <c r="H686" t="s">
        <v>16</v>
      </c>
      <c r="I686">
        <f>VLOOKUP(B686,sprzedaż2!B:G,4,)</f>
        <v>921.76</v>
      </c>
      <c r="J686" t="b">
        <f t="shared" si="10"/>
        <v>1</v>
      </c>
      <c r="K686"/>
    </row>
    <row r="687" spans="1:11" hidden="1">
      <c r="A687" s="2">
        <v>43150</v>
      </c>
      <c r="B687" t="s">
        <v>1027</v>
      </c>
      <c r="C687" t="s">
        <v>30</v>
      </c>
      <c r="D687">
        <v>461.8</v>
      </c>
      <c r="E687">
        <v>355.4</v>
      </c>
      <c r="F687">
        <v>106.4</v>
      </c>
      <c r="G687">
        <v>23.04</v>
      </c>
      <c r="H687" t="s">
        <v>16</v>
      </c>
      <c r="I687">
        <f>VLOOKUP(B687,sprzedaż2!B:G,4,)</f>
        <v>355.4</v>
      </c>
      <c r="J687" t="b">
        <f t="shared" si="10"/>
        <v>1</v>
      </c>
      <c r="K687"/>
    </row>
    <row r="688" spans="1:11" hidden="1">
      <c r="A688" s="2">
        <v>43150</v>
      </c>
      <c r="B688" t="s">
        <v>1028</v>
      </c>
      <c r="C688" t="s">
        <v>1029</v>
      </c>
      <c r="D688">
        <v>1523</v>
      </c>
      <c r="E688">
        <v>1206.82</v>
      </c>
      <c r="F688">
        <v>316.18</v>
      </c>
      <c r="G688">
        <v>20.76</v>
      </c>
      <c r="H688" t="s">
        <v>16</v>
      </c>
      <c r="I688">
        <f>VLOOKUP(B688,sprzedaż2!B:G,4,)</f>
        <v>1206.82</v>
      </c>
      <c r="J688" t="b">
        <f t="shared" si="10"/>
        <v>1</v>
      </c>
      <c r="K688"/>
    </row>
    <row r="689" spans="1:11" hidden="1">
      <c r="A689" s="2">
        <v>43150</v>
      </c>
      <c r="B689" t="s">
        <v>1030</v>
      </c>
      <c r="C689" t="s">
        <v>1031</v>
      </c>
      <c r="D689">
        <v>1225.99</v>
      </c>
      <c r="E689">
        <v>469.96</v>
      </c>
      <c r="F689">
        <v>756.03</v>
      </c>
      <c r="G689">
        <v>61.67</v>
      </c>
      <c r="H689" t="s">
        <v>16</v>
      </c>
      <c r="I689">
        <f>VLOOKUP(B689,sprzedaż2!B:G,4,)</f>
        <v>469.96</v>
      </c>
      <c r="J689" t="b">
        <f t="shared" si="10"/>
        <v>1</v>
      </c>
      <c r="K689"/>
    </row>
    <row r="690" spans="1:11" hidden="1">
      <c r="A690" s="2">
        <v>43151</v>
      </c>
      <c r="B690" t="s">
        <v>1032</v>
      </c>
      <c r="C690" t="s">
        <v>80</v>
      </c>
      <c r="D690">
        <v>2138</v>
      </c>
      <c r="E690">
        <v>1276.2</v>
      </c>
      <c r="F690">
        <v>861.8</v>
      </c>
      <c r="G690">
        <v>40.31</v>
      </c>
      <c r="H690" t="s">
        <v>16</v>
      </c>
      <c r="I690">
        <f>VLOOKUP(B690,sprzedaż2!B:G,4,)</f>
        <v>1276.2</v>
      </c>
      <c r="J690" t="b">
        <f t="shared" si="10"/>
        <v>1</v>
      </c>
      <c r="K690"/>
    </row>
    <row r="691" spans="1:11" hidden="1">
      <c r="A691" s="2">
        <v>43151</v>
      </c>
      <c r="B691" t="s">
        <v>1033</v>
      </c>
      <c r="C691" t="s">
        <v>160</v>
      </c>
      <c r="D691">
        <v>3534</v>
      </c>
      <c r="E691">
        <v>2765.88</v>
      </c>
      <c r="F691">
        <v>768.12</v>
      </c>
      <c r="G691">
        <v>21.74</v>
      </c>
      <c r="H691" t="s">
        <v>16</v>
      </c>
      <c r="I691">
        <f>VLOOKUP(B691,sprzedaż2!B:G,4,)</f>
        <v>2765.88</v>
      </c>
      <c r="J691" t="b">
        <f t="shared" si="10"/>
        <v>1</v>
      </c>
      <c r="K691"/>
    </row>
    <row r="692" spans="1:11" hidden="1">
      <c r="A692" s="2">
        <v>43151</v>
      </c>
      <c r="B692" t="s">
        <v>1034</v>
      </c>
      <c r="C692" t="s">
        <v>30</v>
      </c>
      <c r="D692">
        <v>582.79999999999995</v>
      </c>
      <c r="E692">
        <v>471.31</v>
      </c>
      <c r="F692">
        <v>111.49</v>
      </c>
      <c r="G692">
        <v>19.13</v>
      </c>
      <c r="H692" t="s">
        <v>16</v>
      </c>
      <c r="I692">
        <f>VLOOKUP(B692,sprzedaż2!B:G,4,)</f>
        <v>471.31</v>
      </c>
      <c r="J692" t="b">
        <f t="shared" si="10"/>
        <v>1</v>
      </c>
      <c r="K692"/>
    </row>
    <row r="693" spans="1:11" hidden="1">
      <c r="A693" s="2">
        <v>43151</v>
      </c>
      <c r="B693" t="s">
        <v>1035</v>
      </c>
      <c r="C693" t="s">
        <v>80</v>
      </c>
      <c r="D693">
        <v>1384.8</v>
      </c>
      <c r="E693">
        <v>1026.1300000000001</v>
      </c>
      <c r="F693">
        <v>358.67</v>
      </c>
      <c r="G693">
        <v>25.9</v>
      </c>
      <c r="H693" t="s">
        <v>16</v>
      </c>
      <c r="I693">
        <f>VLOOKUP(B693,sprzedaż2!B:G,4,)</f>
        <v>1026.1300000000001</v>
      </c>
      <c r="J693" t="b">
        <f t="shared" si="10"/>
        <v>1</v>
      </c>
      <c r="K693"/>
    </row>
    <row r="694" spans="1:11" hidden="1">
      <c r="A694" s="2">
        <v>43151</v>
      </c>
      <c r="B694" t="s">
        <v>1036</v>
      </c>
      <c r="C694" t="s">
        <v>38</v>
      </c>
      <c r="D694">
        <v>140.61000000000001</v>
      </c>
      <c r="E694">
        <v>42.058</v>
      </c>
      <c r="F694">
        <v>98.552000000000007</v>
      </c>
      <c r="G694">
        <v>70.09</v>
      </c>
      <c r="H694" t="s">
        <v>16</v>
      </c>
      <c r="I694">
        <f>VLOOKUP(B694,sprzedaż2!B:G,4,)</f>
        <v>42.058</v>
      </c>
      <c r="J694" t="b">
        <f t="shared" si="10"/>
        <v>1</v>
      </c>
      <c r="K694"/>
    </row>
    <row r="695" spans="1:11" hidden="1">
      <c r="A695" s="2">
        <v>43151</v>
      </c>
      <c r="B695" t="s">
        <v>1037</v>
      </c>
      <c r="C695" t="s">
        <v>36</v>
      </c>
      <c r="D695">
        <v>322.89999999999998</v>
      </c>
      <c r="E695">
        <v>150.85</v>
      </c>
      <c r="F695">
        <v>172.05</v>
      </c>
      <c r="G695">
        <v>53.28</v>
      </c>
      <c r="H695" t="s">
        <v>16</v>
      </c>
      <c r="I695">
        <f>VLOOKUP(B695,sprzedaż2!B:G,4,)</f>
        <v>150.85</v>
      </c>
      <c r="J695" t="b">
        <f t="shared" si="10"/>
        <v>1</v>
      </c>
      <c r="K695"/>
    </row>
    <row r="696" spans="1:11" hidden="1">
      <c r="A696" s="2">
        <v>43151</v>
      </c>
      <c r="B696" t="s">
        <v>1038</v>
      </c>
      <c r="C696" t="s">
        <v>82</v>
      </c>
      <c r="D696">
        <v>518</v>
      </c>
      <c r="E696">
        <v>392.7</v>
      </c>
      <c r="F696">
        <v>125.3</v>
      </c>
      <c r="G696">
        <v>24.19</v>
      </c>
      <c r="H696" t="s">
        <v>16</v>
      </c>
      <c r="I696">
        <f>VLOOKUP(B696,sprzedaż2!B:G,4,)</f>
        <v>392.7</v>
      </c>
      <c r="J696" t="b">
        <f t="shared" si="10"/>
        <v>1</v>
      </c>
      <c r="K696"/>
    </row>
    <row r="697" spans="1:11" hidden="1">
      <c r="A697" s="2">
        <v>43151</v>
      </c>
      <c r="B697" t="s">
        <v>1039</v>
      </c>
      <c r="C697" t="s">
        <v>82</v>
      </c>
      <c r="D697">
        <v>3030</v>
      </c>
      <c r="E697">
        <v>2414.3000000000002</v>
      </c>
      <c r="F697">
        <v>615.70000000000005</v>
      </c>
      <c r="G697">
        <v>20.32</v>
      </c>
      <c r="H697" t="s">
        <v>16</v>
      </c>
      <c r="I697">
        <f>VLOOKUP(B697,sprzedaż2!B:G,4,)</f>
        <v>2414.3000000000002</v>
      </c>
      <c r="J697" t="b">
        <f t="shared" si="10"/>
        <v>1</v>
      </c>
      <c r="K697"/>
    </row>
    <row r="698" spans="1:11" hidden="1">
      <c r="A698" s="2">
        <v>43151</v>
      </c>
      <c r="B698" t="s">
        <v>1040</v>
      </c>
      <c r="C698" t="s">
        <v>1041</v>
      </c>
      <c r="D698">
        <v>496</v>
      </c>
      <c r="E698">
        <v>92.95</v>
      </c>
      <c r="F698">
        <v>403.05</v>
      </c>
      <c r="G698">
        <v>81.260000000000005</v>
      </c>
      <c r="H698" t="s">
        <v>16</v>
      </c>
      <c r="I698">
        <f>VLOOKUP(B698,sprzedaż2!B:G,4,)</f>
        <v>92.95</v>
      </c>
      <c r="J698" t="b">
        <f t="shared" si="10"/>
        <v>1</v>
      </c>
      <c r="K698"/>
    </row>
    <row r="699" spans="1:11" hidden="1">
      <c r="A699" s="2">
        <v>43151</v>
      </c>
      <c r="B699" t="s">
        <v>1042</v>
      </c>
      <c r="C699" t="s">
        <v>115</v>
      </c>
      <c r="D699">
        <v>1536</v>
      </c>
      <c r="E699">
        <v>639</v>
      </c>
      <c r="F699">
        <v>897</v>
      </c>
      <c r="G699">
        <v>58.4</v>
      </c>
      <c r="H699" t="s">
        <v>16</v>
      </c>
      <c r="I699">
        <f>VLOOKUP(B699,sprzedaż2!B:G,4,)</f>
        <v>639</v>
      </c>
      <c r="J699" t="b">
        <f t="shared" si="10"/>
        <v>1</v>
      </c>
      <c r="K699"/>
    </row>
    <row r="700" spans="1:11" hidden="1">
      <c r="A700" s="2">
        <v>43151</v>
      </c>
      <c r="B700" t="s">
        <v>1043</v>
      </c>
      <c r="C700" t="s">
        <v>1044</v>
      </c>
      <c r="D700">
        <v>5704.56</v>
      </c>
      <c r="E700">
        <v>4730.3999999999996</v>
      </c>
      <c r="F700">
        <v>974.16</v>
      </c>
      <c r="G700">
        <v>17.079999999999998</v>
      </c>
      <c r="H700" t="s">
        <v>16</v>
      </c>
      <c r="I700">
        <f>VLOOKUP(B700,sprzedaż2!B:G,4,)</f>
        <v>4730.3999999999996</v>
      </c>
      <c r="J700" t="b">
        <f t="shared" si="10"/>
        <v>1</v>
      </c>
      <c r="K700"/>
    </row>
    <row r="701" spans="1:11" hidden="1">
      <c r="A701" s="2">
        <v>43151</v>
      </c>
      <c r="B701" t="s">
        <v>1045</v>
      </c>
      <c r="C701" t="s">
        <v>115</v>
      </c>
      <c r="D701">
        <v>378.88</v>
      </c>
      <c r="E701">
        <v>159.82</v>
      </c>
      <c r="F701">
        <v>219.06</v>
      </c>
      <c r="G701">
        <v>57.82</v>
      </c>
      <c r="H701" t="s">
        <v>16</v>
      </c>
      <c r="I701">
        <f>VLOOKUP(B701,sprzedaż2!B:G,4,)</f>
        <v>159.82</v>
      </c>
      <c r="J701" t="b">
        <f t="shared" si="10"/>
        <v>1</v>
      </c>
      <c r="K701"/>
    </row>
    <row r="702" spans="1:11" hidden="1">
      <c r="A702" s="2">
        <v>43151</v>
      </c>
      <c r="B702" t="s">
        <v>1046</v>
      </c>
      <c r="C702" t="s">
        <v>967</v>
      </c>
      <c r="D702">
        <v>31</v>
      </c>
      <c r="E702">
        <v>20.763999999999999</v>
      </c>
      <c r="F702">
        <v>10.236000000000001</v>
      </c>
      <c r="G702">
        <v>33.020000000000003</v>
      </c>
      <c r="H702" t="s">
        <v>16</v>
      </c>
      <c r="I702">
        <f>VLOOKUP(B702,sprzedaż2!B:G,4,)</f>
        <v>20.763999999999999</v>
      </c>
      <c r="J702" t="b">
        <f t="shared" si="10"/>
        <v>1</v>
      </c>
      <c r="K702"/>
    </row>
    <row r="703" spans="1:11" hidden="1">
      <c r="A703" s="2">
        <v>43151</v>
      </c>
      <c r="B703" t="s">
        <v>1047</v>
      </c>
      <c r="C703" t="s">
        <v>68</v>
      </c>
      <c r="D703">
        <v>795.6</v>
      </c>
      <c r="E703">
        <v>509.61239999999998</v>
      </c>
      <c r="F703">
        <v>285.98759999999999</v>
      </c>
      <c r="G703">
        <v>35.950000000000003</v>
      </c>
      <c r="H703" t="s">
        <v>16</v>
      </c>
      <c r="I703">
        <f>VLOOKUP(B703,sprzedaż2!B:G,4,)</f>
        <v>509.61239999999998</v>
      </c>
      <c r="J703" t="b">
        <f t="shared" si="10"/>
        <v>1</v>
      </c>
      <c r="K703"/>
    </row>
    <row r="704" spans="1:11" hidden="1">
      <c r="A704" s="2">
        <v>43151</v>
      </c>
      <c r="B704" t="s">
        <v>1048</v>
      </c>
      <c r="C704" t="s">
        <v>1049</v>
      </c>
      <c r="D704">
        <v>65.64</v>
      </c>
      <c r="E704">
        <v>23.472000000000001</v>
      </c>
      <c r="F704">
        <v>42.167999999999999</v>
      </c>
      <c r="G704">
        <v>64.239999999999995</v>
      </c>
      <c r="H704" t="s">
        <v>16</v>
      </c>
      <c r="I704">
        <f>VLOOKUP(B704,sprzedaż2!B:G,4,)</f>
        <v>23.472000000000001</v>
      </c>
      <c r="J704" t="b">
        <f t="shared" si="10"/>
        <v>1</v>
      </c>
      <c r="K704"/>
    </row>
    <row r="705" spans="1:11" hidden="1">
      <c r="A705" s="2">
        <v>43151</v>
      </c>
      <c r="B705" t="s">
        <v>1050</v>
      </c>
      <c r="C705" t="s">
        <v>138</v>
      </c>
      <c r="D705">
        <v>11035.2</v>
      </c>
      <c r="E705">
        <v>8741.2000000000007</v>
      </c>
      <c r="F705">
        <v>2294</v>
      </c>
      <c r="G705">
        <v>20.79</v>
      </c>
      <c r="H705" t="s">
        <v>16</v>
      </c>
      <c r="I705">
        <f>VLOOKUP(B705,sprzedaż2!B:G,4,)</f>
        <v>8741.2000000000007</v>
      </c>
      <c r="J705" t="b">
        <f t="shared" si="10"/>
        <v>1</v>
      </c>
      <c r="K705"/>
    </row>
    <row r="706" spans="1:11" hidden="1">
      <c r="A706" s="2">
        <v>43152</v>
      </c>
      <c r="B706" t="s">
        <v>1051</v>
      </c>
      <c r="C706" t="s">
        <v>1052</v>
      </c>
      <c r="D706">
        <v>462.63</v>
      </c>
      <c r="E706">
        <v>163.304</v>
      </c>
      <c r="F706">
        <v>299.32600000000002</v>
      </c>
      <c r="G706">
        <v>64.7</v>
      </c>
      <c r="H706" t="s">
        <v>16</v>
      </c>
      <c r="I706">
        <f>VLOOKUP(B706,sprzedaż2!B:G,4,)</f>
        <v>163.304</v>
      </c>
      <c r="J706" t="b">
        <f t="shared" si="10"/>
        <v>1</v>
      </c>
      <c r="K706"/>
    </row>
    <row r="707" spans="1:11" hidden="1">
      <c r="A707" s="2">
        <v>43152</v>
      </c>
      <c r="B707" t="s">
        <v>1053</v>
      </c>
      <c r="C707" t="s">
        <v>18</v>
      </c>
      <c r="D707">
        <v>265.07</v>
      </c>
      <c r="E707">
        <v>132.09800000000001</v>
      </c>
      <c r="F707">
        <v>132.97200000000001</v>
      </c>
      <c r="G707">
        <v>50.16</v>
      </c>
      <c r="H707" t="s">
        <v>16</v>
      </c>
      <c r="I707">
        <f>VLOOKUP(B707,sprzedaż2!B:G,4,)</f>
        <v>132.09800000000001</v>
      </c>
      <c r="J707" t="b">
        <f t="shared" ref="J707:J770" si="11">EXACT(E707,I707)</f>
        <v>1</v>
      </c>
      <c r="K707"/>
    </row>
    <row r="708" spans="1:11" hidden="1">
      <c r="A708" s="2">
        <v>43152</v>
      </c>
      <c r="B708" t="s">
        <v>1054</v>
      </c>
      <c r="C708" t="s">
        <v>1055</v>
      </c>
      <c r="D708">
        <v>2737.5</v>
      </c>
      <c r="E708">
        <v>1687.5</v>
      </c>
      <c r="F708">
        <v>1050</v>
      </c>
      <c r="G708">
        <v>38.36</v>
      </c>
      <c r="H708" t="s">
        <v>16</v>
      </c>
      <c r="I708">
        <f>VLOOKUP(B708,sprzedaż2!B:G,4,)</f>
        <v>1687.5</v>
      </c>
      <c r="J708" t="b">
        <f t="shared" si="11"/>
        <v>1</v>
      </c>
      <c r="K708"/>
    </row>
    <row r="709" spans="1:11" hidden="1">
      <c r="A709" s="2">
        <v>43152</v>
      </c>
      <c r="B709" t="s">
        <v>1056</v>
      </c>
      <c r="C709" t="s">
        <v>48</v>
      </c>
      <c r="D709">
        <v>1554.98</v>
      </c>
      <c r="E709">
        <v>879.96</v>
      </c>
      <c r="F709">
        <v>675.02</v>
      </c>
      <c r="G709">
        <v>43.41</v>
      </c>
      <c r="H709" t="s">
        <v>16</v>
      </c>
      <c r="I709">
        <f>VLOOKUP(B709,sprzedaż2!B:G,4,)</f>
        <v>879.96</v>
      </c>
      <c r="J709" t="b">
        <f t="shared" si="11"/>
        <v>1</v>
      </c>
      <c r="K709"/>
    </row>
    <row r="710" spans="1:11" hidden="1">
      <c r="A710" s="2">
        <v>43152</v>
      </c>
      <c r="B710" t="s">
        <v>1057</v>
      </c>
      <c r="C710" t="s">
        <v>136</v>
      </c>
      <c r="D710">
        <v>6741.9</v>
      </c>
      <c r="E710">
        <v>5613.9250000000002</v>
      </c>
      <c r="F710">
        <v>1127.9749999999999</v>
      </c>
      <c r="G710">
        <v>16.73</v>
      </c>
      <c r="H710" t="s">
        <v>16</v>
      </c>
      <c r="I710">
        <f>VLOOKUP(B710,sprzedaż2!B:G,4,)</f>
        <v>5613.9250000000002</v>
      </c>
      <c r="J710" t="b">
        <f t="shared" si="11"/>
        <v>1</v>
      </c>
      <c r="K710"/>
    </row>
    <row r="711" spans="1:11" hidden="1">
      <c r="A711" s="2">
        <v>43152</v>
      </c>
      <c r="B711" t="s">
        <v>1058</v>
      </c>
      <c r="C711" t="s">
        <v>115</v>
      </c>
      <c r="D711">
        <v>204.8</v>
      </c>
      <c r="E711">
        <v>107.76</v>
      </c>
      <c r="F711">
        <v>97.04</v>
      </c>
      <c r="G711">
        <v>47.38</v>
      </c>
      <c r="H711" t="s">
        <v>16</v>
      </c>
      <c r="I711">
        <f>VLOOKUP(B711,sprzedaż2!B:G,4,)</f>
        <v>107.76</v>
      </c>
      <c r="J711" t="b">
        <f t="shared" si="11"/>
        <v>1</v>
      </c>
      <c r="K711"/>
    </row>
    <row r="712" spans="1:11" hidden="1">
      <c r="A712" s="2">
        <v>43152</v>
      </c>
      <c r="B712" t="s">
        <v>1059</v>
      </c>
      <c r="C712" t="s">
        <v>739</v>
      </c>
      <c r="D712">
        <v>508.85</v>
      </c>
      <c r="E712">
        <v>203.3</v>
      </c>
      <c r="F712">
        <v>305.55</v>
      </c>
      <c r="G712">
        <v>60.05</v>
      </c>
      <c r="H712" t="s">
        <v>16</v>
      </c>
      <c r="I712">
        <f>VLOOKUP(B712,sprzedaż2!B:G,4,)</f>
        <v>203.3</v>
      </c>
      <c r="J712" t="b">
        <f t="shared" si="11"/>
        <v>1</v>
      </c>
      <c r="K712"/>
    </row>
    <row r="713" spans="1:11" hidden="1">
      <c r="A713" s="2">
        <v>43152</v>
      </c>
      <c r="B713" t="s">
        <v>1060</v>
      </c>
      <c r="C713" t="s">
        <v>457</v>
      </c>
      <c r="D713">
        <v>565.6</v>
      </c>
      <c r="E713">
        <v>256.3784</v>
      </c>
      <c r="F713">
        <v>309.22160000000002</v>
      </c>
      <c r="G713">
        <v>54.67</v>
      </c>
      <c r="H713" t="s">
        <v>16</v>
      </c>
      <c r="I713">
        <f>VLOOKUP(B713,sprzedaż2!B:G,4,)</f>
        <v>256.3784</v>
      </c>
      <c r="J713" t="b">
        <f t="shared" si="11"/>
        <v>1</v>
      </c>
      <c r="K713"/>
    </row>
    <row r="714" spans="1:11" hidden="1">
      <c r="A714" s="2">
        <v>43152</v>
      </c>
      <c r="B714" t="s">
        <v>1061</v>
      </c>
      <c r="C714" t="s">
        <v>1062</v>
      </c>
      <c r="D714">
        <v>88.03</v>
      </c>
      <c r="E714">
        <v>24.139500000000002</v>
      </c>
      <c r="F714">
        <v>63.890500000000003</v>
      </c>
      <c r="G714">
        <v>72.58</v>
      </c>
      <c r="H714" t="s">
        <v>16</v>
      </c>
      <c r="I714">
        <f>VLOOKUP(B714,sprzedaż2!B:G,4,)</f>
        <v>24.139500000000002</v>
      </c>
      <c r="J714" t="b">
        <f t="shared" si="11"/>
        <v>1</v>
      </c>
      <c r="K714"/>
    </row>
    <row r="715" spans="1:11" hidden="1">
      <c r="A715" s="2">
        <v>43152</v>
      </c>
      <c r="B715" t="s">
        <v>1063</v>
      </c>
      <c r="C715" t="s">
        <v>20</v>
      </c>
      <c r="D715">
        <v>250</v>
      </c>
      <c r="E715">
        <v>0</v>
      </c>
      <c r="F715">
        <v>250</v>
      </c>
      <c r="G715">
        <v>100</v>
      </c>
      <c r="H715" t="s">
        <v>16</v>
      </c>
      <c r="I715">
        <f>VLOOKUP(B715,sprzedaż2!B:G,4,)</f>
        <v>0</v>
      </c>
      <c r="J715" t="b">
        <f t="shared" si="11"/>
        <v>1</v>
      </c>
      <c r="K715"/>
    </row>
    <row r="716" spans="1:11" hidden="1">
      <c r="A716" s="2">
        <v>43152</v>
      </c>
      <c r="B716" t="s">
        <v>1064</v>
      </c>
      <c r="C716" t="s">
        <v>599</v>
      </c>
      <c r="D716">
        <v>229.01</v>
      </c>
      <c r="E716">
        <v>75.784999999999997</v>
      </c>
      <c r="F716">
        <v>153.22499999999999</v>
      </c>
      <c r="G716">
        <v>66.91</v>
      </c>
      <c r="H716" t="s">
        <v>16</v>
      </c>
      <c r="I716">
        <f>VLOOKUP(B716,sprzedaż2!B:G,4,)</f>
        <v>75.784999999999997</v>
      </c>
      <c r="J716" t="b">
        <f t="shared" si="11"/>
        <v>1</v>
      </c>
      <c r="K716"/>
    </row>
    <row r="717" spans="1:11" hidden="1">
      <c r="A717" s="2">
        <v>43152</v>
      </c>
      <c r="B717" t="s">
        <v>1065</v>
      </c>
      <c r="C717" t="s">
        <v>1066</v>
      </c>
      <c r="D717">
        <v>204.4</v>
      </c>
      <c r="E717">
        <v>101.2</v>
      </c>
      <c r="F717">
        <v>103.2</v>
      </c>
      <c r="G717">
        <v>50.49</v>
      </c>
      <c r="H717" t="s">
        <v>16</v>
      </c>
      <c r="I717">
        <f>VLOOKUP(B717,sprzedaż2!B:G,4,)</f>
        <v>101.2</v>
      </c>
      <c r="J717" t="b">
        <f t="shared" si="11"/>
        <v>1</v>
      </c>
      <c r="K717"/>
    </row>
    <row r="718" spans="1:11" hidden="1">
      <c r="A718" s="2">
        <v>43152</v>
      </c>
      <c r="B718" t="s">
        <v>1067</v>
      </c>
      <c r="C718" t="s">
        <v>5</v>
      </c>
      <c r="D718">
        <v>2841.3</v>
      </c>
      <c r="E718">
        <v>2400</v>
      </c>
      <c r="F718">
        <v>441.3</v>
      </c>
      <c r="G718">
        <v>15.53</v>
      </c>
      <c r="H718" t="s">
        <v>16</v>
      </c>
      <c r="I718">
        <f>VLOOKUP(B718,sprzedaż2!B:G,4,)</f>
        <v>2400</v>
      </c>
      <c r="J718" t="b">
        <f t="shared" si="11"/>
        <v>1</v>
      </c>
      <c r="K718"/>
    </row>
    <row r="719" spans="1:11" hidden="1">
      <c r="A719" s="2">
        <v>43152</v>
      </c>
      <c r="B719" t="s">
        <v>1068</v>
      </c>
      <c r="C719" t="s">
        <v>901</v>
      </c>
      <c r="D719">
        <v>4096</v>
      </c>
      <c r="E719">
        <v>2476.6</v>
      </c>
      <c r="F719">
        <v>1619.4</v>
      </c>
      <c r="G719">
        <v>39.54</v>
      </c>
      <c r="H719" t="s">
        <v>16</v>
      </c>
      <c r="I719">
        <f>VLOOKUP(B719,sprzedaż2!B:G,4,)</f>
        <v>2476.6</v>
      </c>
      <c r="J719" t="b">
        <f t="shared" si="11"/>
        <v>1</v>
      </c>
      <c r="K719"/>
    </row>
    <row r="720" spans="1:11" hidden="1">
      <c r="A720" s="2">
        <v>43153</v>
      </c>
      <c r="B720" t="s">
        <v>1069</v>
      </c>
      <c r="C720" t="s">
        <v>1070</v>
      </c>
      <c r="D720">
        <v>820.92</v>
      </c>
      <c r="E720">
        <v>462.04</v>
      </c>
      <c r="F720">
        <v>358.88</v>
      </c>
      <c r="G720">
        <v>43.72</v>
      </c>
      <c r="H720" t="s">
        <v>16</v>
      </c>
      <c r="I720">
        <f>VLOOKUP(B720,sprzedaż2!B:G,4,)</f>
        <v>462.04</v>
      </c>
      <c r="J720" t="b">
        <f t="shared" si="11"/>
        <v>1</v>
      </c>
      <c r="K720"/>
    </row>
    <row r="721" spans="1:11" hidden="1">
      <c r="A721" s="2">
        <v>43153</v>
      </c>
      <c r="B721" t="s">
        <v>1071</v>
      </c>
      <c r="C721" t="s">
        <v>1072</v>
      </c>
      <c r="D721">
        <v>468.9</v>
      </c>
      <c r="E721">
        <v>177.7</v>
      </c>
      <c r="F721">
        <v>291.2</v>
      </c>
      <c r="G721">
        <v>62.1</v>
      </c>
      <c r="H721" t="s">
        <v>16</v>
      </c>
      <c r="I721">
        <f>VLOOKUP(B721,sprzedaż2!B:G,4,)</f>
        <v>177.7</v>
      </c>
      <c r="J721" t="b">
        <f t="shared" si="11"/>
        <v>1</v>
      </c>
      <c r="K721"/>
    </row>
    <row r="722" spans="1:11" hidden="1">
      <c r="A722" s="2">
        <v>43153</v>
      </c>
      <c r="B722" t="s">
        <v>1073</v>
      </c>
      <c r="C722" t="s">
        <v>1074</v>
      </c>
      <c r="D722">
        <v>453.48</v>
      </c>
      <c r="E722">
        <v>211.32</v>
      </c>
      <c r="F722">
        <v>242.16</v>
      </c>
      <c r="G722">
        <v>53.4</v>
      </c>
      <c r="H722" t="s">
        <v>16</v>
      </c>
      <c r="I722">
        <f>VLOOKUP(B722,sprzedaż2!B:G,4,)</f>
        <v>211.32</v>
      </c>
      <c r="J722" t="b">
        <f t="shared" si="11"/>
        <v>1</v>
      </c>
      <c r="K722"/>
    </row>
    <row r="723" spans="1:11" hidden="1">
      <c r="A723" s="2">
        <v>43153</v>
      </c>
      <c r="B723" t="s">
        <v>1075</v>
      </c>
      <c r="C723" t="s">
        <v>1076</v>
      </c>
      <c r="D723">
        <v>860.19</v>
      </c>
      <c r="E723">
        <v>554.30150000000003</v>
      </c>
      <c r="F723">
        <v>305.88850000000002</v>
      </c>
      <c r="G723">
        <v>35.56</v>
      </c>
      <c r="H723" t="s">
        <v>16</v>
      </c>
      <c r="I723">
        <f>VLOOKUP(B723,sprzedaż2!B:G,4,)</f>
        <v>554.30150000000003</v>
      </c>
      <c r="J723" t="b">
        <f t="shared" si="11"/>
        <v>1</v>
      </c>
      <c r="K723"/>
    </row>
    <row r="724" spans="1:11" hidden="1">
      <c r="A724" s="2">
        <v>43153</v>
      </c>
      <c r="B724" t="s">
        <v>1077</v>
      </c>
      <c r="C724" t="s">
        <v>336</v>
      </c>
      <c r="D724">
        <v>2200</v>
      </c>
      <c r="E724">
        <v>651.79999999999995</v>
      </c>
      <c r="F724">
        <v>1548.2</v>
      </c>
      <c r="G724">
        <v>70.37</v>
      </c>
      <c r="H724" t="s">
        <v>16</v>
      </c>
      <c r="I724">
        <f>VLOOKUP(B724,sprzedaż2!B:G,4,)</f>
        <v>651.79999999999995</v>
      </c>
      <c r="J724" t="b">
        <f t="shared" si="11"/>
        <v>1</v>
      </c>
      <c r="K724"/>
    </row>
    <row r="725" spans="1:11" hidden="1">
      <c r="A725" s="2">
        <v>43153</v>
      </c>
      <c r="B725" t="s">
        <v>1078</v>
      </c>
      <c r="C725" t="s">
        <v>1079</v>
      </c>
      <c r="D725">
        <v>2650.5</v>
      </c>
      <c r="E725">
        <v>1599.5</v>
      </c>
      <c r="F725">
        <v>1051</v>
      </c>
      <c r="G725">
        <v>39.65</v>
      </c>
      <c r="H725" t="s">
        <v>16</v>
      </c>
      <c r="I725">
        <f>VLOOKUP(B725,sprzedaż2!B:G,4,)</f>
        <v>1599.5</v>
      </c>
      <c r="J725" t="b">
        <f t="shared" si="11"/>
        <v>1</v>
      </c>
      <c r="K725"/>
    </row>
    <row r="726" spans="1:11" hidden="1">
      <c r="A726" s="2">
        <v>43153</v>
      </c>
      <c r="B726" t="s">
        <v>1080</v>
      </c>
      <c r="C726" t="s">
        <v>1081</v>
      </c>
      <c r="D726">
        <v>600</v>
      </c>
      <c r="E726">
        <v>416.8</v>
      </c>
      <c r="F726">
        <v>183.2</v>
      </c>
      <c r="G726">
        <v>30.53</v>
      </c>
      <c r="H726" t="s">
        <v>16</v>
      </c>
      <c r="I726">
        <f>VLOOKUP(B726,sprzedaż2!B:G,4,)</f>
        <v>416.8</v>
      </c>
      <c r="J726" t="b">
        <f t="shared" si="11"/>
        <v>1</v>
      </c>
      <c r="K726"/>
    </row>
    <row r="727" spans="1:11" hidden="1">
      <c r="A727" s="2">
        <v>43153</v>
      </c>
      <c r="B727" t="s">
        <v>1082</v>
      </c>
      <c r="C727" t="s">
        <v>1083</v>
      </c>
      <c r="D727">
        <v>1677.14</v>
      </c>
      <c r="E727">
        <v>960.53200000000004</v>
      </c>
      <c r="F727">
        <v>716.60799999999995</v>
      </c>
      <c r="G727">
        <v>42.73</v>
      </c>
      <c r="H727" t="s">
        <v>16</v>
      </c>
      <c r="I727">
        <f>VLOOKUP(B727,sprzedaż2!B:G,4,)</f>
        <v>960.53200000000004</v>
      </c>
      <c r="J727" t="b">
        <f t="shared" si="11"/>
        <v>1</v>
      </c>
      <c r="K727"/>
    </row>
    <row r="728" spans="1:11" hidden="1">
      <c r="A728" s="2">
        <v>43153</v>
      </c>
      <c r="B728" t="s">
        <v>1084</v>
      </c>
      <c r="C728" t="s">
        <v>8</v>
      </c>
      <c r="D728">
        <v>3993.07</v>
      </c>
      <c r="E728">
        <v>2703.75</v>
      </c>
      <c r="F728">
        <v>1289.32</v>
      </c>
      <c r="G728">
        <v>32.29</v>
      </c>
      <c r="H728" t="s">
        <v>16</v>
      </c>
      <c r="I728">
        <f>VLOOKUP(B728,sprzedaż2!B:G,4,)</f>
        <v>2703.75</v>
      </c>
      <c r="J728" t="b">
        <f t="shared" si="11"/>
        <v>1</v>
      </c>
      <c r="K728"/>
    </row>
    <row r="729" spans="1:11" hidden="1">
      <c r="A729" s="2">
        <v>43153</v>
      </c>
      <c r="B729" t="s">
        <v>1085</v>
      </c>
      <c r="C729" t="s">
        <v>184</v>
      </c>
      <c r="D729">
        <v>3564.54</v>
      </c>
      <c r="E729">
        <v>2720.2559999999999</v>
      </c>
      <c r="F729">
        <v>844.28399999999999</v>
      </c>
      <c r="G729">
        <v>23.69</v>
      </c>
      <c r="H729" t="s">
        <v>16</v>
      </c>
      <c r="I729">
        <f>VLOOKUP(B729,sprzedaż2!B:G,4,)</f>
        <v>2720.2559999999999</v>
      </c>
      <c r="J729" t="b">
        <f t="shared" si="11"/>
        <v>1</v>
      </c>
      <c r="K729"/>
    </row>
    <row r="730" spans="1:11" hidden="1">
      <c r="A730" s="2">
        <v>43153</v>
      </c>
      <c r="B730" t="s">
        <v>1086</v>
      </c>
      <c r="C730" t="s">
        <v>215</v>
      </c>
      <c r="D730">
        <v>761.67</v>
      </c>
      <c r="E730">
        <v>330.245</v>
      </c>
      <c r="F730">
        <v>431.42500000000001</v>
      </c>
      <c r="G730">
        <v>56.64</v>
      </c>
      <c r="H730" t="s">
        <v>16</v>
      </c>
      <c r="I730">
        <f>VLOOKUP(B730,sprzedaż2!B:G,4,)</f>
        <v>330.245</v>
      </c>
      <c r="J730" t="b">
        <f t="shared" si="11"/>
        <v>1</v>
      </c>
      <c r="K730"/>
    </row>
    <row r="731" spans="1:11" hidden="1">
      <c r="A731" s="2">
        <v>43153</v>
      </c>
      <c r="B731" t="s">
        <v>1087</v>
      </c>
      <c r="C731" t="s">
        <v>1044</v>
      </c>
      <c r="D731">
        <v>719.95</v>
      </c>
      <c r="E731">
        <v>573.08000000000004</v>
      </c>
      <c r="F731">
        <v>146.87</v>
      </c>
      <c r="G731">
        <v>20.399999999999999</v>
      </c>
      <c r="H731" t="s">
        <v>16</v>
      </c>
      <c r="I731">
        <f>VLOOKUP(B731,sprzedaż2!B:G,4,)</f>
        <v>573.08000000000004</v>
      </c>
      <c r="J731" t="b">
        <f t="shared" si="11"/>
        <v>1</v>
      </c>
      <c r="K731"/>
    </row>
    <row r="732" spans="1:11" hidden="1">
      <c r="A732" s="2">
        <v>43153</v>
      </c>
      <c r="B732" t="s">
        <v>1088</v>
      </c>
      <c r="C732" t="s">
        <v>1089</v>
      </c>
      <c r="D732">
        <v>1249.57</v>
      </c>
      <c r="E732">
        <v>454.45</v>
      </c>
      <c r="F732">
        <v>795.12</v>
      </c>
      <c r="G732">
        <v>63.63</v>
      </c>
      <c r="H732" t="s">
        <v>16</v>
      </c>
      <c r="I732">
        <f>VLOOKUP(B732,sprzedaż2!B:G,4,)</f>
        <v>454.45</v>
      </c>
      <c r="J732" t="b">
        <f t="shared" si="11"/>
        <v>1</v>
      </c>
      <c r="K732"/>
    </row>
    <row r="733" spans="1:11" hidden="1">
      <c r="A733" s="2">
        <v>43153</v>
      </c>
      <c r="B733" t="s">
        <v>1090</v>
      </c>
      <c r="C733" t="s">
        <v>1091</v>
      </c>
      <c r="D733">
        <v>488.27</v>
      </c>
      <c r="E733">
        <v>230.477</v>
      </c>
      <c r="F733">
        <v>257.79300000000001</v>
      </c>
      <c r="G733">
        <v>52.8</v>
      </c>
      <c r="H733" t="s">
        <v>16</v>
      </c>
      <c r="I733">
        <f>VLOOKUP(B733,sprzedaż2!B:G,4,)</f>
        <v>230.477</v>
      </c>
      <c r="J733" t="b">
        <f t="shared" si="11"/>
        <v>1</v>
      </c>
      <c r="K733"/>
    </row>
    <row r="734" spans="1:11" hidden="1">
      <c r="A734" s="2">
        <v>43153</v>
      </c>
      <c r="B734" t="s">
        <v>1092</v>
      </c>
      <c r="C734" t="s">
        <v>412</v>
      </c>
      <c r="D734">
        <v>210</v>
      </c>
      <c r="E734">
        <v>72.930000000000007</v>
      </c>
      <c r="F734">
        <v>137.07</v>
      </c>
      <c r="G734">
        <v>65.27</v>
      </c>
      <c r="H734" t="s">
        <v>16</v>
      </c>
      <c r="I734">
        <f>VLOOKUP(B734,sprzedaż2!B:G,4,)</f>
        <v>72.930000000000007</v>
      </c>
      <c r="J734" t="b">
        <f t="shared" si="11"/>
        <v>1</v>
      </c>
      <c r="K734"/>
    </row>
    <row r="735" spans="1:11" hidden="1">
      <c r="A735" s="2">
        <v>43153</v>
      </c>
      <c r="B735" t="s">
        <v>1093</v>
      </c>
      <c r="C735" t="s">
        <v>650</v>
      </c>
      <c r="D735">
        <v>1308.96</v>
      </c>
      <c r="E735">
        <v>948.8</v>
      </c>
      <c r="F735">
        <v>360.16</v>
      </c>
      <c r="G735">
        <v>27.51</v>
      </c>
      <c r="H735" t="s">
        <v>16</v>
      </c>
      <c r="I735">
        <f>VLOOKUP(B735,sprzedaż2!B:G,4,)</f>
        <v>948.8</v>
      </c>
      <c r="J735" t="b">
        <f t="shared" si="11"/>
        <v>1</v>
      </c>
      <c r="K735"/>
    </row>
    <row r="736" spans="1:11" hidden="1">
      <c r="A736" s="2">
        <v>43153</v>
      </c>
      <c r="B736" t="s">
        <v>1094</v>
      </c>
      <c r="C736" t="s">
        <v>650</v>
      </c>
      <c r="D736">
        <v>1064</v>
      </c>
      <c r="E736">
        <v>390.88</v>
      </c>
      <c r="F736">
        <v>673.12</v>
      </c>
      <c r="G736">
        <v>63.26</v>
      </c>
      <c r="H736" t="s">
        <v>16</v>
      </c>
      <c r="I736">
        <f>VLOOKUP(B736,sprzedaż2!B:G,4,)</f>
        <v>390.88</v>
      </c>
      <c r="J736" t="b">
        <f t="shared" si="11"/>
        <v>1</v>
      </c>
      <c r="K736"/>
    </row>
    <row r="737" spans="1:11" hidden="1">
      <c r="A737" s="2">
        <v>43153</v>
      </c>
      <c r="B737" t="s">
        <v>1095</v>
      </c>
      <c r="C737" t="s">
        <v>1096</v>
      </c>
      <c r="D737">
        <v>4008.95</v>
      </c>
      <c r="E737">
        <v>2088.9</v>
      </c>
      <c r="F737">
        <v>1920.05</v>
      </c>
      <c r="G737">
        <v>47.89</v>
      </c>
      <c r="H737" t="s">
        <v>16</v>
      </c>
      <c r="I737">
        <f>VLOOKUP(B737,sprzedaż2!B:G,4,)</f>
        <v>2088.9</v>
      </c>
      <c r="J737" t="b">
        <f t="shared" si="11"/>
        <v>1</v>
      </c>
      <c r="K737"/>
    </row>
    <row r="738" spans="1:11" hidden="1">
      <c r="A738" s="2">
        <v>43153</v>
      </c>
      <c r="B738" t="s">
        <v>1097</v>
      </c>
      <c r="C738" t="s">
        <v>980</v>
      </c>
      <c r="D738">
        <v>2230</v>
      </c>
      <c r="E738">
        <v>662.23850000000004</v>
      </c>
      <c r="F738">
        <v>1567.7615000000001</v>
      </c>
      <c r="G738">
        <v>70.3</v>
      </c>
      <c r="H738" t="s">
        <v>16</v>
      </c>
      <c r="I738">
        <f>VLOOKUP(B738,sprzedaż2!B:G,4,)</f>
        <v>662.23850000000004</v>
      </c>
      <c r="J738" t="b">
        <f t="shared" si="11"/>
        <v>1</v>
      </c>
      <c r="K738"/>
    </row>
    <row r="739" spans="1:11" hidden="1">
      <c r="A739" s="2">
        <v>43153</v>
      </c>
      <c r="B739" t="s">
        <v>1098</v>
      </c>
      <c r="C739" t="s">
        <v>299</v>
      </c>
      <c r="D739">
        <v>58.36</v>
      </c>
      <c r="E739">
        <v>17.77</v>
      </c>
      <c r="F739">
        <v>40.590000000000003</v>
      </c>
      <c r="G739">
        <v>69.55</v>
      </c>
      <c r="H739" t="s">
        <v>16</v>
      </c>
      <c r="I739">
        <f>VLOOKUP(B739,sprzedaż2!B:G,4,)</f>
        <v>17.77</v>
      </c>
      <c r="J739" t="b">
        <f t="shared" si="11"/>
        <v>1</v>
      </c>
      <c r="K739"/>
    </row>
    <row r="740" spans="1:11" hidden="1">
      <c r="A740" s="2">
        <v>43153</v>
      </c>
      <c r="B740" t="s">
        <v>1099</v>
      </c>
      <c r="C740" t="s">
        <v>76</v>
      </c>
      <c r="D740">
        <v>2946.75</v>
      </c>
      <c r="E740">
        <v>2447</v>
      </c>
      <c r="F740">
        <v>499.75</v>
      </c>
      <c r="G740">
        <v>16.96</v>
      </c>
      <c r="H740" t="s">
        <v>16</v>
      </c>
      <c r="I740">
        <f>VLOOKUP(B740,sprzedaż2!B:G,4,)</f>
        <v>2447</v>
      </c>
      <c r="J740" t="b">
        <f t="shared" si="11"/>
        <v>1</v>
      </c>
      <c r="K740"/>
    </row>
    <row r="741" spans="1:11" hidden="1">
      <c r="A741" s="2">
        <v>43153</v>
      </c>
      <c r="B741" t="s">
        <v>1100</v>
      </c>
      <c r="C741" t="s">
        <v>271</v>
      </c>
      <c r="D741">
        <v>200</v>
      </c>
      <c r="E741">
        <v>148.5</v>
      </c>
      <c r="F741">
        <v>51.5</v>
      </c>
      <c r="G741">
        <v>25.75</v>
      </c>
      <c r="H741" t="s">
        <v>16</v>
      </c>
      <c r="I741">
        <f>VLOOKUP(B741,sprzedaż2!B:G,4,)</f>
        <v>148.5</v>
      </c>
      <c r="J741" t="b">
        <f t="shared" si="11"/>
        <v>1</v>
      </c>
      <c r="K741"/>
    </row>
    <row r="742" spans="1:11" hidden="1">
      <c r="A742" s="2">
        <v>43153</v>
      </c>
      <c r="B742" t="s">
        <v>1101</v>
      </c>
      <c r="C742" t="s">
        <v>30</v>
      </c>
      <c r="D742">
        <v>3457.5</v>
      </c>
      <c r="E742">
        <v>2665.5</v>
      </c>
      <c r="F742">
        <v>792</v>
      </c>
      <c r="G742">
        <v>22.91</v>
      </c>
      <c r="H742" t="s">
        <v>16</v>
      </c>
      <c r="I742">
        <f>VLOOKUP(B742,sprzedaż2!B:G,4,)</f>
        <v>2665.5</v>
      </c>
      <c r="J742" t="b">
        <f t="shared" si="11"/>
        <v>1</v>
      </c>
      <c r="K742"/>
    </row>
    <row r="743" spans="1:11" hidden="1">
      <c r="A743" s="2">
        <v>43153</v>
      </c>
      <c r="B743" t="s">
        <v>1102</v>
      </c>
      <c r="C743" t="s">
        <v>296</v>
      </c>
      <c r="D743">
        <v>1498.9</v>
      </c>
      <c r="E743">
        <v>846.9</v>
      </c>
      <c r="F743">
        <v>652</v>
      </c>
      <c r="G743">
        <v>43.5</v>
      </c>
      <c r="H743" t="s">
        <v>16</v>
      </c>
      <c r="I743">
        <f>VLOOKUP(B743,sprzedaż2!B:G,4,)</f>
        <v>846.9</v>
      </c>
      <c r="J743" t="b">
        <f t="shared" si="11"/>
        <v>1</v>
      </c>
      <c r="K743"/>
    </row>
    <row r="744" spans="1:11" hidden="1">
      <c r="A744" s="2">
        <v>43153</v>
      </c>
      <c r="B744" t="s">
        <v>1103</v>
      </c>
      <c r="C744" t="s">
        <v>175</v>
      </c>
      <c r="D744">
        <v>456.74</v>
      </c>
      <c r="E744">
        <v>291.322</v>
      </c>
      <c r="F744">
        <v>165.41800000000001</v>
      </c>
      <c r="G744">
        <v>36.22</v>
      </c>
      <c r="H744" t="s">
        <v>16</v>
      </c>
      <c r="I744">
        <f>VLOOKUP(B744,sprzedaż2!B:G,4,)</f>
        <v>291.322</v>
      </c>
      <c r="J744" t="b">
        <f t="shared" si="11"/>
        <v>1</v>
      </c>
      <c r="K744"/>
    </row>
    <row r="745" spans="1:11" hidden="1">
      <c r="A745" s="2">
        <v>43153</v>
      </c>
      <c r="B745" t="s">
        <v>1104</v>
      </c>
      <c r="C745" t="s">
        <v>46</v>
      </c>
      <c r="D745">
        <v>4400</v>
      </c>
      <c r="E745">
        <v>3154.28</v>
      </c>
      <c r="F745">
        <v>1245.72</v>
      </c>
      <c r="G745">
        <v>28.31</v>
      </c>
      <c r="H745" t="s">
        <v>16</v>
      </c>
      <c r="I745">
        <f>VLOOKUP(B745,sprzedaż2!B:G,4,)</f>
        <v>3154.28</v>
      </c>
      <c r="J745" t="b">
        <f t="shared" si="11"/>
        <v>1</v>
      </c>
      <c r="K745"/>
    </row>
    <row r="746" spans="1:11" hidden="1">
      <c r="A746" s="2">
        <v>43153</v>
      </c>
      <c r="B746" t="s">
        <v>1105</v>
      </c>
      <c r="C746" t="s">
        <v>46</v>
      </c>
      <c r="D746">
        <v>6365</v>
      </c>
      <c r="E746">
        <v>4166.2</v>
      </c>
      <c r="F746">
        <v>2198.8000000000002</v>
      </c>
      <c r="G746">
        <v>34.549999999999997</v>
      </c>
      <c r="H746" t="s">
        <v>16</v>
      </c>
      <c r="I746">
        <f>VLOOKUP(B746,sprzedaż2!B:G,4,)</f>
        <v>4166.2</v>
      </c>
      <c r="J746" t="b">
        <f t="shared" si="11"/>
        <v>1</v>
      </c>
      <c r="K746"/>
    </row>
    <row r="747" spans="1:11" hidden="1">
      <c r="A747" s="2">
        <v>43153</v>
      </c>
      <c r="B747" t="s">
        <v>1106</v>
      </c>
      <c r="C747" t="s">
        <v>1081</v>
      </c>
      <c r="D747">
        <v>3231.6</v>
      </c>
      <c r="E747">
        <v>2149.9319999999998</v>
      </c>
      <c r="F747">
        <v>1081.6679999999999</v>
      </c>
      <c r="G747">
        <v>33.47</v>
      </c>
      <c r="H747" t="s">
        <v>16</v>
      </c>
      <c r="I747">
        <f>VLOOKUP(B747,sprzedaż2!B:G,4,)</f>
        <v>2149.9319999999998</v>
      </c>
      <c r="J747" t="b">
        <f t="shared" si="11"/>
        <v>1</v>
      </c>
      <c r="K747"/>
    </row>
    <row r="748" spans="1:11" hidden="1">
      <c r="A748" s="2">
        <v>43153</v>
      </c>
      <c r="B748" t="s">
        <v>1107</v>
      </c>
      <c r="C748" t="s">
        <v>515</v>
      </c>
      <c r="D748">
        <v>421.28</v>
      </c>
      <c r="E748">
        <v>150.55199999999999</v>
      </c>
      <c r="F748">
        <v>270.72800000000001</v>
      </c>
      <c r="G748">
        <v>64.260000000000005</v>
      </c>
      <c r="H748" t="s">
        <v>16</v>
      </c>
      <c r="I748">
        <f>VLOOKUP(B748,sprzedaż2!B:G,4,)</f>
        <v>150.55199999999999</v>
      </c>
      <c r="J748" t="b">
        <f t="shared" si="11"/>
        <v>1</v>
      </c>
      <c r="K748"/>
    </row>
    <row r="749" spans="1:11" hidden="1">
      <c r="A749" s="2">
        <v>43153</v>
      </c>
      <c r="B749" t="s">
        <v>1108</v>
      </c>
      <c r="C749" t="s">
        <v>1109</v>
      </c>
      <c r="D749">
        <v>125.39</v>
      </c>
      <c r="E749">
        <v>74.58</v>
      </c>
      <c r="F749">
        <v>50.81</v>
      </c>
      <c r="G749">
        <v>40.520000000000003</v>
      </c>
      <c r="H749" t="s">
        <v>16</v>
      </c>
      <c r="I749">
        <f>VLOOKUP(B749,sprzedaż2!B:G,4,)</f>
        <v>74.58</v>
      </c>
      <c r="J749" t="b">
        <f t="shared" si="11"/>
        <v>1</v>
      </c>
      <c r="K749"/>
    </row>
    <row r="750" spans="1:11" hidden="1">
      <c r="A750" s="2">
        <v>43153</v>
      </c>
      <c r="B750" t="s">
        <v>1110</v>
      </c>
      <c r="C750" t="s">
        <v>696</v>
      </c>
      <c r="D750">
        <v>1430</v>
      </c>
      <c r="E750">
        <v>1013.17</v>
      </c>
      <c r="F750">
        <v>416.83</v>
      </c>
      <c r="G750">
        <v>29.15</v>
      </c>
      <c r="H750" t="s">
        <v>16</v>
      </c>
      <c r="I750">
        <f>VLOOKUP(B750,sprzedaż2!B:G,4,)</f>
        <v>1013.17</v>
      </c>
      <c r="J750" t="b">
        <f t="shared" si="11"/>
        <v>1</v>
      </c>
      <c r="K750"/>
    </row>
    <row r="751" spans="1:11" hidden="1">
      <c r="A751" s="2">
        <v>43153</v>
      </c>
      <c r="B751" t="s">
        <v>1111</v>
      </c>
      <c r="C751" t="s">
        <v>1112</v>
      </c>
      <c r="D751">
        <v>142.75</v>
      </c>
      <c r="E751">
        <v>66.049000000000007</v>
      </c>
      <c r="F751">
        <v>76.700999999999993</v>
      </c>
      <c r="G751">
        <v>53.73</v>
      </c>
      <c r="H751" t="s">
        <v>16</v>
      </c>
      <c r="I751">
        <f>VLOOKUP(B751,sprzedaż2!B:G,4,)</f>
        <v>66.049000000000007</v>
      </c>
      <c r="J751" t="b">
        <f t="shared" si="11"/>
        <v>1</v>
      </c>
      <c r="K751"/>
    </row>
    <row r="752" spans="1:11" hidden="1">
      <c r="A752" s="2">
        <v>43153</v>
      </c>
      <c r="B752" t="s">
        <v>1113</v>
      </c>
      <c r="C752" t="s">
        <v>1114</v>
      </c>
      <c r="D752">
        <v>309.22000000000003</v>
      </c>
      <c r="E752">
        <v>201.46</v>
      </c>
      <c r="F752">
        <v>107.76</v>
      </c>
      <c r="G752">
        <v>34.85</v>
      </c>
      <c r="H752" t="s">
        <v>16</v>
      </c>
      <c r="I752">
        <f>VLOOKUP(B752,sprzedaż2!B:G,4,)</f>
        <v>201.46</v>
      </c>
      <c r="J752" t="b">
        <f t="shared" si="11"/>
        <v>1</v>
      </c>
      <c r="K752"/>
    </row>
    <row r="753" spans="1:11" hidden="1">
      <c r="A753" s="2">
        <v>43153</v>
      </c>
      <c r="B753" t="s">
        <v>1115</v>
      </c>
      <c r="C753" t="s">
        <v>1116</v>
      </c>
      <c r="D753">
        <v>3136</v>
      </c>
      <c r="E753">
        <v>2718.38</v>
      </c>
      <c r="F753">
        <v>417.62</v>
      </c>
      <c r="G753">
        <v>13.32</v>
      </c>
      <c r="H753" t="s">
        <v>16</v>
      </c>
      <c r="I753">
        <f>VLOOKUP(B753,sprzedaż2!B:G,4,)</f>
        <v>2718.38</v>
      </c>
      <c r="J753" t="b">
        <f t="shared" si="11"/>
        <v>1</v>
      </c>
      <c r="K753"/>
    </row>
    <row r="754" spans="1:11" hidden="1">
      <c r="A754" s="2">
        <v>43154</v>
      </c>
      <c r="B754" t="s">
        <v>1117</v>
      </c>
      <c r="C754" t="s">
        <v>68</v>
      </c>
      <c r="D754">
        <v>-431.8</v>
      </c>
      <c r="E754">
        <v>-153.035</v>
      </c>
      <c r="F754">
        <v>-278.76499999999999</v>
      </c>
      <c r="G754">
        <v>-64.56</v>
      </c>
      <c r="H754" t="s">
        <v>16</v>
      </c>
      <c r="I754">
        <f>VLOOKUP(B754,sprzedaż2!B:G,4,)</f>
        <v>-153.035</v>
      </c>
      <c r="J754" t="b">
        <f t="shared" si="11"/>
        <v>1</v>
      </c>
      <c r="K754"/>
    </row>
    <row r="755" spans="1:11" hidden="1">
      <c r="A755" s="2">
        <v>43154</v>
      </c>
      <c r="B755" t="s">
        <v>1118</v>
      </c>
      <c r="C755" t="s">
        <v>5</v>
      </c>
      <c r="D755">
        <v>2461.73</v>
      </c>
      <c r="E755">
        <v>1515.24</v>
      </c>
      <c r="F755">
        <v>946.49</v>
      </c>
      <c r="G755">
        <v>38.450000000000003</v>
      </c>
      <c r="H755" t="s">
        <v>16</v>
      </c>
      <c r="I755">
        <f>VLOOKUP(B755,sprzedaż2!B:G,4,)</f>
        <v>1515.24</v>
      </c>
      <c r="J755" t="b">
        <f t="shared" si="11"/>
        <v>1</v>
      </c>
      <c r="K755"/>
    </row>
    <row r="756" spans="1:11" hidden="1">
      <c r="A756" s="2">
        <v>43154</v>
      </c>
      <c r="B756" t="s">
        <v>1119</v>
      </c>
      <c r="C756" t="s">
        <v>941</v>
      </c>
      <c r="D756">
        <v>376.1</v>
      </c>
      <c r="E756">
        <v>212.95</v>
      </c>
      <c r="F756">
        <v>163.15</v>
      </c>
      <c r="G756">
        <v>43.38</v>
      </c>
      <c r="H756" t="s">
        <v>16</v>
      </c>
      <c r="I756">
        <f>VLOOKUP(B756,sprzedaż2!B:G,4,)</f>
        <v>212.95</v>
      </c>
      <c r="J756" t="b">
        <f t="shared" si="11"/>
        <v>1</v>
      </c>
      <c r="K756"/>
    </row>
    <row r="757" spans="1:11" hidden="1">
      <c r="A757" s="2">
        <v>43154</v>
      </c>
      <c r="B757" t="s">
        <v>1120</v>
      </c>
      <c r="C757" t="s">
        <v>102</v>
      </c>
      <c r="D757">
        <v>1051.2</v>
      </c>
      <c r="E757">
        <v>732.78</v>
      </c>
      <c r="F757">
        <v>318.42</v>
      </c>
      <c r="G757">
        <v>30.29</v>
      </c>
      <c r="H757" t="s">
        <v>16</v>
      </c>
      <c r="I757">
        <f>VLOOKUP(B757,sprzedaż2!B:G,4,)</f>
        <v>732.78</v>
      </c>
      <c r="J757" t="b">
        <f t="shared" si="11"/>
        <v>1</v>
      </c>
      <c r="K757"/>
    </row>
    <row r="758" spans="1:11" hidden="1">
      <c r="A758" s="2">
        <v>43154</v>
      </c>
      <c r="B758" t="s">
        <v>1121</v>
      </c>
      <c r="C758" t="s">
        <v>253</v>
      </c>
      <c r="D758">
        <v>1427.85</v>
      </c>
      <c r="E758">
        <v>724.5</v>
      </c>
      <c r="F758">
        <v>703.35</v>
      </c>
      <c r="G758">
        <v>49.26</v>
      </c>
      <c r="H758" t="s">
        <v>16</v>
      </c>
      <c r="I758">
        <f>VLOOKUP(B758,sprzedaż2!B:G,4,)</f>
        <v>724.5</v>
      </c>
      <c r="J758" t="b">
        <f t="shared" si="11"/>
        <v>1</v>
      </c>
      <c r="K758"/>
    </row>
    <row r="759" spans="1:11" hidden="1">
      <c r="A759" s="2">
        <v>43154</v>
      </c>
      <c r="B759" t="s">
        <v>1122</v>
      </c>
      <c r="C759" t="s">
        <v>253</v>
      </c>
      <c r="D759">
        <v>1223.25</v>
      </c>
      <c r="E759">
        <v>689.22</v>
      </c>
      <c r="F759">
        <v>534.03</v>
      </c>
      <c r="G759">
        <v>43.66</v>
      </c>
      <c r="H759" t="s">
        <v>16</v>
      </c>
      <c r="I759">
        <f>VLOOKUP(B759,sprzedaż2!B:G,4,)</f>
        <v>689.22</v>
      </c>
      <c r="J759" t="b">
        <f t="shared" si="11"/>
        <v>1</v>
      </c>
      <c r="K759"/>
    </row>
    <row r="760" spans="1:11" hidden="1">
      <c r="A760" s="2">
        <v>43154</v>
      </c>
      <c r="B760" t="s">
        <v>1123</v>
      </c>
      <c r="C760" t="s">
        <v>366</v>
      </c>
      <c r="D760">
        <v>252.47</v>
      </c>
      <c r="E760">
        <v>125.95</v>
      </c>
      <c r="F760">
        <v>126.52</v>
      </c>
      <c r="G760">
        <v>50.11</v>
      </c>
      <c r="H760" t="s">
        <v>16</v>
      </c>
      <c r="I760">
        <f>VLOOKUP(B760,sprzedaż2!B:G,4,)</f>
        <v>125.95</v>
      </c>
      <c r="J760" t="b">
        <f t="shared" si="11"/>
        <v>1</v>
      </c>
      <c r="K760"/>
    </row>
    <row r="761" spans="1:11" hidden="1">
      <c r="A761" s="2">
        <v>43154</v>
      </c>
      <c r="B761" t="s">
        <v>1124</v>
      </c>
      <c r="C761" t="s">
        <v>136</v>
      </c>
      <c r="D761">
        <v>1824.97</v>
      </c>
      <c r="E761">
        <v>1086.28</v>
      </c>
      <c r="F761">
        <v>738.69</v>
      </c>
      <c r="G761">
        <v>40.479999999999997</v>
      </c>
      <c r="H761" t="s">
        <v>16</v>
      </c>
      <c r="I761">
        <f>VLOOKUP(B761,sprzedaż2!B:G,4,)</f>
        <v>1086.28</v>
      </c>
      <c r="J761" t="b">
        <f t="shared" si="11"/>
        <v>1</v>
      </c>
      <c r="K761"/>
    </row>
    <row r="762" spans="1:11" hidden="1">
      <c r="A762" s="2">
        <v>43154</v>
      </c>
      <c r="B762" t="s">
        <v>1125</v>
      </c>
      <c r="C762" t="s">
        <v>1126</v>
      </c>
      <c r="D762">
        <v>112</v>
      </c>
      <c r="E762">
        <v>13.09</v>
      </c>
      <c r="F762">
        <v>98.91</v>
      </c>
      <c r="G762">
        <v>88.31</v>
      </c>
      <c r="H762" t="s">
        <v>16</v>
      </c>
      <c r="I762">
        <f>VLOOKUP(B762,sprzedaż2!B:G,4,)</f>
        <v>13.09</v>
      </c>
      <c r="J762" t="b">
        <f t="shared" si="11"/>
        <v>1</v>
      </c>
      <c r="K762"/>
    </row>
    <row r="763" spans="1:11" hidden="1">
      <c r="A763" s="2">
        <v>43154</v>
      </c>
      <c r="B763" t="s">
        <v>1127</v>
      </c>
      <c r="C763" t="s">
        <v>1024</v>
      </c>
      <c r="D763">
        <v>137.97</v>
      </c>
      <c r="E763">
        <v>52.64</v>
      </c>
      <c r="F763">
        <v>85.33</v>
      </c>
      <c r="G763">
        <v>61.85</v>
      </c>
      <c r="H763" t="s">
        <v>16</v>
      </c>
      <c r="I763">
        <f>VLOOKUP(B763,sprzedaż2!B:G,4,)</f>
        <v>52.64</v>
      </c>
      <c r="J763" t="b">
        <f t="shared" si="11"/>
        <v>1</v>
      </c>
      <c r="K763"/>
    </row>
    <row r="764" spans="1:11" hidden="1">
      <c r="A764" s="2">
        <v>43154</v>
      </c>
      <c r="B764" t="s">
        <v>1128</v>
      </c>
      <c r="C764" t="s">
        <v>555</v>
      </c>
      <c r="D764">
        <v>660</v>
      </c>
      <c r="E764">
        <v>505.9</v>
      </c>
      <c r="F764">
        <v>154.1</v>
      </c>
      <c r="G764">
        <v>23.35</v>
      </c>
      <c r="H764" t="s">
        <v>16</v>
      </c>
      <c r="I764">
        <f>VLOOKUP(B764,sprzedaż2!B:G,4,)</f>
        <v>505.9</v>
      </c>
      <c r="J764" t="b">
        <f t="shared" si="11"/>
        <v>1</v>
      </c>
      <c r="K764"/>
    </row>
    <row r="765" spans="1:11" hidden="1">
      <c r="A765" s="2">
        <v>43154</v>
      </c>
      <c r="B765" t="s">
        <v>1129</v>
      </c>
      <c r="C765" t="s">
        <v>373</v>
      </c>
      <c r="D765">
        <v>57.5</v>
      </c>
      <c r="E765">
        <v>11.523</v>
      </c>
      <c r="F765">
        <v>45.976999999999997</v>
      </c>
      <c r="G765">
        <v>79.959999999999994</v>
      </c>
      <c r="H765" t="s">
        <v>16</v>
      </c>
      <c r="I765">
        <f>VLOOKUP(B765,sprzedaż2!B:G,4,)</f>
        <v>11.523</v>
      </c>
      <c r="J765" t="b">
        <f t="shared" si="11"/>
        <v>1</v>
      </c>
      <c r="K765"/>
    </row>
    <row r="766" spans="1:11" hidden="1">
      <c r="A766" s="2">
        <v>43154</v>
      </c>
      <c r="B766" t="s">
        <v>1130</v>
      </c>
      <c r="C766" t="s">
        <v>1131</v>
      </c>
      <c r="D766">
        <v>900</v>
      </c>
      <c r="E766">
        <v>131.86000000000001</v>
      </c>
      <c r="F766">
        <v>768.14</v>
      </c>
      <c r="G766">
        <v>85.35</v>
      </c>
      <c r="H766" t="s">
        <v>16</v>
      </c>
      <c r="I766">
        <f>VLOOKUP(B766,sprzedaż2!B:G,4,)</f>
        <v>131.86000000000001</v>
      </c>
      <c r="J766" t="b">
        <f t="shared" si="11"/>
        <v>1</v>
      </c>
      <c r="K766"/>
    </row>
    <row r="767" spans="1:11" hidden="1">
      <c r="A767" s="2">
        <v>43154</v>
      </c>
      <c r="B767" t="s">
        <v>1132</v>
      </c>
      <c r="C767" t="s">
        <v>854</v>
      </c>
      <c r="D767">
        <v>96</v>
      </c>
      <c r="E767">
        <v>34.6</v>
      </c>
      <c r="F767">
        <v>61.4</v>
      </c>
      <c r="G767">
        <v>63.96</v>
      </c>
      <c r="H767" t="s">
        <v>16</v>
      </c>
      <c r="I767">
        <f>VLOOKUP(B767,sprzedaż2!B:G,4,)</f>
        <v>34.6</v>
      </c>
      <c r="J767" t="b">
        <f t="shared" si="11"/>
        <v>1</v>
      </c>
      <c r="K767"/>
    </row>
    <row r="768" spans="1:11" hidden="1">
      <c r="A768" s="2">
        <v>43157</v>
      </c>
      <c r="B768" t="s">
        <v>1133</v>
      </c>
      <c r="C768" t="s">
        <v>130</v>
      </c>
      <c r="D768">
        <v>20375.36</v>
      </c>
      <c r="E768">
        <v>4890.9799999999996</v>
      </c>
      <c r="F768">
        <v>15484.38</v>
      </c>
      <c r="G768">
        <v>76</v>
      </c>
      <c r="H768" t="s">
        <v>16</v>
      </c>
      <c r="I768">
        <f>VLOOKUP(B768,sprzedaż2!B:G,4,)</f>
        <v>4890.9799999999996</v>
      </c>
      <c r="J768" t="b">
        <f t="shared" si="11"/>
        <v>1</v>
      </c>
      <c r="K768"/>
    </row>
    <row r="769" spans="1:11" hidden="1">
      <c r="A769" s="2">
        <v>43157</v>
      </c>
      <c r="B769" t="s">
        <v>1134</v>
      </c>
      <c r="C769" t="s">
        <v>1135</v>
      </c>
      <c r="D769">
        <v>463.23</v>
      </c>
      <c r="E769">
        <v>152.55000000000001</v>
      </c>
      <c r="F769">
        <v>310.68</v>
      </c>
      <c r="G769">
        <v>67.069999999999993</v>
      </c>
      <c r="H769" t="s">
        <v>16</v>
      </c>
      <c r="I769">
        <f>VLOOKUP(B769,sprzedaż2!B:G,4,)</f>
        <v>152.55000000000001</v>
      </c>
      <c r="J769" t="b">
        <f t="shared" si="11"/>
        <v>1</v>
      </c>
      <c r="K769"/>
    </row>
    <row r="770" spans="1:11" hidden="1">
      <c r="A770" s="2">
        <v>43157</v>
      </c>
      <c r="B770" t="s">
        <v>1136</v>
      </c>
      <c r="C770" t="s">
        <v>769</v>
      </c>
      <c r="D770">
        <v>178.13</v>
      </c>
      <c r="E770">
        <v>112.248</v>
      </c>
      <c r="F770">
        <v>65.882000000000005</v>
      </c>
      <c r="G770">
        <v>36.99</v>
      </c>
      <c r="H770" t="s">
        <v>16</v>
      </c>
      <c r="I770">
        <f>VLOOKUP(B770,sprzedaż2!B:G,4,)</f>
        <v>112.248</v>
      </c>
      <c r="J770" t="b">
        <f t="shared" si="11"/>
        <v>1</v>
      </c>
      <c r="K770"/>
    </row>
    <row r="771" spans="1:11" hidden="1">
      <c r="A771" s="2">
        <v>43157</v>
      </c>
      <c r="B771" t="s">
        <v>1137</v>
      </c>
      <c r="C771" t="s">
        <v>1138</v>
      </c>
      <c r="D771">
        <v>319.60000000000002</v>
      </c>
      <c r="E771">
        <v>155.69999999999999</v>
      </c>
      <c r="F771">
        <v>163.9</v>
      </c>
      <c r="G771">
        <v>51.28</v>
      </c>
      <c r="H771" t="s">
        <v>16</v>
      </c>
      <c r="I771">
        <f>VLOOKUP(B771,sprzedaż2!B:G,4,)</f>
        <v>155.69999999999999</v>
      </c>
      <c r="J771" t="b">
        <f t="shared" ref="J771:J834" si="12">EXACT(E771,I771)</f>
        <v>1</v>
      </c>
      <c r="K771"/>
    </row>
    <row r="772" spans="1:11" hidden="1">
      <c r="A772" s="2">
        <v>43157</v>
      </c>
      <c r="B772" t="s">
        <v>1139</v>
      </c>
      <c r="C772" t="s">
        <v>609</v>
      </c>
      <c r="D772">
        <v>216</v>
      </c>
      <c r="E772">
        <v>0</v>
      </c>
      <c r="F772">
        <v>216</v>
      </c>
      <c r="G772">
        <v>100</v>
      </c>
      <c r="H772" t="s">
        <v>16</v>
      </c>
      <c r="I772">
        <f>VLOOKUP(B772,sprzedaż2!B:G,4,)</f>
        <v>0</v>
      </c>
      <c r="J772" t="b">
        <f t="shared" si="12"/>
        <v>1</v>
      </c>
      <c r="K772"/>
    </row>
    <row r="773" spans="1:11" hidden="1">
      <c r="A773" s="2">
        <v>43157</v>
      </c>
      <c r="B773" t="s">
        <v>1140</v>
      </c>
      <c r="C773" t="s">
        <v>1141</v>
      </c>
      <c r="D773">
        <v>553.09</v>
      </c>
      <c r="E773">
        <v>262.274</v>
      </c>
      <c r="F773">
        <v>290.81599999999997</v>
      </c>
      <c r="G773">
        <v>52.58</v>
      </c>
      <c r="H773" t="s">
        <v>16</v>
      </c>
      <c r="I773">
        <f>VLOOKUP(B773,sprzedaż2!B:G,4,)</f>
        <v>262.274</v>
      </c>
      <c r="J773" t="b">
        <f t="shared" si="12"/>
        <v>1</v>
      </c>
      <c r="K773"/>
    </row>
    <row r="774" spans="1:11" hidden="1">
      <c r="A774" s="2">
        <v>43157</v>
      </c>
      <c r="B774" t="s">
        <v>1142</v>
      </c>
      <c r="C774" t="s">
        <v>517</v>
      </c>
      <c r="D774">
        <v>1078.05</v>
      </c>
      <c r="E774">
        <v>712.57</v>
      </c>
      <c r="F774">
        <v>365.48</v>
      </c>
      <c r="G774">
        <v>33.9</v>
      </c>
      <c r="H774" t="s">
        <v>16</v>
      </c>
      <c r="I774">
        <f>VLOOKUP(B774,sprzedaż2!B:G,4,)</f>
        <v>712.57</v>
      </c>
      <c r="J774" t="b">
        <f t="shared" si="12"/>
        <v>1</v>
      </c>
      <c r="K774"/>
    </row>
    <row r="775" spans="1:11" hidden="1">
      <c r="A775" s="2">
        <v>43157</v>
      </c>
      <c r="B775" t="s">
        <v>1143</v>
      </c>
      <c r="C775" t="s">
        <v>76</v>
      </c>
      <c r="D775">
        <v>6958.77</v>
      </c>
      <c r="E775">
        <v>5835.69</v>
      </c>
      <c r="F775">
        <v>1123.08</v>
      </c>
      <c r="G775">
        <v>16.14</v>
      </c>
      <c r="H775" t="s">
        <v>16</v>
      </c>
      <c r="I775">
        <f>VLOOKUP(B775,sprzedaż2!B:G,4,)</f>
        <v>5835.69</v>
      </c>
      <c r="J775" t="b">
        <f t="shared" si="12"/>
        <v>1</v>
      </c>
      <c r="K775"/>
    </row>
    <row r="776" spans="1:11" hidden="1">
      <c r="A776" s="2">
        <v>43157</v>
      </c>
      <c r="B776" t="s">
        <v>1144</v>
      </c>
      <c r="C776" t="s">
        <v>1145</v>
      </c>
      <c r="D776">
        <v>235.38</v>
      </c>
      <c r="E776">
        <v>124.34</v>
      </c>
      <c r="F776">
        <v>111.04</v>
      </c>
      <c r="G776">
        <v>47.17</v>
      </c>
      <c r="H776" t="s">
        <v>16</v>
      </c>
      <c r="I776">
        <f>VLOOKUP(B776,sprzedaż2!B:G,4,)</f>
        <v>124.34</v>
      </c>
      <c r="J776" t="b">
        <f t="shared" si="12"/>
        <v>1</v>
      </c>
      <c r="K776"/>
    </row>
    <row r="777" spans="1:11" hidden="1">
      <c r="A777" s="2">
        <v>43157</v>
      </c>
      <c r="B777" t="s">
        <v>1146</v>
      </c>
      <c r="C777" t="s">
        <v>1109</v>
      </c>
      <c r="D777">
        <v>1328.68</v>
      </c>
      <c r="E777">
        <v>872.52</v>
      </c>
      <c r="F777">
        <v>456.16</v>
      </c>
      <c r="G777">
        <v>34.33</v>
      </c>
      <c r="H777" t="s">
        <v>16</v>
      </c>
      <c r="I777">
        <f>VLOOKUP(B777,sprzedaż2!B:G,4,)</f>
        <v>872.52</v>
      </c>
      <c r="J777" t="b">
        <f t="shared" si="12"/>
        <v>1</v>
      </c>
      <c r="K777"/>
    </row>
    <row r="778" spans="1:11" hidden="1">
      <c r="A778" s="2">
        <v>43157</v>
      </c>
      <c r="B778" t="s">
        <v>1147</v>
      </c>
      <c r="C778" t="s">
        <v>1109</v>
      </c>
      <c r="D778">
        <v>1203.29</v>
      </c>
      <c r="E778">
        <v>799.81</v>
      </c>
      <c r="F778">
        <v>403.48</v>
      </c>
      <c r="G778">
        <v>33.53</v>
      </c>
      <c r="H778" t="s">
        <v>16</v>
      </c>
      <c r="I778">
        <f>VLOOKUP(B778,sprzedaż2!B:G,4,)</f>
        <v>799.81</v>
      </c>
      <c r="J778" t="b">
        <f t="shared" si="12"/>
        <v>1</v>
      </c>
      <c r="K778"/>
    </row>
    <row r="779" spans="1:11" hidden="1">
      <c r="A779" s="2">
        <v>43157</v>
      </c>
      <c r="B779" t="s">
        <v>1148</v>
      </c>
      <c r="C779" t="s">
        <v>1149</v>
      </c>
      <c r="D779">
        <v>362.53</v>
      </c>
      <c r="E779">
        <v>249.184</v>
      </c>
      <c r="F779">
        <v>113.346</v>
      </c>
      <c r="G779">
        <v>31.27</v>
      </c>
      <c r="H779" t="s">
        <v>16</v>
      </c>
      <c r="I779">
        <f>VLOOKUP(B779,sprzedaż2!B:G,4,)</f>
        <v>249.184</v>
      </c>
      <c r="J779" t="b">
        <f t="shared" si="12"/>
        <v>1</v>
      </c>
      <c r="K779"/>
    </row>
    <row r="780" spans="1:11" hidden="1">
      <c r="A780" s="2">
        <v>43157</v>
      </c>
      <c r="B780" t="s">
        <v>1150</v>
      </c>
      <c r="C780" t="s">
        <v>457</v>
      </c>
      <c r="D780">
        <v>250</v>
      </c>
      <c r="E780">
        <v>174.4</v>
      </c>
      <c r="F780">
        <v>75.599999999999994</v>
      </c>
      <c r="G780">
        <v>30.24</v>
      </c>
      <c r="H780" t="s">
        <v>16</v>
      </c>
      <c r="I780">
        <f>VLOOKUP(B780,sprzedaż2!B:G,4,)</f>
        <v>174.4</v>
      </c>
      <c r="J780" t="b">
        <f t="shared" si="12"/>
        <v>1</v>
      </c>
      <c r="K780"/>
    </row>
    <row r="781" spans="1:11" hidden="1">
      <c r="A781" s="2">
        <v>43157</v>
      </c>
      <c r="B781" t="s">
        <v>1151</v>
      </c>
      <c r="C781" t="s">
        <v>488</v>
      </c>
      <c r="D781">
        <v>1529.5</v>
      </c>
      <c r="E781">
        <v>615.29999999999995</v>
      </c>
      <c r="F781">
        <v>914.2</v>
      </c>
      <c r="G781">
        <v>59.77</v>
      </c>
      <c r="H781" t="s">
        <v>16</v>
      </c>
      <c r="I781">
        <f>VLOOKUP(B781,sprzedaż2!B:G,4,)</f>
        <v>615.29999999999995</v>
      </c>
      <c r="J781" t="b">
        <f t="shared" si="12"/>
        <v>1</v>
      </c>
      <c r="K781"/>
    </row>
    <row r="782" spans="1:11" hidden="1">
      <c r="A782" s="2">
        <v>43157</v>
      </c>
      <c r="B782" t="s">
        <v>1152</v>
      </c>
      <c r="C782" t="s">
        <v>58</v>
      </c>
      <c r="D782">
        <v>290</v>
      </c>
      <c r="E782">
        <v>229</v>
      </c>
      <c r="F782">
        <v>61</v>
      </c>
      <c r="G782">
        <v>21.03</v>
      </c>
      <c r="H782" t="s">
        <v>16</v>
      </c>
      <c r="I782">
        <f>VLOOKUP(B782,sprzedaż2!B:G,4,)</f>
        <v>229</v>
      </c>
      <c r="J782" t="b">
        <f t="shared" si="12"/>
        <v>1</v>
      </c>
      <c r="K782"/>
    </row>
    <row r="783" spans="1:11" hidden="1">
      <c r="A783" s="2">
        <v>43157</v>
      </c>
      <c r="B783" t="s">
        <v>1153</v>
      </c>
      <c r="C783" t="s">
        <v>1154</v>
      </c>
      <c r="D783">
        <v>1441</v>
      </c>
      <c r="E783">
        <v>651.01</v>
      </c>
      <c r="F783">
        <v>789.99</v>
      </c>
      <c r="G783">
        <v>54.82</v>
      </c>
      <c r="H783" t="s">
        <v>16</v>
      </c>
      <c r="I783">
        <f>VLOOKUP(B783,sprzedaż2!B:G,4,)</f>
        <v>651.01</v>
      </c>
      <c r="J783" t="b">
        <f t="shared" si="12"/>
        <v>1</v>
      </c>
      <c r="K783"/>
    </row>
    <row r="784" spans="1:11" hidden="1">
      <c r="A784" s="2">
        <v>43157</v>
      </c>
      <c r="B784" t="s">
        <v>1155</v>
      </c>
      <c r="C784" t="s">
        <v>149</v>
      </c>
      <c r="D784">
        <v>4714.18</v>
      </c>
      <c r="E784">
        <v>2178.6</v>
      </c>
      <c r="F784">
        <v>2535.58</v>
      </c>
      <c r="G784">
        <v>53.79</v>
      </c>
      <c r="H784" t="s">
        <v>16</v>
      </c>
      <c r="I784">
        <f>VLOOKUP(B784,sprzedaż2!B:G,4,)</f>
        <v>2178.6</v>
      </c>
      <c r="J784" t="b">
        <f t="shared" si="12"/>
        <v>1</v>
      </c>
      <c r="K784"/>
    </row>
    <row r="785" spans="1:11" hidden="1">
      <c r="A785" s="2">
        <v>43157</v>
      </c>
      <c r="B785" t="s">
        <v>1156</v>
      </c>
      <c r="C785" t="s">
        <v>110</v>
      </c>
      <c r="D785">
        <v>940.08</v>
      </c>
      <c r="E785">
        <v>610.48</v>
      </c>
      <c r="F785">
        <v>329.6</v>
      </c>
      <c r="G785">
        <v>35.06</v>
      </c>
      <c r="H785" t="s">
        <v>16</v>
      </c>
      <c r="I785">
        <f>VLOOKUP(B785,sprzedaż2!B:G,4,)</f>
        <v>610.48</v>
      </c>
      <c r="J785" t="b">
        <f t="shared" si="12"/>
        <v>1</v>
      </c>
      <c r="K785"/>
    </row>
    <row r="786" spans="1:11" hidden="1">
      <c r="A786" s="2">
        <v>43157</v>
      </c>
      <c r="B786" t="s">
        <v>1157</v>
      </c>
      <c r="C786" t="s">
        <v>459</v>
      </c>
      <c r="D786">
        <v>87.8</v>
      </c>
      <c r="E786">
        <v>51.8</v>
      </c>
      <c r="F786">
        <v>36</v>
      </c>
      <c r="G786">
        <v>41</v>
      </c>
      <c r="H786" t="s">
        <v>16</v>
      </c>
      <c r="I786">
        <f>VLOOKUP(B786,sprzedaż2!B:G,4,)</f>
        <v>51.8</v>
      </c>
      <c r="J786" t="b">
        <f t="shared" si="12"/>
        <v>1</v>
      </c>
      <c r="K786"/>
    </row>
    <row r="787" spans="1:11" hidden="1">
      <c r="A787" s="2">
        <v>43157</v>
      </c>
      <c r="B787" t="s">
        <v>1158</v>
      </c>
      <c r="C787" t="s">
        <v>327</v>
      </c>
      <c r="D787">
        <v>401.64</v>
      </c>
      <c r="E787">
        <v>184.392</v>
      </c>
      <c r="F787">
        <v>217.24799999999999</v>
      </c>
      <c r="G787">
        <v>54.09</v>
      </c>
      <c r="H787" t="s">
        <v>16</v>
      </c>
      <c r="I787">
        <f>VLOOKUP(B787,sprzedaż2!B:G,4,)</f>
        <v>184.392</v>
      </c>
      <c r="J787" t="b">
        <f t="shared" si="12"/>
        <v>1</v>
      </c>
      <c r="K787"/>
    </row>
    <row r="788" spans="1:11" hidden="1">
      <c r="A788" s="2">
        <v>43157</v>
      </c>
      <c r="B788" t="s">
        <v>1159</v>
      </c>
      <c r="C788" t="s">
        <v>640</v>
      </c>
      <c r="D788">
        <v>422.7</v>
      </c>
      <c r="E788">
        <v>182.75</v>
      </c>
      <c r="F788">
        <v>239.95</v>
      </c>
      <c r="G788">
        <v>56.77</v>
      </c>
      <c r="H788" t="s">
        <v>16</v>
      </c>
      <c r="I788">
        <f>VLOOKUP(B788,sprzedaż2!B:G,4,)</f>
        <v>182.75</v>
      </c>
      <c r="J788" t="b">
        <f t="shared" si="12"/>
        <v>1</v>
      </c>
      <c r="K788"/>
    </row>
    <row r="789" spans="1:11" hidden="1">
      <c r="A789" s="2">
        <v>43157</v>
      </c>
      <c r="B789" t="s">
        <v>1160</v>
      </c>
      <c r="C789" t="s">
        <v>1161</v>
      </c>
      <c r="D789">
        <v>1454.2</v>
      </c>
      <c r="E789">
        <v>1206.82</v>
      </c>
      <c r="F789">
        <v>247.38</v>
      </c>
      <c r="G789">
        <v>17.010000000000002</v>
      </c>
      <c r="H789" t="s">
        <v>16</v>
      </c>
      <c r="I789">
        <f>VLOOKUP(B789,sprzedaż2!B:G,4,)</f>
        <v>1206.82</v>
      </c>
      <c r="J789" t="b">
        <f t="shared" si="12"/>
        <v>1</v>
      </c>
      <c r="K789"/>
    </row>
    <row r="790" spans="1:11" hidden="1">
      <c r="A790" s="2">
        <v>43157</v>
      </c>
      <c r="B790" t="s">
        <v>1162</v>
      </c>
      <c r="C790" t="s">
        <v>560</v>
      </c>
      <c r="D790">
        <v>598.58000000000004</v>
      </c>
      <c r="E790">
        <v>482.79</v>
      </c>
      <c r="F790">
        <v>115.79</v>
      </c>
      <c r="G790">
        <v>19.34</v>
      </c>
      <c r="H790" t="s">
        <v>16</v>
      </c>
      <c r="I790">
        <f>VLOOKUP(B790,sprzedaż2!B:G,4,)</f>
        <v>482.79</v>
      </c>
      <c r="J790" t="b">
        <f t="shared" si="12"/>
        <v>1</v>
      </c>
      <c r="K790"/>
    </row>
    <row r="791" spans="1:11" hidden="1">
      <c r="A791" s="2">
        <v>43157</v>
      </c>
      <c r="B791" t="s">
        <v>1163</v>
      </c>
      <c r="C791" t="s">
        <v>76</v>
      </c>
      <c r="D791">
        <v>2959.22</v>
      </c>
      <c r="E791">
        <v>2448.625</v>
      </c>
      <c r="F791">
        <v>510.59500000000003</v>
      </c>
      <c r="G791">
        <v>17.25</v>
      </c>
      <c r="H791" t="s">
        <v>16</v>
      </c>
      <c r="I791">
        <f>VLOOKUP(B791,sprzedaż2!B:G,4,)</f>
        <v>2448.625</v>
      </c>
      <c r="J791" t="b">
        <f t="shared" si="12"/>
        <v>1</v>
      </c>
      <c r="K791"/>
    </row>
    <row r="792" spans="1:11" hidden="1">
      <c r="A792" s="2">
        <v>43157</v>
      </c>
      <c r="B792" t="s">
        <v>1164</v>
      </c>
      <c r="C792" t="s">
        <v>76</v>
      </c>
      <c r="D792">
        <v>5879.92</v>
      </c>
      <c r="E792">
        <v>2455.2665000000002</v>
      </c>
      <c r="F792">
        <v>3424.6534999999999</v>
      </c>
      <c r="G792">
        <v>58.24</v>
      </c>
      <c r="H792" t="s">
        <v>16</v>
      </c>
      <c r="I792">
        <f>VLOOKUP(B792,sprzedaż2!B:G,4,)</f>
        <v>2455.2665000000002</v>
      </c>
      <c r="J792" t="b">
        <f t="shared" si="12"/>
        <v>1</v>
      </c>
      <c r="K792"/>
    </row>
    <row r="793" spans="1:11" hidden="1">
      <c r="A793" s="2">
        <v>43157</v>
      </c>
      <c r="B793" t="s">
        <v>1165</v>
      </c>
      <c r="C793" t="s">
        <v>1166</v>
      </c>
      <c r="D793">
        <v>708</v>
      </c>
      <c r="E793">
        <v>464</v>
      </c>
      <c r="F793">
        <v>244</v>
      </c>
      <c r="G793">
        <v>34.46</v>
      </c>
      <c r="H793" t="s">
        <v>16</v>
      </c>
      <c r="I793">
        <f>VLOOKUP(B793,sprzedaż2!B:G,4,)</f>
        <v>464</v>
      </c>
      <c r="J793" t="b">
        <f t="shared" si="12"/>
        <v>1</v>
      </c>
      <c r="K793"/>
    </row>
    <row r="794" spans="1:11" hidden="1">
      <c r="A794" s="2">
        <v>43157</v>
      </c>
      <c r="B794" t="s">
        <v>1167</v>
      </c>
      <c r="C794" t="s">
        <v>548</v>
      </c>
      <c r="D794">
        <v>150</v>
      </c>
      <c r="E794">
        <v>42.32</v>
      </c>
      <c r="F794">
        <v>107.68</v>
      </c>
      <c r="G794">
        <v>71.790000000000006</v>
      </c>
      <c r="H794" t="s">
        <v>16</v>
      </c>
      <c r="I794">
        <f>VLOOKUP(B794,sprzedaż2!B:G,4,)</f>
        <v>42.32</v>
      </c>
      <c r="J794" t="b">
        <f t="shared" si="12"/>
        <v>1</v>
      </c>
      <c r="K794"/>
    </row>
    <row r="795" spans="1:11" hidden="1">
      <c r="A795" s="2">
        <v>43158</v>
      </c>
      <c r="B795" t="s">
        <v>1168</v>
      </c>
      <c r="C795" t="s">
        <v>149</v>
      </c>
      <c r="D795">
        <v>-4293.8</v>
      </c>
      <c r="E795">
        <v>-2178.6</v>
      </c>
      <c r="F795">
        <v>-2115.1999999999998</v>
      </c>
      <c r="G795">
        <v>-49.26</v>
      </c>
      <c r="H795" t="s">
        <v>16</v>
      </c>
      <c r="I795">
        <f>VLOOKUP(B795,sprzedaż2!B:G,4,)</f>
        <v>-2178.6</v>
      </c>
      <c r="J795" t="b">
        <f t="shared" si="12"/>
        <v>1</v>
      </c>
      <c r="K795"/>
    </row>
    <row r="796" spans="1:11" hidden="1">
      <c r="A796" s="2">
        <v>43158</v>
      </c>
      <c r="B796" t="s">
        <v>1169</v>
      </c>
      <c r="C796" t="s">
        <v>136</v>
      </c>
      <c r="D796">
        <v>148</v>
      </c>
      <c r="E796">
        <v>108</v>
      </c>
      <c r="F796">
        <v>40</v>
      </c>
      <c r="G796">
        <v>27.03</v>
      </c>
      <c r="H796" t="s">
        <v>16</v>
      </c>
      <c r="I796">
        <f>VLOOKUP(B796,sprzedaż2!B:G,4,)</f>
        <v>108</v>
      </c>
      <c r="J796" t="b">
        <f t="shared" si="12"/>
        <v>1</v>
      </c>
      <c r="K796"/>
    </row>
    <row r="797" spans="1:11" hidden="1">
      <c r="A797" s="2">
        <v>43158</v>
      </c>
      <c r="B797" t="s">
        <v>1170</v>
      </c>
      <c r="C797" t="s">
        <v>733</v>
      </c>
      <c r="D797">
        <v>39.590000000000003</v>
      </c>
      <c r="E797">
        <v>15.015000000000001</v>
      </c>
      <c r="F797">
        <v>24.574999999999999</v>
      </c>
      <c r="G797">
        <v>62.07</v>
      </c>
      <c r="H797" t="s">
        <v>16</v>
      </c>
      <c r="I797">
        <f>VLOOKUP(B797,sprzedaż2!B:G,4,)</f>
        <v>15.015000000000001</v>
      </c>
      <c r="J797" t="b">
        <f t="shared" si="12"/>
        <v>1</v>
      </c>
      <c r="K797"/>
    </row>
    <row r="798" spans="1:11" hidden="1">
      <c r="A798" s="2">
        <v>43158</v>
      </c>
      <c r="B798" t="s">
        <v>1171</v>
      </c>
      <c r="C798" t="s">
        <v>132</v>
      </c>
      <c r="D798">
        <v>1786.52</v>
      </c>
      <c r="E798">
        <v>1270.0999999999999</v>
      </c>
      <c r="F798">
        <v>516.41999999999996</v>
      </c>
      <c r="G798">
        <v>28.91</v>
      </c>
      <c r="H798" t="s">
        <v>16</v>
      </c>
      <c r="I798">
        <f>VLOOKUP(B798,sprzedaż2!B:G,4,)</f>
        <v>1270.0999999999999</v>
      </c>
      <c r="J798" t="b">
        <f t="shared" si="12"/>
        <v>1</v>
      </c>
      <c r="K798"/>
    </row>
    <row r="799" spans="1:11" hidden="1">
      <c r="A799" s="2">
        <v>43158</v>
      </c>
      <c r="B799" t="s">
        <v>1172</v>
      </c>
      <c r="C799" t="s">
        <v>72</v>
      </c>
      <c r="D799">
        <v>1394.01</v>
      </c>
      <c r="E799">
        <v>1233.22</v>
      </c>
      <c r="F799">
        <v>160.79</v>
      </c>
      <c r="G799">
        <v>11.53</v>
      </c>
      <c r="H799" t="s">
        <v>16</v>
      </c>
      <c r="I799">
        <f>VLOOKUP(B799,sprzedaż2!B:G,4,)</f>
        <v>1233.22</v>
      </c>
      <c r="J799" t="b">
        <f t="shared" si="12"/>
        <v>1</v>
      </c>
      <c r="K799"/>
    </row>
    <row r="800" spans="1:11" hidden="1">
      <c r="A800" s="2">
        <v>43158</v>
      </c>
      <c r="B800" t="s">
        <v>1173</v>
      </c>
      <c r="C800" t="s">
        <v>72</v>
      </c>
      <c r="D800">
        <v>780</v>
      </c>
      <c r="E800">
        <v>630.86</v>
      </c>
      <c r="F800">
        <v>149.13999999999999</v>
      </c>
      <c r="G800">
        <v>19.12</v>
      </c>
      <c r="H800" t="s">
        <v>16</v>
      </c>
      <c r="I800">
        <f>VLOOKUP(B800,sprzedaż2!B:G,4,)</f>
        <v>630.86</v>
      </c>
      <c r="J800" t="b">
        <f t="shared" si="12"/>
        <v>1</v>
      </c>
      <c r="K800"/>
    </row>
    <row r="801" spans="1:11" hidden="1">
      <c r="A801" s="2">
        <v>43158</v>
      </c>
      <c r="B801" t="s">
        <v>1174</v>
      </c>
      <c r="C801" t="s">
        <v>72</v>
      </c>
      <c r="D801">
        <v>95</v>
      </c>
      <c r="E801">
        <v>83.59</v>
      </c>
      <c r="F801">
        <v>11.41</v>
      </c>
      <c r="G801">
        <v>12.01</v>
      </c>
      <c r="H801" t="s">
        <v>16</v>
      </c>
      <c r="I801">
        <f>VLOOKUP(B801,sprzedaż2!B:G,4,)</f>
        <v>83.59</v>
      </c>
      <c r="J801" t="b">
        <f t="shared" si="12"/>
        <v>1</v>
      </c>
      <c r="K801"/>
    </row>
    <row r="802" spans="1:11" hidden="1">
      <c r="A802" s="2">
        <v>43158</v>
      </c>
      <c r="B802" t="s">
        <v>1175</v>
      </c>
      <c r="C802" t="s">
        <v>34</v>
      </c>
      <c r="D802">
        <v>3055.97</v>
      </c>
      <c r="E802">
        <v>2152.5</v>
      </c>
      <c r="F802">
        <v>903.47</v>
      </c>
      <c r="G802">
        <v>29.56</v>
      </c>
      <c r="H802" t="s">
        <v>16</v>
      </c>
      <c r="I802">
        <f>VLOOKUP(B802,sprzedaż2!B:G,4,)</f>
        <v>2152.5</v>
      </c>
      <c r="J802" t="b">
        <f t="shared" si="12"/>
        <v>1</v>
      </c>
      <c r="K802"/>
    </row>
    <row r="803" spans="1:11" hidden="1">
      <c r="A803" s="2">
        <v>43158</v>
      </c>
      <c r="B803" t="s">
        <v>1176</v>
      </c>
      <c r="C803" t="s">
        <v>1177</v>
      </c>
      <c r="D803">
        <v>3038.86</v>
      </c>
      <c r="E803">
        <v>1413.11</v>
      </c>
      <c r="F803">
        <v>1625.75</v>
      </c>
      <c r="G803">
        <v>53.5</v>
      </c>
      <c r="H803" t="s">
        <v>16</v>
      </c>
      <c r="I803">
        <f>VLOOKUP(B803,sprzedaż2!B:G,4,)</f>
        <v>1413.11</v>
      </c>
      <c r="J803" t="b">
        <f t="shared" si="12"/>
        <v>1</v>
      </c>
      <c r="K803"/>
    </row>
    <row r="804" spans="1:11" hidden="1">
      <c r="A804" s="2">
        <v>43158</v>
      </c>
      <c r="B804" t="s">
        <v>1178</v>
      </c>
      <c r="C804" t="s">
        <v>276</v>
      </c>
      <c r="D804">
        <v>1189.93</v>
      </c>
      <c r="E804">
        <v>522.17999999999995</v>
      </c>
      <c r="F804">
        <v>667.75</v>
      </c>
      <c r="G804">
        <v>56.12</v>
      </c>
      <c r="H804" t="s">
        <v>16</v>
      </c>
      <c r="I804">
        <f>VLOOKUP(B804,sprzedaż2!B:G,4,)</f>
        <v>522.17999999999995</v>
      </c>
      <c r="J804" t="b">
        <f t="shared" si="12"/>
        <v>1</v>
      </c>
      <c r="K804"/>
    </row>
    <row r="805" spans="1:11" hidden="1">
      <c r="A805" s="2">
        <v>43158</v>
      </c>
      <c r="B805" t="s">
        <v>1179</v>
      </c>
      <c r="C805" t="s">
        <v>1180</v>
      </c>
      <c r="D805">
        <v>219.64</v>
      </c>
      <c r="E805">
        <v>101.18</v>
      </c>
      <c r="F805">
        <v>118.46</v>
      </c>
      <c r="G805">
        <v>53.93</v>
      </c>
      <c r="H805" t="s">
        <v>16</v>
      </c>
      <c r="I805">
        <f>VLOOKUP(B805,sprzedaż2!B:G,4,)</f>
        <v>101.18</v>
      </c>
      <c r="J805" t="b">
        <f t="shared" si="12"/>
        <v>1</v>
      </c>
      <c r="K805"/>
    </row>
    <row r="806" spans="1:11" hidden="1">
      <c r="A806" s="2">
        <v>43158</v>
      </c>
      <c r="B806" t="s">
        <v>1181</v>
      </c>
      <c r="C806" t="s">
        <v>248</v>
      </c>
      <c r="D806">
        <v>3451.21</v>
      </c>
      <c r="E806">
        <v>2167.0349999999999</v>
      </c>
      <c r="F806">
        <v>1284.175</v>
      </c>
      <c r="G806">
        <v>37.21</v>
      </c>
      <c r="H806" t="s">
        <v>16</v>
      </c>
      <c r="I806">
        <f>VLOOKUP(B806,sprzedaż2!B:G,4,)</f>
        <v>2167.0349999999999</v>
      </c>
      <c r="J806" t="b">
        <f t="shared" si="12"/>
        <v>1</v>
      </c>
      <c r="K806"/>
    </row>
    <row r="807" spans="1:11" hidden="1">
      <c r="A807" s="2">
        <v>43158</v>
      </c>
      <c r="B807" t="s">
        <v>1182</v>
      </c>
      <c r="C807" t="s">
        <v>271</v>
      </c>
      <c r="D807">
        <v>172.5</v>
      </c>
      <c r="E807">
        <v>48.975000000000001</v>
      </c>
      <c r="F807">
        <v>123.52500000000001</v>
      </c>
      <c r="G807">
        <v>71.61</v>
      </c>
      <c r="H807" t="s">
        <v>16</v>
      </c>
      <c r="I807">
        <f>VLOOKUP(B807,sprzedaż2!B:G,4,)</f>
        <v>48.975000000000001</v>
      </c>
      <c r="J807" t="b">
        <f t="shared" si="12"/>
        <v>1</v>
      </c>
      <c r="K807"/>
    </row>
    <row r="808" spans="1:11" hidden="1">
      <c r="A808" s="2">
        <v>43158</v>
      </c>
      <c r="B808" t="s">
        <v>1183</v>
      </c>
      <c r="C808" t="s">
        <v>271</v>
      </c>
      <c r="D808">
        <v>172.5</v>
      </c>
      <c r="E808">
        <v>48.975000000000001</v>
      </c>
      <c r="F808">
        <v>123.52500000000001</v>
      </c>
      <c r="G808">
        <v>71.61</v>
      </c>
      <c r="H808" t="s">
        <v>16</v>
      </c>
      <c r="I808">
        <f>VLOOKUP(B808,sprzedaż2!B:G,4,)</f>
        <v>48.975000000000001</v>
      </c>
      <c r="J808" t="b">
        <f t="shared" si="12"/>
        <v>1</v>
      </c>
      <c r="K808"/>
    </row>
    <row r="809" spans="1:11" hidden="1">
      <c r="A809" s="2">
        <v>43158</v>
      </c>
      <c r="B809" t="s">
        <v>1184</v>
      </c>
      <c r="C809" t="s">
        <v>505</v>
      </c>
      <c r="D809">
        <v>1782</v>
      </c>
      <c r="E809">
        <v>1480.5</v>
      </c>
      <c r="F809">
        <v>301.5</v>
      </c>
      <c r="G809">
        <v>16.920000000000002</v>
      </c>
      <c r="H809" t="s">
        <v>16</v>
      </c>
      <c r="I809">
        <f>VLOOKUP(B809,sprzedaż2!B:G,4,)</f>
        <v>1480.5</v>
      </c>
      <c r="J809" t="b">
        <f t="shared" si="12"/>
        <v>1</v>
      </c>
      <c r="K809"/>
    </row>
    <row r="810" spans="1:11" hidden="1">
      <c r="A810" s="2">
        <v>43158</v>
      </c>
      <c r="B810" t="s">
        <v>1185</v>
      </c>
      <c r="C810" t="s">
        <v>100</v>
      </c>
      <c r="D810">
        <v>360</v>
      </c>
      <c r="E810">
        <v>124.02</v>
      </c>
      <c r="F810">
        <v>235.98</v>
      </c>
      <c r="G810">
        <v>65.55</v>
      </c>
      <c r="H810" t="s">
        <v>16</v>
      </c>
      <c r="I810">
        <f>VLOOKUP(B810,sprzedaż2!B:G,4,)</f>
        <v>124.02</v>
      </c>
      <c r="J810" t="b">
        <f t="shared" si="12"/>
        <v>1</v>
      </c>
      <c r="K810"/>
    </row>
    <row r="811" spans="1:11" hidden="1">
      <c r="A811" s="2">
        <v>43158</v>
      </c>
      <c r="B811" t="s">
        <v>1186</v>
      </c>
      <c r="C811" t="s">
        <v>8</v>
      </c>
      <c r="D811">
        <v>2836.76</v>
      </c>
      <c r="E811">
        <v>2320.64</v>
      </c>
      <c r="F811">
        <v>516.12</v>
      </c>
      <c r="G811">
        <v>18.190000000000001</v>
      </c>
      <c r="H811" t="s">
        <v>16</v>
      </c>
      <c r="I811">
        <f>VLOOKUP(B811,sprzedaż2!B:G,4,)</f>
        <v>2320.64</v>
      </c>
      <c r="J811" t="b">
        <f t="shared" si="12"/>
        <v>1</v>
      </c>
      <c r="K811"/>
    </row>
    <row r="812" spans="1:11" hidden="1">
      <c r="A812" s="2">
        <v>43159</v>
      </c>
      <c r="B812" t="s">
        <v>1187</v>
      </c>
      <c r="C812" t="s">
        <v>91</v>
      </c>
      <c r="D812">
        <v>740.88</v>
      </c>
      <c r="E812">
        <v>589.67999999999995</v>
      </c>
      <c r="F812">
        <v>151.19999999999999</v>
      </c>
      <c r="G812">
        <v>20.41</v>
      </c>
      <c r="H812" t="s">
        <v>16</v>
      </c>
      <c r="I812">
        <f>VLOOKUP(B812,sprzedaż2!B:G,4,)</f>
        <v>589.67999999999995</v>
      </c>
      <c r="J812" t="b">
        <f t="shared" si="12"/>
        <v>1</v>
      </c>
      <c r="K812"/>
    </row>
    <row r="813" spans="1:11" hidden="1">
      <c r="A813" s="2">
        <v>43159</v>
      </c>
      <c r="B813" t="s">
        <v>1188</v>
      </c>
      <c r="C813" t="s">
        <v>91</v>
      </c>
      <c r="D813">
        <v>1513.8</v>
      </c>
      <c r="E813">
        <v>1165.03</v>
      </c>
      <c r="F813">
        <v>348.77</v>
      </c>
      <c r="G813">
        <v>23.04</v>
      </c>
      <c r="H813" t="s">
        <v>16</v>
      </c>
      <c r="I813">
        <f>VLOOKUP(B813,sprzedaż2!B:G,4,)</f>
        <v>1165.03</v>
      </c>
      <c r="J813" t="b">
        <f t="shared" si="12"/>
        <v>1</v>
      </c>
      <c r="K813"/>
    </row>
    <row r="814" spans="1:11" hidden="1">
      <c r="A814" s="2">
        <v>43159</v>
      </c>
      <c r="B814" t="s">
        <v>1189</v>
      </c>
      <c r="C814" t="s">
        <v>1190</v>
      </c>
      <c r="D814">
        <v>5776.24</v>
      </c>
      <c r="E814">
        <v>3582.4</v>
      </c>
      <c r="F814">
        <v>2193.84</v>
      </c>
      <c r="G814">
        <v>37.979999999999997</v>
      </c>
      <c r="H814" t="s">
        <v>16</v>
      </c>
      <c r="I814">
        <f>VLOOKUP(B814,sprzedaż2!B:G,4,)</f>
        <v>3582.4</v>
      </c>
      <c r="J814" t="b">
        <f t="shared" si="12"/>
        <v>1</v>
      </c>
      <c r="K814"/>
    </row>
    <row r="815" spans="1:11" hidden="1">
      <c r="A815" s="2">
        <v>43159</v>
      </c>
      <c r="B815" t="s">
        <v>1191</v>
      </c>
      <c r="C815" t="s">
        <v>186</v>
      </c>
      <c r="D815">
        <v>5360</v>
      </c>
      <c r="E815">
        <v>2900</v>
      </c>
      <c r="F815">
        <v>2460</v>
      </c>
      <c r="G815">
        <v>45.9</v>
      </c>
      <c r="H815" t="s">
        <v>16</v>
      </c>
      <c r="I815">
        <f>VLOOKUP(B815,sprzedaż2!B:G,4,)</f>
        <v>2900</v>
      </c>
      <c r="J815" t="b">
        <f t="shared" si="12"/>
        <v>1</v>
      </c>
      <c r="K815"/>
    </row>
    <row r="816" spans="1:11" hidden="1">
      <c r="A816" s="2">
        <v>43159</v>
      </c>
      <c r="B816" t="s">
        <v>1192</v>
      </c>
      <c r="C816" t="s">
        <v>144</v>
      </c>
      <c r="D816">
        <v>1041.69</v>
      </c>
      <c r="E816">
        <v>849.67499999999995</v>
      </c>
      <c r="F816">
        <v>192.01499999999999</v>
      </c>
      <c r="G816">
        <v>18.43</v>
      </c>
      <c r="H816" t="s">
        <v>16</v>
      </c>
      <c r="I816">
        <f>VLOOKUP(B816,sprzedaż2!B:G,4,)</f>
        <v>849.67499999999995</v>
      </c>
      <c r="J816" t="b">
        <f t="shared" si="12"/>
        <v>1</v>
      </c>
      <c r="K816"/>
    </row>
    <row r="817" spans="1:11" hidden="1">
      <c r="A817" s="2">
        <v>43159</v>
      </c>
      <c r="B817" t="s">
        <v>1193</v>
      </c>
      <c r="C817" t="s">
        <v>132</v>
      </c>
      <c r="D817">
        <v>674.25</v>
      </c>
      <c r="E817">
        <v>506.23</v>
      </c>
      <c r="F817">
        <v>168.02</v>
      </c>
      <c r="G817">
        <v>24.92</v>
      </c>
      <c r="H817" t="s">
        <v>16</v>
      </c>
      <c r="I817">
        <f>VLOOKUP(B817,sprzedaż2!B:G,4,)</f>
        <v>506.23</v>
      </c>
      <c r="J817" t="b">
        <f t="shared" si="12"/>
        <v>1</v>
      </c>
      <c r="K817"/>
    </row>
    <row r="818" spans="1:11" hidden="1">
      <c r="A818" s="2">
        <v>43159</v>
      </c>
      <c r="B818" t="s">
        <v>1194</v>
      </c>
      <c r="C818" t="s">
        <v>267</v>
      </c>
      <c r="D818">
        <v>219.02</v>
      </c>
      <c r="E818">
        <v>77.08</v>
      </c>
      <c r="F818">
        <v>141.94</v>
      </c>
      <c r="G818">
        <v>64.81</v>
      </c>
      <c r="H818" t="s">
        <v>16</v>
      </c>
      <c r="I818">
        <f>VLOOKUP(B818,sprzedaż2!B:G,4,)</f>
        <v>77.08</v>
      </c>
      <c r="J818" t="b">
        <f t="shared" si="12"/>
        <v>1</v>
      </c>
      <c r="K818"/>
    </row>
    <row r="819" spans="1:11" hidden="1">
      <c r="A819" s="2">
        <v>43159</v>
      </c>
      <c r="B819" t="s">
        <v>1195</v>
      </c>
      <c r="C819" t="s">
        <v>1196</v>
      </c>
      <c r="D819">
        <v>554.86</v>
      </c>
      <c r="E819">
        <v>489.93</v>
      </c>
      <c r="F819">
        <v>64.930000000000007</v>
      </c>
      <c r="G819">
        <v>11.7</v>
      </c>
      <c r="H819" t="s">
        <v>16</v>
      </c>
      <c r="I819">
        <f>VLOOKUP(B819,sprzedaż2!B:G,4,)</f>
        <v>489.93</v>
      </c>
      <c r="J819" t="b">
        <f t="shared" si="12"/>
        <v>1</v>
      </c>
      <c r="K819"/>
    </row>
    <row r="820" spans="1:11" hidden="1">
      <c r="A820" s="2">
        <v>43159</v>
      </c>
      <c r="B820" t="s">
        <v>1197</v>
      </c>
      <c r="C820" t="s">
        <v>861</v>
      </c>
      <c r="D820">
        <v>896</v>
      </c>
      <c r="E820">
        <v>479.48</v>
      </c>
      <c r="F820">
        <v>416.52</v>
      </c>
      <c r="G820">
        <v>46.49</v>
      </c>
      <c r="H820" t="s">
        <v>16</v>
      </c>
      <c r="I820">
        <f>VLOOKUP(B820,sprzedaż2!B:G,4,)</f>
        <v>479.48</v>
      </c>
      <c r="J820" t="b">
        <f t="shared" si="12"/>
        <v>1</v>
      </c>
      <c r="K820"/>
    </row>
    <row r="821" spans="1:11" hidden="1">
      <c r="A821" s="2">
        <v>43159</v>
      </c>
      <c r="B821" t="s">
        <v>1198</v>
      </c>
      <c r="C821" t="s">
        <v>1199</v>
      </c>
      <c r="D821">
        <v>219.6</v>
      </c>
      <c r="E821">
        <v>144.91999999999999</v>
      </c>
      <c r="F821">
        <v>74.680000000000007</v>
      </c>
      <c r="G821">
        <v>34.01</v>
      </c>
      <c r="H821" t="s">
        <v>16</v>
      </c>
      <c r="I821">
        <f>VLOOKUP(B821,sprzedaż2!B:G,4,)</f>
        <v>144.91999999999999</v>
      </c>
      <c r="J821" t="b">
        <f t="shared" si="12"/>
        <v>1</v>
      </c>
      <c r="K821"/>
    </row>
    <row r="822" spans="1:11" hidden="1">
      <c r="A822" s="2">
        <v>43159</v>
      </c>
      <c r="B822" t="s">
        <v>1200</v>
      </c>
      <c r="C822" t="s">
        <v>6</v>
      </c>
      <c r="D822">
        <v>1116.0999999999999</v>
      </c>
      <c r="E822">
        <v>587.79999999999995</v>
      </c>
      <c r="F822">
        <v>528.29999999999995</v>
      </c>
      <c r="G822">
        <v>47.33</v>
      </c>
      <c r="H822" t="s">
        <v>16</v>
      </c>
      <c r="I822">
        <f>VLOOKUP(B822,sprzedaż2!B:G,4,)</f>
        <v>587.79999999999995</v>
      </c>
      <c r="J822" t="b">
        <f t="shared" si="12"/>
        <v>1</v>
      </c>
      <c r="K822"/>
    </row>
    <row r="823" spans="1:11" hidden="1">
      <c r="A823" s="2">
        <v>43159</v>
      </c>
      <c r="B823" t="s">
        <v>1201</v>
      </c>
      <c r="C823" t="s">
        <v>6</v>
      </c>
      <c r="D823">
        <v>1112.05</v>
      </c>
      <c r="E823">
        <v>669.85</v>
      </c>
      <c r="F823">
        <v>442.2</v>
      </c>
      <c r="G823">
        <v>39.76</v>
      </c>
      <c r="H823" t="s">
        <v>16</v>
      </c>
      <c r="I823">
        <f>VLOOKUP(B823,sprzedaż2!B:G,4,)</f>
        <v>669.85</v>
      </c>
      <c r="J823" t="b">
        <f t="shared" si="12"/>
        <v>1</v>
      </c>
      <c r="K823"/>
    </row>
    <row r="824" spans="1:11" hidden="1">
      <c r="A824" s="2">
        <v>43159</v>
      </c>
      <c r="B824" t="s">
        <v>1202</v>
      </c>
      <c r="C824" t="s">
        <v>142</v>
      </c>
      <c r="D824">
        <v>27514.6</v>
      </c>
      <c r="E824">
        <v>14065.71</v>
      </c>
      <c r="F824">
        <v>13448.89</v>
      </c>
      <c r="G824">
        <v>48.88</v>
      </c>
      <c r="H824" t="s">
        <v>16</v>
      </c>
      <c r="I824">
        <f>VLOOKUP(B824,sprzedaż2!B:G,4,)</f>
        <v>14065.71</v>
      </c>
      <c r="J824" t="b">
        <f t="shared" si="12"/>
        <v>1</v>
      </c>
      <c r="K824"/>
    </row>
    <row r="825" spans="1:11" hidden="1">
      <c r="A825" s="2">
        <v>43159</v>
      </c>
      <c r="B825" t="s">
        <v>1203</v>
      </c>
      <c r="C825" t="s">
        <v>511</v>
      </c>
      <c r="D825">
        <v>344.64</v>
      </c>
      <c r="E825">
        <v>204.48</v>
      </c>
      <c r="F825">
        <v>140.16</v>
      </c>
      <c r="G825">
        <v>40.67</v>
      </c>
      <c r="H825" t="s">
        <v>16</v>
      </c>
      <c r="I825">
        <f>VLOOKUP(B825,sprzedaż2!B:G,4,)</f>
        <v>204.48</v>
      </c>
      <c r="J825" t="b">
        <f t="shared" si="12"/>
        <v>1</v>
      </c>
      <c r="K825"/>
    </row>
    <row r="826" spans="1:11" hidden="1">
      <c r="A826" s="2">
        <v>43159</v>
      </c>
      <c r="B826" t="s">
        <v>1204</v>
      </c>
      <c r="C826" t="s">
        <v>511</v>
      </c>
      <c r="D826">
        <v>392.32</v>
      </c>
      <c r="E826">
        <v>207.62</v>
      </c>
      <c r="F826">
        <v>184.7</v>
      </c>
      <c r="G826">
        <v>47.08</v>
      </c>
      <c r="H826" t="s">
        <v>16</v>
      </c>
      <c r="I826">
        <f>VLOOKUP(B826,sprzedaż2!B:G,4,)</f>
        <v>207.62</v>
      </c>
      <c r="J826" t="b">
        <f t="shared" si="12"/>
        <v>1</v>
      </c>
      <c r="K826"/>
    </row>
    <row r="827" spans="1:11" hidden="1">
      <c r="A827" s="2">
        <v>43159</v>
      </c>
      <c r="B827" t="s">
        <v>1205</v>
      </c>
      <c r="C827" t="s">
        <v>1206</v>
      </c>
      <c r="D827">
        <v>2031</v>
      </c>
      <c r="E827">
        <v>1209.32</v>
      </c>
      <c r="F827">
        <v>821.68</v>
      </c>
      <c r="G827">
        <v>40.46</v>
      </c>
      <c r="H827" t="s">
        <v>16</v>
      </c>
      <c r="I827">
        <f>VLOOKUP(B827,sprzedaż2!B:G,4,)</f>
        <v>1209.32</v>
      </c>
      <c r="J827" t="b">
        <f t="shared" si="12"/>
        <v>1</v>
      </c>
      <c r="K827"/>
    </row>
    <row r="828" spans="1:11" hidden="1">
      <c r="A828" s="2">
        <v>43159</v>
      </c>
      <c r="B828" t="s">
        <v>1207</v>
      </c>
      <c r="C828" t="s">
        <v>1079</v>
      </c>
      <c r="D828">
        <v>1595.73</v>
      </c>
      <c r="E828">
        <v>1096.8</v>
      </c>
      <c r="F828">
        <v>498.93</v>
      </c>
      <c r="G828">
        <v>31.27</v>
      </c>
      <c r="H828" t="s">
        <v>16</v>
      </c>
      <c r="I828">
        <f>VLOOKUP(B828,sprzedaż2!B:G,4,)</f>
        <v>1096.8</v>
      </c>
      <c r="J828" t="b">
        <f t="shared" si="12"/>
        <v>1</v>
      </c>
      <c r="K828"/>
    </row>
    <row r="829" spans="1:11" hidden="1">
      <c r="A829" s="2">
        <v>43159</v>
      </c>
      <c r="B829" t="s">
        <v>1208</v>
      </c>
      <c r="C829" t="s">
        <v>1209</v>
      </c>
      <c r="D829">
        <v>100</v>
      </c>
      <c r="E829">
        <v>2.44</v>
      </c>
      <c r="F829">
        <v>97.56</v>
      </c>
      <c r="G829">
        <v>97.56</v>
      </c>
      <c r="H829" t="s">
        <v>16</v>
      </c>
      <c r="I829">
        <f>VLOOKUP(B829,sprzedaż2!B:G,4,)</f>
        <v>2.44</v>
      </c>
      <c r="J829" t="b">
        <f t="shared" si="12"/>
        <v>1</v>
      </c>
      <c r="K829"/>
    </row>
    <row r="830" spans="1:11" hidden="1">
      <c r="A830" s="2">
        <v>43159</v>
      </c>
      <c r="B830" t="s">
        <v>1210</v>
      </c>
      <c r="C830" t="s">
        <v>80</v>
      </c>
      <c r="D830">
        <v>822.9</v>
      </c>
      <c r="E830">
        <v>545.22</v>
      </c>
      <c r="F830">
        <v>277.68</v>
      </c>
      <c r="G830">
        <v>33.74</v>
      </c>
      <c r="H830" t="s">
        <v>16</v>
      </c>
      <c r="I830">
        <f>VLOOKUP(B830,sprzedaż2!B:G,4,)</f>
        <v>545.22</v>
      </c>
      <c r="J830" t="b">
        <f t="shared" si="12"/>
        <v>1</v>
      </c>
      <c r="K830"/>
    </row>
    <row r="831" spans="1:11" hidden="1">
      <c r="A831" s="2">
        <v>43159</v>
      </c>
      <c r="B831" t="s">
        <v>1211</v>
      </c>
      <c r="C831" t="s">
        <v>262</v>
      </c>
      <c r="D831">
        <v>436.18</v>
      </c>
      <c r="E831">
        <v>293.58</v>
      </c>
      <c r="F831">
        <v>142.6</v>
      </c>
      <c r="G831">
        <v>32.69</v>
      </c>
      <c r="H831" t="s">
        <v>16</v>
      </c>
      <c r="I831">
        <f>VLOOKUP(B831,sprzedaż2!B:G,4,)</f>
        <v>293.58</v>
      </c>
      <c r="J831" t="b">
        <f t="shared" si="12"/>
        <v>1</v>
      </c>
      <c r="K831"/>
    </row>
    <row r="832" spans="1:11" hidden="1">
      <c r="A832" s="2">
        <v>43159</v>
      </c>
      <c r="B832" t="s">
        <v>1212</v>
      </c>
      <c r="C832" t="s">
        <v>76</v>
      </c>
      <c r="D832">
        <v>625.5</v>
      </c>
      <c r="E832">
        <v>531.9</v>
      </c>
      <c r="F832">
        <v>93.6</v>
      </c>
      <c r="G832">
        <v>14.96</v>
      </c>
      <c r="H832" t="s">
        <v>16</v>
      </c>
      <c r="I832">
        <f>VLOOKUP(B832,sprzedaż2!B:G,4,)</f>
        <v>531.9</v>
      </c>
      <c r="J832" t="b">
        <f t="shared" si="12"/>
        <v>1</v>
      </c>
      <c r="K832"/>
    </row>
    <row r="833" spans="1:11" hidden="1">
      <c r="A833" s="2">
        <v>43159</v>
      </c>
      <c r="B833" t="s">
        <v>1213</v>
      </c>
      <c r="C833" t="s">
        <v>76</v>
      </c>
      <c r="D833">
        <v>4634.96</v>
      </c>
      <c r="E833">
        <v>3904.98</v>
      </c>
      <c r="F833">
        <v>729.98</v>
      </c>
      <c r="G833">
        <v>15.75</v>
      </c>
      <c r="H833" t="s">
        <v>16</v>
      </c>
      <c r="I833">
        <f>VLOOKUP(B833,sprzedaż2!B:G,4,)</f>
        <v>3904.98</v>
      </c>
      <c r="J833" t="b">
        <f t="shared" si="12"/>
        <v>1</v>
      </c>
      <c r="K833"/>
    </row>
    <row r="834" spans="1:11" hidden="1">
      <c r="A834" s="2">
        <v>43159</v>
      </c>
      <c r="B834" t="s">
        <v>1214</v>
      </c>
      <c r="C834" t="s">
        <v>72</v>
      </c>
      <c r="D834">
        <v>3398.85</v>
      </c>
      <c r="E834">
        <v>2870.5949999999998</v>
      </c>
      <c r="F834">
        <v>528.255</v>
      </c>
      <c r="G834">
        <v>15.54</v>
      </c>
      <c r="H834" t="s">
        <v>16</v>
      </c>
      <c r="I834">
        <f>VLOOKUP(B834,sprzedaż2!B:G,4,)</f>
        <v>2870.5949999999998</v>
      </c>
      <c r="J834" t="b">
        <f t="shared" si="12"/>
        <v>1</v>
      </c>
      <c r="K834"/>
    </row>
    <row r="835" spans="1:11" hidden="1">
      <c r="A835" s="2">
        <v>43159</v>
      </c>
      <c r="B835" t="s">
        <v>1215</v>
      </c>
      <c r="C835" t="s">
        <v>1216</v>
      </c>
      <c r="D835">
        <v>209.02</v>
      </c>
      <c r="E835">
        <v>96.48</v>
      </c>
      <c r="F835">
        <v>112.54</v>
      </c>
      <c r="G835">
        <v>53.84</v>
      </c>
      <c r="H835" t="s">
        <v>16</v>
      </c>
      <c r="I835">
        <f>VLOOKUP(B835,sprzedaż2!B:G,4,)</f>
        <v>96.48</v>
      </c>
      <c r="J835" t="b">
        <f t="shared" ref="J835:J898" si="13">EXACT(E835,I835)</f>
        <v>1</v>
      </c>
      <c r="K835"/>
    </row>
    <row r="836" spans="1:11" hidden="1">
      <c r="A836" s="2">
        <v>43159</v>
      </c>
      <c r="B836" t="s">
        <v>1217</v>
      </c>
      <c r="C836" t="s">
        <v>745</v>
      </c>
      <c r="D836">
        <v>743.9</v>
      </c>
      <c r="E836">
        <v>500.4</v>
      </c>
      <c r="F836">
        <v>243.5</v>
      </c>
      <c r="G836">
        <v>32.729999999999997</v>
      </c>
      <c r="H836" t="s">
        <v>16</v>
      </c>
      <c r="I836">
        <f>VLOOKUP(B836,sprzedaż2!B:G,4,)</f>
        <v>500.4</v>
      </c>
      <c r="J836" t="b">
        <f t="shared" si="13"/>
        <v>1</v>
      </c>
      <c r="K836"/>
    </row>
    <row r="837" spans="1:11" hidden="1">
      <c r="A837" s="2">
        <v>43159</v>
      </c>
      <c r="B837" t="s">
        <v>1218</v>
      </c>
      <c r="C837" t="s">
        <v>24</v>
      </c>
      <c r="D837">
        <v>5385</v>
      </c>
      <c r="E837">
        <v>3990</v>
      </c>
      <c r="F837">
        <v>1395</v>
      </c>
      <c r="G837">
        <v>25.91</v>
      </c>
      <c r="H837" t="s">
        <v>16</v>
      </c>
      <c r="I837">
        <f>VLOOKUP(B837,sprzedaż2!B:G,4,)</f>
        <v>3990</v>
      </c>
      <c r="J837" t="b">
        <f t="shared" si="13"/>
        <v>1</v>
      </c>
      <c r="K837"/>
    </row>
    <row r="838" spans="1:11" hidden="1">
      <c r="A838" s="2">
        <v>43160</v>
      </c>
      <c r="B838" t="s">
        <v>1219</v>
      </c>
      <c r="C838" t="s">
        <v>34</v>
      </c>
      <c r="D838">
        <v>136.19999999999999</v>
      </c>
      <c r="E838">
        <v>102.3</v>
      </c>
      <c r="F838">
        <v>33.9</v>
      </c>
      <c r="G838">
        <v>24.89</v>
      </c>
      <c r="H838" t="s">
        <v>16</v>
      </c>
      <c r="I838">
        <f>VLOOKUP(B838,sprzedaż3!B:G,4,)</f>
        <v>102.3</v>
      </c>
      <c r="J838" t="b">
        <f t="shared" si="13"/>
        <v>1</v>
      </c>
      <c r="K838"/>
    </row>
    <row r="839" spans="1:11" hidden="1">
      <c r="A839" s="2">
        <v>43160</v>
      </c>
      <c r="B839" t="s">
        <v>1220</v>
      </c>
      <c r="C839" t="s">
        <v>186</v>
      </c>
      <c r="D839">
        <v>1219.68</v>
      </c>
      <c r="E839">
        <v>697.8</v>
      </c>
      <c r="F839">
        <v>521.88</v>
      </c>
      <c r="G839">
        <v>42.79</v>
      </c>
      <c r="H839" t="s">
        <v>16</v>
      </c>
      <c r="I839">
        <f>VLOOKUP(B839,sprzedaż3!B:G,4,)</f>
        <v>697.8</v>
      </c>
      <c r="J839" t="b">
        <f t="shared" si="13"/>
        <v>1</v>
      </c>
      <c r="K839"/>
    </row>
    <row r="840" spans="1:11" hidden="1">
      <c r="A840" s="2">
        <v>43160</v>
      </c>
      <c r="B840" t="s">
        <v>1221</v>
      </c>
      <c r="C840" t="s">
        <v>1222</v>
      </c>
      <c r="D840">
        <v>518.92999999999995</v>
      </c>
      <c r="E840">
        <v>257.2645</v>
      </c>
      <c r="F840">
        <v>261.66550000000001</v>
      </c>
      <c r="G840">
        <v>50.42</v>
      </c>
      <c r="H840" t="s">
        <v>16</v>
      </c>
      <c r="I840">
        <f>VLOOKUP(B840,sprzedaż3!B:G,4,)</f>
        <v>257.2645</v>
      </c>
      <c r="J840" t="b">
        <f t="shared" si="13"/>
        <v>1</v>
      </c>
      <c r="K840"/>
    </row>
    <row r="841" spans="1:11" hidden="1">
      <c r="A841" s="2">
        <v>43160</v>
      </c>
      <c r="B841" t="s">
        <v>1223</v>
      </c>
      <c r="C841" t="s">
        <v>30</v>
      </c>
      <c r="D841">
        <v>924</v>
      </c>
      <c r="E841">
        <v>710.8</v>
      </c>
      <c r="F841">
        <v>213.2</v>
      </c>
      <c r="G841">
        <v>23.07</v>
      </c>
      <c r="H841" t="s">
        <v>16</v>
      </c>
      <c r="I841">
        <f>VLOOKUP(B841,sprzedaż3!B:G,4,)</f>
        <v>710.8</v>
      </c>
      <c r="J841" t="b">
        <f t="shared" si="13"/>
        <v>1</v>
      </c>
      <c r="K841"/>
    </row>
    <row r="842" spans="1:11" hidden="1">
      <c r="A842" s="2">
        <v>43160</v>
      </c>
      <c r="B842" t="s">
        <v>1224</v>
      </c>
      <c r="C842" t="s">
        <v>1225</v>
      </c>
      <c r="D842">
        <v>700.48</v>
      </c>
      <c r="E842">
        <v>354.68</v>
      </c>
      <c r="F842">
        <v>345.8</v>
      </c>
      <c r="G842">
        <v>49.37</v>
      </c>
      <c r="H842" t="s">
        <v>16</v>
      </c>
      <c r="I842">
        <f>VLOOKUP(B842,sprzedaż3!B:G,4,)</f>
        <v>354.68</v>
      </c>
      <c r="J842" t="b">
        <f t="shared" si="13"/>
        <v>1</v>
      </c>
      <c r="K842"/>
    </row>
    <row r="843" spans="1:11" hidden="1">
      <c r="A843" s="2">
        <v>43160</v>
      </c>
      <c r="B843" t="s">
        <v>1226</v>
      </c>
      <c r="C843" t="s">
        <v>1227</v>
      </c>
      <c r="D843">
        <v>26.4</v>
      </c>
      <c r="E843">
        <v>5.0960000000000001</v>
      </c>
      <c r="F843">
        <v>21.303999999999998</v>
      </c>
      <c r="G843">
        <v>80.7</v>
      </c>
      <c r="H843" t="s">
        <v>16</v>
      </c>
      <c r="I843">
        <f>VLOOKUP(B843,sprzedaż3!B:G,4,)</f>
        <v>5.0960000000000001</v>
      </c>
      <c r="J843" t="b">
        <f t="shared" si="13"/>
        <v>1</v>
      </c>
      <c r="K843"/>
    </row>
    <row r="844" spans="1:11" hidden="1">
      <c r="A844" s="2">
        <v>43160</v>
      </c>
      <c r="B844" t="s">
        <v>1228</v>
      </c>
      <c r="C844" t="s">
        <v>136</v>
      </c>
      <c r="D844">
        <v>584.91</v>
      </c>
      <c r="E844">
        <v>525.70000000000005</v>
      </c>
      <c r="F844">
        <v>59.21</v>
      </c>
      <c r="G844">
        <v>10.119999999999999</v>
      </c>
      <c r="H844" t="s">
        <v>16</v>
      </c>
      <c r="I844">
        <f>VLOOKUP(B844,sprzedaż3!B:G,4,)</f>
        <v>525.70000000000005</v>
      </c>
      <c r="J844" t="b">
        <f t="shared" si="13"/>
        <v>1</v>
      </c>
      <c r="K844"/>
    </row>
    <row r="845" spans="1:11" hidden="1">
      <c r="A845" s="2">
        <v>43160</v>
      </c>
      <c r="B845" t="s">
        <v>1229</v>
      </c>
      <c r="C845" t="s">
        <v>1081</v>
      </c>
      <c r="D845">
        <v>1100</v>
      </c>
      <c r="E845">
        <v>761.28</v>
      </c>
      <c r="F845">
        <v>338.72</v>
      </c>
      <c r="G845">
        <v>30.79</v>
      </c>
      <c r="H845" t="s">
        <v>16</v>
      </c>
      <c r="I845">
        <f>VLOOKUP(B845,sprzedaż3!B:G,4,)</f>
        <v>761.28</v>
      </c>
      <c r="J845" t="b">
        <f t="shared" si="13"/>
        <v>1</v>
      </c>
      <c r="K845"/>
    </row>
    <row r="846" spans="1:11" hidden="1">
      <c r="A846" s="2">
        <v>43160</v>
      </c>
      <c r="B846" t="s">
        <v>1230</v>
      </c>
      <c r="C846" t="s">
        <v>289</v>
      </c>
      <c r="D846">
        <v>640.89</v>
      </c>
      <c r="E846">
        <v>482</v>
      </c>
      <c r="F846">
        <v>158.88999999999999</v>
      </c>
      <c r="G846">
        <v>24.79</v>
      </c>
      <c r="H846" t="s">
        <v>16</v>
      </c>
      <c r="I846">
        <f>VLOOKUP(B846,sprzedaż3!B:G,4,)</f>
        <v>482</v>
      </c>
      <c r="J846" t="b">
        <f t="shared" si="13"/>
        <v>1</v>
      </c>
      <c r="K846"/>
    </row>
    <row r="847" spans="1:11" hidden="1">
      <c r="A847" s="2">
        <v>43160</v>
      </c>
      <c r="B847" t="s">
        <v>1231</v>
      </c>
      <c r="C847" t="s">
        <v>1232</v>
      </c>
      <c r="D847">
        <v>250</v>
      </c>
      <c r="E847">
        <v>0</v>
      </c>
      <c r="F847">
        <v>250</v>
      </c>
      <c r="G847">
        <v>100</v>
      </c>
      <c r="H847" t="s">
        <v>16</v>
      </c>
      <c r="I847">
        <f>VLOOKUP(B847,sprzedaż3!B:G,4,)</f>
        <v>0</v>
      </c>
      <c r="J847" t="b">
        <f t="shared" si="13"/>
        <v>1</v>
      </c>
      <c r="K847"/>
    </row>
    <row r="848" spans="1:11" hidden="1">
      <c r="A848" s="2">
        <v>43160</v>
      </c>
      <c r="B848" t="s">
        <v>1233</v>
      </c>
      <c r="C848" t="s">
        <v>1234</v>
      </c>
      <c r="D848">
        <v>473.6</v>
      </c>
      <c r="E848">
        <v>224.7</v>
      </c>
      <c r="F848">
        <v>248.9</v>
      </c>
      <c r="G848">
        <v>52.55</v>
      </c>
      <c r="H848" t="s">
        <v>16</v>
      </c>
      <c r="I848">
        <f>VLOOKUP(B848,sprzedaż3!B:G,4,)</f>
        <v>224.7</v>
      </c>
      <c r="J848" t="b">
        <f t="shared" si="13"/>
        <v>1</v>
      </c>
      <c r="K848"/>
    </row>
    <row r="849" spans="1:11" hidden="1">
      <c r="A849" s="2">
        <v>43160</v>
      </c>
      <c r="B849" t="s">
        <v>1235</v>
      </c>
      <c r="C849" t="s">
        <v>1236</v>
      </c>
      <c r="D849">
        <v>585</v>
      </c>
      <c r="E849">
        <v>162.44</v>
      </c>
      <c r="F849">
        <v>422.56</v>
      </c>
      <c r="G849">
        <v>72.23</v>
      </c>
      <c r="H849" t="s">
        <v>16</v>
      </c>
      <c r="I849">
        <f>VLOOKUP(B849,sprzedaż3!B:G,4,)</f>
        <v>162.44</v>
      </c>
      <c r="J849" t="b">
        <f t="shared" si="13"/>
        <v>1</v>
      </c>
      <c r="K849"/>
    </row>
    <row r="850" spans="1:11" hidden="1">
      <c r="A850" s="2">
        <v>43160</v>
      </c>
      <c r="B850" t="s">
        <v>1237</v>
      </c>
      <c r="C850" t="s">
        <v>548</v>
      </c>
      <c r="D850">
        <v>141</v>
      </c>
      <c r="E850">
        <v>48.09</v>
      </c>
      <c r="F850">
        <v>92.91</v>
      </c>
      <c r="G850">
        <v>65.89</v>
      </c>
      <c r="H850" t="s">
        <v>16</v>
      </c>
      <c r="I850">
        <f>VLOOKUP(B850,sprzedaż3!B:G,4,)</f>
        <v>48.09</v>
      </c>
      <c r="J850" t="b">
        <f t="shared" si="13"/>
        <v>1</v>
      </c>
      <c r="K850"/>
    </row>
    <row r="851" spans="1:11" hidden="1">
      <c r="A851" s="2">
        <v>43160</v>
      </c>
      <c r="B851" t="s">
        <v>1238</v>
      </c>
      <c r="C851" t="s">
        <v>80</v>
      </c>
      <c r="D851">
        <v>2138</v>
      </c>
      <c r="E851">
        <v>1272.8</v>
      </c>
      <c r="F851">
        <v>865.2</v>
      </c>
      <c r="G851">
        <v>40.47</v>
      </c>
      <c r="H851" t="s">
        <v>16</v>
      </c>
      <c r="I851">
        <f>VLOOKUP(B851,sprzedaż3!B:G,4,)</f>
        <v>1272.8</v>
      </c>
      <c r="J851" t="b">
        <f t="shared" si="13"/>
        <v>1</v>
      </c>
      <c r="K851"/>
    </row>
    <row r="852" spans="1:11" hidden="1">
      <c r="A852" s="2">
        <v>43160</v>
      </c>
      <c r="B852" t="s">
        <v>1239</v>
      </c>
      <c r="C852" t="s">
        <v>80</v>
      </c>
      <c r="D852">
        <v>970</v>
      </c>
      <c r="E852">
        <v>820</v>
      </c>
      <c r="F852">
        <v>150</v>
      </c>
      <c r="G852">
        <v>15.46</v>
      </c>
      <c r="H852" t="s">
        <v>16</v>
      </c>
      <c r="I852">
        <f>VLOOKUP(B852,sprzedaż3!B:G,4,)</f>
        <v>820</v>
      </c>
      <c r="J852" t="b">
        <f t="shared" si="13"/>
        <v>1</v>
      </c>
      <c r="K852"/>
    </row>
    <row r="853" spans="1:11" hidden="1">
      <c r="A853" s="2">
        <v>43160</v>
      </c>
      <c r="B853" t="s">
        <v>1240</v>
      </c>
      <c r="C853" t="s">
        <v>321</v>
      </c>
      <c r="D853">
        <v>1939.36</v>
      </c>
      <c r="E853">
        <v>837.6925</v>
      </c>
      <c r="F853">
        <v>1101.6675</v>
      </c>
      <c r="G853">
        <v>56.81</v>
      </c>
      <c r="H853" t="s">
        <v>16</v>
      </c>
      <c r="I853">
        <f>VLOOKUP(B853,sprzedaż3!B:G,4,)</f>
        <v>837.6925</v>
      </c>
      <c r="J853" t="b">
        <f t="shared" si="13"/>
        <v>1</v>
      </c>
      <c r="K853"/>
    </row>
    <row r="854" spans="1:11" hidden="1">
      <c r="A854" s="2">
        <v>43160</v>
      </c>
      <c r="B854" t="s">
        <v>1241</v>
      </c>
      <c r="C854" t="s">
        <v>314</v>
      </c>
      <c r="D854">
        <v>638.04999999999995</v>
      </c>
      <c r="E854">
        <v>208.43</v>
      </c>
      <c r="F854">
        <v>429.62</v>
      </c>
      <c r="G854">
        <v>67.33</v>
      </c>
      <c r="H854" t="s">
        <v>16</v>
      </c>
      <c r="I854">
        <f>VLOOKUP(B854,sprzedaż3!B:G,4,)</f>
        <v>208.43</v>
      </c>
      <c r="J854" t="b">
        <f t="shared" si="13"/>
        <v>1</v>
      </c>
      <c r="K854"/>
    </row>
    <row r="855" spans="1:11" hidden="1">
      <c r="A855" s="2">
        <v>43161</v>
      </c>
      <c r="B855" t="s">
        <v>1242</v>
      </c>
      <c r="C855" t="s">
        <v>1243</v>
      </c>
      <c r="D855">
        <v>61.75</v>
      </c>
      <c r="E855">
        <v>24.923999999999999</v>
      </c>
      <c r="F855">
        <v>36.826000000000001</v>
      </c>
      <c r="G855">
        <v>59.64</v>
      </c>
      <c r="H855" t="s">
        <v>16</v>
      </c>
      <c r="I855">
        <f>VLOOKUP(B855,sprzedaż3!B:G,4,)</f>
        <v>24.923999999999999</v>
      </c>
      <c r="J855" t="b">
        <f t="shared" si="13"/>
        <v>1</v>
      </c>
      <c r="K855"/>
    </row>
    <row r="856" spans="1:11" hidden="1">
      <c r="A856" s="2">
        <v>43161</v>
      </c>
      <c r="B856" t="s">
        <v>1244</v>
      </c>
      <c r="C856" t="s">
        <v>91</v>
      </c>
      <c r="D856">
        <v>1666.56</v>
      </c>
      <c r="E856">
        <v>1246.56</v>
      </c>
      <c r="F856">
        <v>420</v>
      </c>
      <c r="G856">
        <v>25.2</v>
      </c>
      <c r="H856" t="s">
        <v>16</v>
      </c>
      <c r="I856">
        <f>VLOOKUP(B856,sprzedaż3!B:G,4,)</f>
        <v>1246.56</v>
      </c>
      <c r="J856" t="b">
        <f t="shared" si="13"/>
        <v>1</v>
      </c>
      <c r="K856"/>
    </row>
    <row r="857" spans="1:11" hidden="1">
      <c r="A857" s="2">
        <v>43161</v>
      </c>
      <c r="B857" t="s">
        <v>1245</v>
      </c>
      <c r="C857" t="s">
        <v>117</v>
      </c>
      <c r="D857">
        <v>562</v>
      </c>
      <c r="E857">
        <v>202.09</v>
      </c>
      <c r="F857">
        <v>359.91</v>
      </c>
      <c r="G857">
        <v>64.040000000000006</v>
      </c>
      <c r="H857" t="s">
        <v>16</v>
      </c>
      <c r="I857">
        <f>VLOOKUP(B857,sprzedaż3!B:G,4,)</f>
        <v>202.09</v>
      </c>
      <c r="J857" t="b">
        <f t="shared" si="13"/>
        <v>1</v>
      </c>
      <c r="K857"/>
    </row>
    <row r="858" spans="1:11" hidden="1">
      <c r="A858" s="2">
        <v>43161</v>
      </c>
      <c r="B858" t="s">
        <v>1246</v>
      </c>
      <c r="C858" t="s">
        <v>32</v>
      </c>
      <c r="D858">
        <v>984.97</v>
      </c>
      <c r="E858">
        <v>553.26</v>
      </c>
      <c r="F858">
        <v>431.71</v>
      </c>
      <c r="G858">
        <v>43.83</v>
      </c>
      <c r="H858" t="s">
        <v>16</v>
      </c>
      <c r="I858">
        <f>VLOOKUP(B858,sprzedaż3!B:G,4,)</f>
        <v>553.26</v>
      </c>
      <c r="J858" t="b">
        <f t="shared" si="13"/>
        <v>1</v>
      </c>
      <c r="K858"/>
    </row>
    <row r="859" spans="1:11" hidden="1">
      <c r="A859" s="2">
        <v>43161</v>
      </c>
      <c r="B859" t="s">
        <v>1247</v>
      </c>
      <c r="C859" t="s">
        <v>1248</v>
      </c>
      <c r="D859">
        <v>100</v>
      </c>
      <c r="E859">
        <v>0</v>
      </c>
      <c r="F859">
        <v>100</v>
      </c>
      <c r="G859">
        <v>100</v>
      </c>
      <c r="H859" t="s">
        <v>16</v>
      </c>
      <c r="I859">
        <f>VLOOKUP(B859,sprzedaż3!B:G,4,)</f>
        <v>0</v>
      </c>
      <c r="J859" t="b">
        <f t="shared" si="13"/>
        <v>1</v>
      </c>
      <c r="K859"/>
    </row>
    <row r="860" spans="1:11" hidden="1">
      <c r="A860" s="2">
        <v>43161</v>
      </c>
      <c r="B860" t="s">
        <v>1249</v>
      </c>
      <c r="C860" t="s">
        <v>80</v>
      </c>
      <c r="D860">
        <v>1614.8</v>
      </c>
      <c r="E860">
        <v>1219.54</v>
      </c>
      <c r="F860">
        <v>395.26</v>
      </c>
      <c r="G860">
        <v>24.48</v>
      </c>
      <c r="H860" t="s">
        <v>16</v>
      </c>
      <c r="I860">
        <f>VLOOKUP(B860,sprzedaż3!B:G,4,)</f>
        <v>1219.54</v>
      </c>
      <c r="J860" t="b">
        <f t="shared" si="13"/>
        <v>1</v>
      </c>
      <c r="K860"/>
    </row>
    <row r="861" spans="1:11" hidden="1">
      <c r="A861" s="2">
        <v>43161</v>
      </c>
      <c r="B861" t="s">
        <v>1250</v>
      </c>
      <c r="C861" t="s">
        <v>138</v>
      </c>
      <c r="D861">
        <v>2632.5</v>
      </c>
      <c r="E861">
        <v>1890</v>
      </c>
      <c r="F861">
        <v>742.5</v>
      </c>
      <c r="G861">
        <v>28.21</v>
      </c>
      <c r="H861" t="s">
        <v>16</v>
      </c>
      <c r="I861">
        <f>VLOOKUP(B861,sprzedaż3!B:G,4,)</f>
        <v>1890</v>
      </c>
      <c r="J861" t="b">
        <f t="shared" si="13"/>
        <v>1</v>
      </c>
      <c r="K861"/>
    </row>
    <row r="862" spans="1:11" hidden="1">
      <c r="A862" s="2">
        <v>43161</v>
      </c>
      <c r="B862" t="s">
        <v>1251</v>
      </c>
      <c r="C862" t="s">
        <v>1252</v>
      </c>
      <c r="D862">
        <v>96.52</v>
      </c>
      <c r="E862">
        <v>36.78</v>
      </c>
      <c r="F862">
        <v>59.74</v>
      </c>
      <c r="G862">
        <v>61.89</v>
      </c>
      <c r="H862" t="s">
        <v>16</v>
      </c>
      <c r="I862">
        <f>VLOOKUP(B862,sprzedaż3!B:G,4,)</f>
        <v>36.78</v>
      </c>
      <c r="J862" t="b">
        <f t="shared" si="13"/>
        <v>1</v>
      </c>
      <c r="K862"/>
    </row>
    <row r="863" spans="1:11" hidden="1">
      <c r="A863" s="2">
        <v>43161</v>
      </c>
      <c r="B863" t="s">
        <v>1253</v>
      </c>
      <c r="C863" t="s">
        <v>1254</v>
      </c>
      <c r="D863">
        <v>37.04</v>
      </c>
      <c r="E863">
        <v>30.22</v>
      </c>
      <c r="F863">
        <v>6.82</v>
      </c>
      <c r="G863">
        <v>18.41</v>
      </c>
      <c r="H863" t="s">
        <v>16</v>
      </c>
      <c r="I863">
        <f>VLOOKUP(B863,sprzedaż3!B:G,4,)</f>
        <v>30.22</v>
      </c>
      <c r="J863" t="b">
        <f t="shared" si="13"/>
        <v>1</v>
      </c>
      <c r="K863"/>
    </row>
    <row r="864" spans="1:11" hidden="1">
      <c r="A864" s="2">
        <v>43161</v>
      </c>
      <c r="B864" t="s">
        <v>1255</v>
      </c>
      <c r="C864" t="s">
        <v>34</v>
      </c>
      <c r="D864">
        <v>777</v>
      </c>
      <c r="E864">
        <v>591</v>
      </c>
      <c r="F864">
        <v>186</v>
      </c>
      <c r="G864">
        <v>23.94</v>
      </c>
      <c r="H864" t="s">
        <v>16</v>
      </c>
      <c r="I864">
        <f>VLOOKUP(B864,sprzedaż3!B:G,4,)</f>
        <v>591</v>
      </c>
      <c r="J864" t="b">
        <f t="shared" si="13"/>
        <v>1</v>
      </c>
      <c r="K864"/>
    </row>
    <row r="865" spans="1:11" hidden="1">
      <c r="A865" s="2">
        <v>43161</v>
      </c>
      <c r="B865" t="s">
        <v>1256</v>
      </c>
      <c r="C865" t="s">
        <v>646</v>
      </c>
      <c r="D865">
        <v>2109.6</v>
      </c>
      <c r="E865">
        <v>1057.5999999999999</v>
      </c>
      <c r="F865">
        <v>1052</v>
      </c>
      <c r="G865">
        <v>49.87</v>
      </c>
      <c r="H865" t="s">
        <v>16</v>
      </c>
      <c r="I865">
        <f>VLOOKUP(B865,sprzedaż3!B:G,4,)</f>
        <v>1057.5999999999999</v>
      </c>
      <c r="J865" t="b">
        <f t="shared" si="13"/>
        <v>1</v>
      </c>
      <c r="K865"/>
    </row>
    <row r="866" spans="1:11" hidden="1">
      <c r="A866" s="2">
        <v>43161</v>
      </c>
      <c r="B866" t="s">
        <v>1257</v>
      </c>
      <c r="C866" t="s">
        <v>593</v>
      </c>
      <c r="D866">
        <v>1106.8399999999999</v>
      </c>
      <c r="E866">
        <v>778.14</v>
      </c>
      <c r="F866">
        <v>328.7</v>
      </c>
      <c r="G866">
        <v>29.7</v>
      </c>
      <c r="H866" t="s">
        <v>16</v>
      </c>
      <c r="I866">
        <f>VLOOKUP(B866,sprzedaż3!B:G,4,)</f>
        <v>778.14</v>
      </c>
      <c r="J866" t="b">
        <f t="shared" si="13"/>
        <v>1</v>
      </c>
      <c r="K866"/>
    </row>
    <row r="867" spans="1:11" hidden="1">
      <c r="A867" s="2">
        <v>43164</v>
      </c>
      <c r="B867" t="s">
        <v>1258</v>
      </c>
      <c r="C867" t="s">
        <v>248</v>
      </c>
      <c r="D867">
        <v>690</v>
      </c>
      <c r="E867">
        <v>479.48</v>
      </c>
      <c r="F867">
        <v>210.52</v>
      </c>
      <c r="G867">
        <v>30.51</v>
      </c>
      <c r="H867" t="s">
        <v>16</v>
      </c>
      <c r="I867">
        <f>VLOOKUP(B867,sprzedaż3!B:G,4,)</f>
        <v>479.48</v>
      </c>
      <c r="J867" t="b">
        <f t="shared" si="13"/>
        <v>1</v>
      </c>
      <c r="K867"/>
    </row>
    <row r="868" spans="1:11" hidden="1">
      <c r="A868" s="2">
        <v>43164</v>
      </c>
      <c r="B868" t="s">
        <v>1259</v>
      </c>
      <c r="C868" t="s">
        <v>1260</v>
      </c>
      <c r="D868">
        <v>3366.8</v>
      </c>
      <c r="E868">
        <v>1992.45</v>
      </c>
      <c r="F868">
        <v>1374.35</v>
      </c>
      <c r="G868">
        <v>40.82</v>
      </c>
      <c r="H868" t="s">
        <v>16</v>
      </c>
      <c r="I868">
        <f>VLOOKUP(B868,sprzedaż3!B:G,4,)</f>
        <v>1992.45</v>
      </c>
      <c r="J868" t="b">
        <f t="shared" si="13"/>
        <v>1</v>
      </c>
      <c r="K868"/>
    </row>
    <row r="869" spans="1:11" hidden="1">
      <c r="A869" s="2">
        <v>43164</v>
      </c>
      <c r="B869" t="s">
        <v>1261</v>
      </c>
      <c r="C869" t="s">
        <v>20</v>
      </c>
      <c r="D869">
        <v>6431.8</v>
      </c>
      <c r="E869">
        <v>4171.1120000000001</v>
      </c>
      <c r="F869">
        <v>2260.6880000000001</v>
      </c>
      <c r="G869">
        <v>35.15</v>
      </c>
      <c r="H869" t="s">
        <v>16</v>
      </c>
      <c r="I869">
        <f>VLOOKUP(B869,sprzedaż3!B:G,4,)</f>
        <v>4171.1120000000001</v>
      </c>
      <c r="J869" t="b">
        <f t="shared" si="13"/>
        <v>1</v>
      </c>
      <c r="K869"/>
    </row>
    <row r="870" spans="1:11" hidden="1">
      <c r="A870" s="2">
        <v>43164</v>
      </c>
      <c r="B870" t="s">
        <v>1262</v>
      </c>
      <c r="C870" t="s">
        <v>271</v>
      </c>
      <c r="D870">
        <v>2546.25</v>
      </c>
      <c r="E870">
        <v>1744.1085</v>
      </c>
      <c r="F870">
        <v>802.14149999999995</v>
      </c>
      <c r="G870">
        <v>31.5</v>
      </c>
      <c r="H870" t="s">
        <v>16</v>
      </c>
      <c r="I870">
        <f>VLOOKUP(B870,sprzedaż3!B:G,4,)</f>
        <v>1744.1085</v>
      </c>
      <c r="J870" t="b">
        <f t="shared" si="13"/>
        <v>1</v>
      </c>
      <c r="K870"/>
    </row>
    <row r="871" spans="1:11" hidden="1">
      <c r="A871" s="2">
        <v>43164</v>
      </c>
      <c r="B871" t="s">
        <v>1263</v>
      </c>
      <c r="C871" t="s">
        <v>30</v>
      </c>
      <c r="D871">
        <v>4344.8</v>
      </c>
      <c r="E871">
        <v>3338.02</v>
      </c>
      <c r="F871">
        <v>1006.78</v>
      </c>
      <c r="G871">
        <v>23.17</v>
      </c>
      <c r="H871" t="s">
        <v>16</v>
      </c>
      <c r="I871">
        <f>VLOOKUP(B871,sprzedaż3!B:G,4,)</f>
        <v>3338.02</v>
      </c>
      <c r="J871" t="b">
        <f t="shared" si="13"/>
        <v>1</v>
      </c>
      <c r="K871"/>
    </row>
    <row r="872" spans="1:11" hidden="1">
      <c r="A872" s="2">
        <v>43164</v>
      </c>
      <c r="B872" t="s">
        <v>1264</v>
      </c>
      <c r="C872" t="s">
        <v>480</v>
      </c>
      <c r="D872">
        <v>1292.04</v>
      </c>
      <c r="E872">
        <v>541.37639999999999</v>
      </c>
      <c r="F872">
        <v>750.66359999999997</v>
      </c>
      <c r="G872">
        <v>58.1</v>
      </c>
      <c r="H872" t="s">
        <v>16</v>
      </c>
      <c r="I872">
        <f>VLOOKUP(B872,sprzedaż3!B:G,4,)</f>
        <v>541.37639999999999</v>
      </c>
      <c r="J872" t="b">
        <f t="shared" si="13"/>
        <v>1</v>
      </c>
      <c r="K872"/>
    </row>
    <row r="873" spans="1:11" hidden="1">
      <c r="A873" s="2">
        <v>43164</v>
      </c>
      <c r="B873" t="s">
        <v>1265</v>
      </c>
      <c r="C873" t="s">
        <v>134</v>
      </c>
      <c r="D873">
        <v>600</v>
      </c>
      <c r="E873">
        <v>380</v>
      </c>
      <c r="F873">
        <v>220</v>
      </c>
      <c r="G873">
        <v>36.67</v>
      </c>
      <c r="H873" t="s">
        <v>16</v>
      </c>
      <c r="I873">
        <f>VLOOKUP(B873,sprzedaż3!B:G,4,)</f>
        <v>380</v>
      </c>
      <c r="J873" t="b">
        <f t="shared" si="13"/>
        <v>1</v>
      </c>
      <c r="K873"/>
    </row>
    <row r="874" spans="1:11" hidden="1">
      <c r="A874" s="2">
        <v>43164</v>
      </c>
      <c r="B874" t="s">
        <v>1266</v>
      </c>
      <c r="C874" t="s">
        <v>124</v>
      </c>
      <c r="D874">
        <v>200</v>
      </c>
      <c r="E874">
        <v>18</v>
      </c>
      <c r="F874">
        <v>182</v>
      </c>
      <c r="G874">
        <v>91</v>
      </c>
      <c r="H874" t="s">
        <v>16</v>
      </c>
      <c r="I874">
        <f>VLOOKUP(B874,sprzedaż3!B:G,4,)</f>
        <v>18</v>
      </c>
      <c r="J874" t="b">
        <f t="shared" si="13"/>
        <v>1</v>
      </c>
      <c r="K874"/>
    </row>
    <row r="875" spans="1:11" hidden="1">
      <c r="A875" s="2">
        <v>43164</v>
      </c>
      <c r="B875" t="s">
        <v>1267</v>
      </c>
      <c r="C875" t="s">
        <v>1166</v>
      </c>
      <c r="D875">
        <v>1416</v>
      </c>
      <c r="E875">
        <v>552</v>
      </c>
      <c r="F875">
        <v>864</v>
      </c>
      <c r="G875">
        <v>61.02</v>
      </c>
      <c r="H875" t="s">
        <v>16</v>
      </c>
      <c r="I875">
        <f>VLOOKUP(B875,sprzedaż3!B:G,4,)</f>
        <v>552</v>
      </c>
      <c r="J875" t="b">
        <f t="shared" si="13"/>
        <v>1</v>
      </c>
      <c r="K875"/>
    </row>
    <row r="876" spans="1:11" hidden="1">
      <c r="A876" s="2">
        <v>43164</v>
      </c>
      <c r="B876" t="s">
        <v>1268</v>
      </c>
      <c r="C876" t="s">
        <v>289</v>
      </c>
      <c r="D876">
        <v>847.24</v>
      </c>
      <c r="E876">
        <v>453.72</v>
      </c>
      <c r="F876">
        <v>393.52</v>
      </c>
      <c r="G876">
        <v>46.45</v>
      </c>
      <c r="H876" t="s">
        <v>16</v>
      </c>
      <c r="I876">
        <f>VLOOKUP(B876,sprzedaż3!B:G,4,)</f>
        <v>453.72</v>
      </c>
      <c r="J876" t="b">
        <f t="shared" si="13"/>
        <v>1</v>
      </c>
      <c r="K876"/>
    </row>
    <row r="877" spans="1:11" hidden="1">
      <c r="A877" s="2">
        <v>43164</v>
      </c>
      <c r="B877" t="s">
        <v>1269</v>
      </c>
      <c r="C877" t="s">
        <v>181</v>
      </c>
      <c r="D877">
        <v>205.63</v>
      </c>
      <c r="E877">
        <v>102.27</v>
      </c>
      <c r="F877">
        <v>103.36</v>
      </c>
      <c r="G877">
        <v>50.27</v>
      </c>
      <c r="H877" t="s">
        <v>16</v>
      </c>
      <c r="I877">
        <f>VLOOKUP(B877,sprzedaż3!B:G,4,)</f>
        <v>102.27</v>
      </c>
      <c r="J877" t="b">
        <f t="shared" si="13"/>
        <v>1</v>
      </c>
      <c r="K877"/>
    </row>
    <row r="878" spans="1:11" hidden="1">
      <c r="A878" s="2">
        <v>43164</v>
      </c>
      <c r="B878" t="s">
        <v>1270</v>
      </c>
      <c r="C878" t="s">
        <v>289</v>
      </c>
      <c r="D878">
        <v>628.11</v>
      </c>
      <c r="E878">
        <v>482.1</v>
      </c>
      <c r="F878">
        <v>146.01</v>
      </c>
      <c r="G878">
        <v>23.25</v>
      </c>
      <c r="H878" t="s">
        <v>16</v>
      </c>
      <c r="I878">
        <f>VLOOKUP(B878,sprzedaż3!B:G,4,)</f>
        <v>482.1</v>
      </c>
      <c r="J878" t="b">
        <f t="shared" si="13"/>
        <v>1</v>
      </c>
      <c r="K878"/>
    </row>
    <row r="879" spans="1:11" hidden="1">
      <c r="A879" s="2">
        <v>43164</v>
      </c>
      <c r="B879" t="s">
        <v>1271</v>
      </c>
      <c r="C879" t="s">
        <v>1272</v>
      </c>
      <c r="D879">
        <v>116</v>
      </c>
      <c r="E879">
        <v>11.04</v>
      </c>
      <c r="F879">
        <v>104.96</v>
      </c>
      <c r="G879">
        <v>90.48</v>
      </c>
      <c r="H879" t="s">
        <v>16</v>
      </c>
      <c r="I879">
        <f>VLOOKUP(B879,sprzedaż3!B:G,4,)</f>
        <v>11.04</v>
      </c>
      <c r="J879" t="b">
        <f t="shared" si="13"/>
        <v>1</v>
      </c>
      <c r="K879"/>
    </row>
    <row r="880" spans="1:11" hidden="1">
      <c r="A880" s="2">
        <v>43164</v>
      </c>
      <c r="B880" t="s">
        <v>1273</v>
      </c>
      <c r="C880" t="s">
        <v>36</v>
      </c>
      <c r="D880">
        <v>456.05</v>
      </c>
      <c r="E880">
        <v>200.35</v>
      </c>
      <c r="F880">
        <v>255.7</v>
      </c>
      <c r="G880">
        <v>56.07</v>
      </c>
      <c r="H880" t="s">
        <v>16</v>
      </c>
      <c r="I880">
        <f>VLOOKUP(B880,sprzedaż3!B:G,4,)</f>
        <v>200.35</v>
      </c>
      <c r="J880" t="b">
        <f t="shared" si="13"/>
        <v>1</v>
      </c>
      <c r="K880"/>
    </row>
    <row r="881" spans="1:11" hidden="1">
      <c r="A881" s="2">
        <v>43164</v>
      </c>
      <c r="B881" t="s">
        <v>1274</v>
      </c>
      <c r="C881" t="s">
        <v>149</v>
      </c>
      <c r="D881">
        <v>1535.7</v>
      </c>
      <c r="E881">
        <v>860</v>
      </c>
      <c r="F881">
        <v>675.7</v>
      </c>
      <c r="G881">
        <v>44</v>
      </c>
      <c r="H881" t="s">
        <v>16</v>
      </c>
      <c r="I881">
        <f>VLOOKUP(B881,sprzedaż3!B:G,4,)</f>
        <v>860</v>
      </c>
      <c r="J881" t="b">
        <f t="shared" si="13"/>
        <v>1</v>
      </c>
      <c r="K881"/>
    </row>
    <row r="882" spans="1:11" hidden="1">
      <c r="A882" s="2">
        <v>43164</v>
      </c>
      <c r="B882" t="s">
        <v>1275</v>
      </c>
      <c r="C882" t="s">
        <v>149</v>
      </c>
      <c r="D882">
        <v>963</v>
      </c>
      <c r="E882">
        <v>633.12</v>
      </c>
      <c r="F882">
        <v>329.88</v>
      </c>
      <c r="G882">
        <v>34.26</v>
      </c>
      <c r="H882" t="s">
        <v>16</v>
      </c>
      <c r="I882">
        <f>VLOOKUP(B882,sprzedaż3!B:G,4,)</f>
        <v>633.12</v>
      </c>
      <c r="J882" t="b">
        <f t="shared" si="13"/>
        <v>1</v>
      </c>
      <c r="K882"/>
    </row>
    <row r="883" spans="1:11" hidden="1">
      <c r="A883" s="2">
        <v>43164</v>
      </c>
      <c r="B883" t="s">
        <v>1276</v>
      </c>
      <c r="C883" t="s">
        <v>149</v>
      </c>
      <c r="D883">
        <v>443.92</v>
      </c>
      <c r="E883">
        <v>346.54</v>
      </c>
      <c r="F883">
        <v>97.38</v>
      </c>
      <c r="G883">
        <v>21.94</v>
      </c>
      <c r="H883" t="s">
        <v>16</v>
      </c>
      <c r="I883">
        <f>VLOOKUP(B883,sprzedaż3!B:G,4,)</f>
        <v>346.54</v>
      </c>
      <c r="J883" t="b">
        <f t="shared" si="13"/>
        <v>1</v>
      </c>
      <c r="K883"/>
    </row>
    <row r="884" spans="1:11" hidden="1">
      <c r="A884" s="2">
        <v>43164</v>
      </c>
      <c r="B884" t="s">
        <v>1277</v>
      </c>
      <c r="C884" t="s">
        <v>739</v>
      </c>
      <c r="D884">
        <v>773.78</v>
      </c>
      <c r="E884">
        <v>519.49</v>
      </c>
      <c r="F884">
        <v>254.29</v>
      </c>
      <c r="G884">
        <v>32.86</v>
      </c>
      <c r="H884" t="s">
        <v>16</v>
      </c>
      <c r="I884">
        <f>VLOOKUP(B884,sprzedaż3!B:G,4,)</f>
        <v>519.49</v>
      </c>
      <c r="J884" t="b">
        <f t="shared" si="13"/>
        <v>1</v>
      </c>
      <c r="K884"/>
    </row>
    <row r="885" spans="1:11" hidden="1">
      <c r="A885" s="2">
        <v>43164</v>
      </c>
      <c r="B885" t="s">
        <v>1278</v>
      </c>
      <c r="C885" t="s">
        <v>74</v>
      </c>
      <c r="D885">
        <v>2614</v>
      </c>
      <c r="E885">
        <v>1598.396</v>
      </c>
      <c r="F885">
        <v>1015.604</v>
      </c>
      <c r="G885">
        <v>38.85</v>
      </c>
      <c r="H885" t="s">
        <v>16</v>
      </c>
      <c r="I885">
        <f>VLOOKUP(B885,sprzedaż3!B:G,4,)</f>
        <v>1598.396</v>
      </c>
      <c r="J885" t="b">
        <f t="shared" si="13"/>
        <v>1</v>
      </c>
      <c r="K885"/>
    </row>
    <row r="886" spans="1:11" hidden="1">
      <c r="A886" s="2">
        <v>43164</v>
      </c>
      <c r="B886" t="s">
        <v>1279</v>
      </c>
      <c r="C886" t="s">
        <v>63</v>
      </c>
      <c r="D886">
        <v>3508.35</v>
      </c>
      <c r="E886">
        <v>2025.26</v>
      </c>
      <c r="F886">
        <v>1483.09</v>
      </c>
      <c r="G886">
        <v>42.27</v>
      </c>
      <c r="H886" t="s">
        <v>16</v>
      </c>
      <c r="I886">
        <f>VLOOKUP(B886,sprzedaż3!B:G,4,)</f>
        <v>2025.26</v>
      </c>
      <c r="J886" t="b">
        <f t="shared" si="13"/>
        <v>1</v>
      </c>
      <c r="K886"/>
    </row>
    <row r="887" spans="1:11" hidden="1">
      <c r="A887" s="2">
        <v>43164</v>
      </c>
      <c r="B887" t="s">
        <v>1280</v>
      </c>
      <c r="C887" t="s">
        <v>162</v>
      </c>
      <c r="D887">
        <v>2101</v>
      </c>
      <c r="E887">
        <v>1494.9</v>
      </c>
      <c r="F887">
        <v>606.1</v>
      </c>
      <c r="G887">
        <v>28.85</v>
      </c>
      <c r="H887" t="s">
        <v>16</v>
      </c>
      <c r="I887">
        <f>VLOOKUP(B887,sprzedaż3!B:G,4,)</f>
        <v>1494.9</v>
      </c>
      <c r="J887" t="b">
        <f t="shared" si="13"/>
        <v>1</v>
      </c>
      <c r="K887"/>
    </row>
    <row r="888" spans="1:11" hidden="1">
      <c r="A888" s="2">
        <v>43164</v>
      </c>
      <c r="B888" t="s">
        <v>1281</v>
      </c>
      <c r="C888" t="s">
        <v>1282</v>
      </c>
      <c r="D888">
        <v>325.58</v>
      </c>
      <c r="E888">
        <v>125.98</v>
      </c>
      <c r="F888">
        <v>199.6</v>
      </c>
      <c r="G888">
        <v>61.31</v>
      </c>
      <c r="H888" t="s">
        <v>16</v>
      </c>
      <c r="I888">
        <f>VLOOKUP(B888,sprzedaż3!B:G,4,)</f>
        <v>125.98</v>
      </c>
      <c r="J888" t="b">
        <f t="shared" si="13"/>
        <v>1</v>
      </c>
      <c r="K888"/>
    </row>
    <row r="889" spans="1:11" hidden="1">
      <c r="A889" s="2">
        <v>43164</v>
      </c>
      <c r="B889" t="s">
        <v>1283</v>
      </c>
      <c r="C889" t="s">
        <v>6</v>
      </c>
      <c r="D889">
        <v>1693.85</v>
      </c>
      <c r="E889">
        <v>922.35</v>
      </c>
      <c r="F889">
        <v>771.5</v>
      </c>
      <c r="G889">
        <v>45.55</v>
      </c>
      <c r="H889" t="s">
        <v>16</v>
      </c>
      <c r="I889">
        <f>VLOOKUP(B889,sprzedaż3!B:G,4,)</f>
        <v>922.35</v>
      </c>
      <c r="J889" t="b">
        <f t="shared" si="13"/>
        <v>1</v>
      </c>
      <c r="K889"/>
    </row>
    <row r="890" spans="1:11" hidden="1">
      <c r="A890" s="2">
        <v>43164</v>
      </c>
      <c r="B890" t="s">
        <v>1284</v>
      </c>
      <c r="C890" t="s">
        <v>6</v>
      </c>
      <c r="D890">
        <v>1393.4</v>
      </c>
      <c r="E890">
        <v>797.7</v>
      </c>
      <c r="F890">
        <v>595.70000000000005</v>
      </c>
      <c r="G890">
        <v>42.75</v>
      </c>
      <c r="H890" t="s">
        <v>16</v>
      </c>
      <c r="I890">
        <f>VLOOKUP(B890,sprzedaż3!B:G,4,)</f>
        <v>797.7</v>
      </c>
      <c r="J890" t="b">
        <f t="shared" si="13"/>
        <v>1</v>
      </c>
      <c r="K890"/>
    </row>
    <row r="891" spans="1:11" hidden="1">
      <c r="A891" s="2">
        <v>43164</v>
      </c>
      <c r="B891" t="s">
        <v>1285</v>
      </c>
      <c r="C891" t="s">
        <v>130</v>
      </c>
      <c r="D891">
        <v>1341</v>
      </c>
      <c r="E891">
        <v>1200</v>
      </c>
      <c r="F891">
        <v>141</v>
      </c>
      <c r="G891">
        <v>10.51</v>
      </c>
      <c r="H891" t="s">
        <v>16</v>
      </c>
      <c r="I891">
        <f>VLOOKUP(B891,sprzedaż3!B:G,4,)</f>
        <v>1200</v>
      </c>
      <c r="J891" t="b">
        <f t="shared" si="13"/>
        <v>1</v>
      </c>
      <c r="K891"/>
    </row>
    <row r="892" spans="1:11" hidden="1">
      <c r="A892" s="2">
        <v>43165</v>
      </c>
      <c r="B892" t="s">
        <v>1286</v>
      </c>
      <c r="C892" t="s">
        <v>132</v>
      </c>
      <c r="D892">
        <v>1103.48</v>
      </c>
      <c r="E892">
        <v>681.78</v>
      </c>
      <c r="F892">
        <v>421.7</v>
      </c>
      <c r="G892">
        <v>38.22</v>
      </c>
      <c r="H892" t="s">
        <v>16</v>
      </c>
      <c r="I892">
        <f>VLOOKUP(B892,sprzedaż3!B:G,4,)</f>
        <v>681.78</v>
      </c>
      <c r="J892" t="b">
        <f t="shared" si="13"/>
        <v>1</v>
      </c>
      <c r="K892"/>
    </row>
    <row r="893" spans="1:11" hidden="1">
      <c r="A893" s="2">
        <v>43165</v>
      </c>
      <c r="B893" t="s">
        <v>1287</v>
      </c>
      <c r="C893" t="s">
        <v>132</v>
      </c>
      <c r="D893">
        <v>893.26</v>
      </c>
      <c r="E893">
        <v>629.38</v>
      </c>
      <c r="F893">
        <v>263.88</v>
      </c>
      <c r="G893">
        <v>29.54</v>
      </c>
      <c r="H893" t="s">
        <v>16</v>
      </c>
      <c r="I893">
        <f>VLOOKUP(B893,sprzedaż3!B:G,4,)</f>
        <v>629.38</v>
      </c>
      <c r="J893" t="b">
        <f t="shared" si="13"/>
        <v>1</v>
      </c>
      <c r="K893"/>
    </row>
    <row r="894" spans="1:11" hidden="1">
      <c r="A894" s="2">
        <v>43165</v>
      </c>
      <c r="B894" t="s">
        <v>1288</v>
      </c>
      <c r="C894" t="s">
        <v>132</v>
      </c>
      <c r="D894">
        <v>1690</v>
      </c>
      <c r="E894">
        <v>1485</v>
      </c>
      <c r="F894">
        <v>205</v>
      </c>
      <c r="G894">
        <v>12.13</v>
      </c>
      <c r="H894" t="s">
        <v>16</v>
      </c>
      <c r="I894">
        <f>VLOOKUP(B894,sprzedaż3!B:G,4,)</f>
        <v>1485</v>
      </c>
      <c r="J894" t="b">
        <f t="shared" si="13"/>
        <v>1</v>
      </c>
      <c r="K894"/>
    </row>
    <row r="895" spans="1:11" hidden="1">
      <c r="A895" s="2">
        <v>43165</v>
      </c>
      <c r="B895" t="s">
        <v>1289</v>
      </c>
      <c r="C895" t="s">
        <v>299</v>
      </c>
      <c r="D895">
        <v>193.25</v>
      </c>
      <c r="E895">
        <v>65.91</v>
      </c>
      <c r="F895">
        <v>127.34</v>
      </c>
      <c r="G895">
        <v>65.89</v>
      </c>
      <c r="H895" t="s">
        <v>16</v>
      </c>
      <c r="I895">
        <f>VLOOKUP(B895,sprzedaż3!B:G,4,)</f>
        <v>65.91</v>
      </c>
      <c r="J895" t="b">
        <f t="shared" si="13"/>
        <v>1</v>
      </c>
      <c r="K895"/>
    </row>
    <row r="896" spans="1:11" hidden="1">
      <c r="A896" s="2">
        <v>43165</v>
      </c>
      <c r="B896" t="s">
        <v>1290</v>
      </c>
      <c r="C896" t="s">
        <v>6</v>
      </c>
      <c r="D896">
        <v>1116.0999999999999</v>
      </c>
      <c r="E896">
        <v>587.79999999999995</v>
      </c>
      <c r="F896">
        <v>528.29999999999995</v>
      </c>
      <c r="G896">
        <v>47.33</v>
      </c>
      <c r="H896" t="s">
        <v>16</v>
      </c>
      <c r="I896">
        <f>VLOOKUP(B896,sprzedaż3!B:G,4,)</f>
        <v>587.79999999999995</v>
      </c>
      <c r="J896" t="b">
        <f t="shared" si="13"/>
        <v>1</v>
      </c>
      <c r="K896"/>
    </row>
    <row r="897" spans="1:11" hidden="1">
      <c r="A897" s="2">
        <v>43165</v>
      </c>
      <c r="B897" t="s">
        <v>1291</v>
      </c>
      <c r="C897" t="s">
        <v>1292</v>
      </c>
      <c r="D897">
        <v>3481</v>
      </c>
      <c r="E897">
        <v>2930.6</v>
      </c>
      <c r="F897">
        <v>550.4</v>
      </c>
      <c r="G897">
        <v>15.81</v>
      </c>
      <c r="H897" t="s">
        <v>16</v>
      </c>
      <c r="I897">
        <f>VLOOKUP(B897,sprzedaż3!B:G,4,)</f>
        <v>2930.6</v>
      </c>
      <c r="J897" t="b">
        <f t="shared" si="13"/>
        <v>1</v>
      </c>
      <c r="K897"/>
    </row>
    <row r="898" spans="1:11" hidden="1">
      <c r="A898" s="2">
        <v>43165</v>
      </c>
      <c r="B898" t="s">
        <v>1293</v>
      </c>
      <c r="C898" t="s">
        <v>40</v>
      </c>
      <c r="D898">
        <v>165</v>
      </c>
      <c r="E898">
        <v>64.540000000000006</v>
      </c>
      <c r="F898">
        <v>100.46</v>
      </c>
      <c r="G898">
        <v>60.88</v>
      </c>
      <c r="H898" t="s">
        <v>16</v>
      </c>
      <c r="I898">
        <f>VLOOKUP(B898,sprzedaż3!B:G,4,)</f>
        <v>64.540000000000006</v>
      </c>
      <c r="J898" t="b">
        <f t="shared" si="13"/>
        <v>1</v>
      </c>
      <c r="K898"/>
    </row>
    <row r="899" spans="1:11" hidden="1">
      <c r="A899" s="2">
        <v>43165</v>
      </c>
      <c r="B899" t="s">
        <v>1294</v>
      </c>
      <c r="C899" t="s">
        <v>6</v>
      </c>
      <c r="D899">
        <v>1116.0999999999999</v>
      </c>
      <c r="E899">
        <v>587.79999999999995</v>
      </c>
      <c r="F899">
        <v>528.29999999999995</v>
      </c>
      <c r="G899">
        <v>47.33</v>
      </c>
      <c r="H899" t="s">
        <v>16</v>
      </c>
      <c r="I899">
        <f>VLOOKUP(B899,sprzedaż3!B:G,4,)</f>
        <v>587.79999999999995</v>
      </c>
      <c r="J899" t="b">
        <f t="shared" ref="J899:J962" si="14">EXACT(E899,I899)</f>
        <v>1</v>
      </c>
      <c r="K899"/>
    </row>
    <row r="900" spans="1:11" hidden="1">
      <c r="A900" s="2">
        <v>43165</v>
      </c>
      <c r="B900" t="s">
        <v>1295</v>
      </c>
      <c r="C900" t="s">
        <v>6</v>
      </c>
      <c r="D900">
        <v>2820.17</v>
      </c>
      <c r="E900">
        <v>776.7</v>
      </c>
      <c r="F900">
        <v>2043.47</v>
      </c>
      <c r="G900">
        <v>72.459999999999994</v>
      </c>
      <c r="H900" t="s">
        <v>16</v>
      </c>
      <c r="I900">
        <f>VLOOKUP(B900,sprzedaż3!B:G,4,)</f>
        <v>776.7</v>
      </c>
      <c r="J900" t="b">
        <f t="shared" si="14"/>
        <v>1</v>
      </c>
      <c r="K900"/>
    </row>
    <row r="901" spans="1:11" hidden="1">
      <c r="A901" s="2">
        <v>43165</v>
      </c>
      <c r="B901" t="s">
        <v>1296</v>
      </c>
      <c r="C901" t="s">
        <v>6</v>
      </c>
      <c r="D901">
        <v>1158.7</v>
      </c>
      <c r="E901">
        <v>701.55</v>
      </c>
      <c r="F901">
        <v>457.15</v>
      </c>
      <c r="G901">
        <v>39.450000000000003</v>
      </c>
      <c r="H901" t="s">
        <v>16</v>
      </c>
      <c r="I901">
        <f>VLOOKUP(B901,sprzedaż3!B:G,4,)</f>
        <v>701.55</v>
      </c>
      <c r="J901" t="b">
        <f t="shared" si="14"/>
        <v>1</v>
      </c>
      <c r="K901"/>
    </row>
    <row r="902" spans="1:11" hidden="1">
      <c r="A902" s="2">
        <v>43165</v>
      </c>
      <c r="B902" t="s">
        <v>1297</v>
      </c>
      <c r="C902" t="s">
        <v>797</v>
      </c>
      <c r="D902">
        <v>1631</v>
      </c>
      <c r="E902">
        <v>1261.96</v>
      </c>
      <c r="F902">
        <v>369.04</v>
      </c>
      <c r="G902">
        <v>22.63</v>
      </c>
      <c r="H902" t="s">
        <v>16</v>
      </c>
      <c r="I902">
        <f>VLOOKUP(B902,sprzedaż3!B:G,4,)</f>
        <v>1261.96</v>
      </c>
      <c r="J902" t="b">
        <f t="shared" si="14"/>
        <v>1</v>
      </c>
      <c r="K902"/>
    </row>
    <row r="903" spans="1:11" hidden="1">
      <c r="A903" s="2">
        <v>43165</v>
      </c>
      <c r="B903" t="s">
        <v>1298</v>
      </c>
      <c r="C903" t="s">
        <v>349</v>
      </c>
      <c r="D903">
        <v>2676.69</v>
      </c>
      <c r="E903">
        <v>1188.5776000000001</v>
      </c>
      <c r="F903">
        <v>1488.1124</v>
      </c>
      <c r="G903">
        <v>55.6</v>
      </c>
      <c r="H903" t="s">
        <v>16</v>
      </c>
      <c r="I903">
        <f>VLOOKUP(B903,sprzedaż3!B:G,4,)</f>
        <v>1188.5776000000001</v>
      </c>
      <c r="J903" t="b">
        <f t="shared" si="14"/>
        <v>1</v>
      </c>
      <c r="K903"/>
    </row>
    <row r="904" spans="1:11" hidden="1">
      <c r="A904" s="2">
        <v>43165</v>
      </c>
      <c r="B904" t="s">
        <v>1299</v>
      </c>
      <c r="C904" t="s">
        <v>1300</v>
      </c>
      <c r="D904">
        <v>192.36</v>
      </c>
      <c r="E904">
        <v>86.46</v>
      </c>
      <c r="F904">
        <v>105.9</v>
      </c>
      <c r="G904">
        <v>55.05</v>
      </c>
      <c r="H904" t="s">
        <v>16</v>
      </c>
      <c r="I904">
        <f>VLOOKUP(B904,sprzedaż3!B:G,4,)</f>
        <v>86.46</v>
      </c>
      <c r="J904" t="b">
        <f t="shared" si="14"/>
        <v>1</v>
      </c>
      <c r="K904"/>
    </row>
    <row r="905" spans="1:11" hidden="1">
      <c r="A905" s="2">
        <v>43165</v>
      </c>
      <c r="B905" t="s">
        <v>1301</v>
      </c>
      <c r="C905" t="s">
        <v>1302</v>
      </c>
      <c r="D905">
        <v>985.46</v>
      </c>
      <c r="E905">
        <v>646.4</v>
      </c>
      <c r="F905">
        <v>339.06</v>
      </c>
      <c r="G905">
        <v>34.409999999999997</v>
      </c>
      <c r="H905" t="s">
        <v>16</v>
      </c>
      <c r="I905">
        <f>VLOOKUP(B905,sprzedaż3!B:G,4,)</f>
        <v>646.4</v>
      </c>
      <c r="J905" t="b">
        <f t="shared" si="14"/>
        <v>1</v>
      </c>
      <c r="K905"/>
    </row>
    <row r="906" spans="1:11" hidden="1">
      <c r="A906" s="2">
        <v>43165</v>
      </c>
      <c r="B906" t="s">
        <v>1303</v>
      </c>
      <c r="C906" t="s">
        <v>76</v>
      </c>
      <c r="D906">
        <v>1508.22</v>
      </c>
      <c r="E906">
        <v>1285.3599999999999</v>
      </c>
      <c r="F906">
        <v>222.86</v>
      </c>
      <c r="G906">
        <v>14.78</v>
      </c>
      <c r="H906" t="s">
        <v>16</v>
      </c>
      <c r="I906">
        <f>VLOOKUP(B906,sprzedaż3!B:G,4,)</f>
        <v>1285.3599999999999</v>
      </c>
      <c r="J906" t="b">
        <f t="shared" si="14"/>
        <v>1</v>
      </c>
      <c r="K906"/>
    </row>
    <row r="907" spans="1:11" hidden="1">
      <c r="A907" s="2">
        <v>43165</v>
      </c>
      <c r="B907" t="s">
        <v>1304</v>
      </c>
      <c r="C907" t="s">
        <v>72</v>
      </c>
      <c r="D907">
        <v>630.45000000000005</v>
      </c>
      <c r="E907">
        <v>477.15</v>
      </c>
      <c r="F907">
        <v>153.30000000000001</v>
      </c>
      <c r="G907">
        <v>24.32</v>
      </c>
      <c r="H907" t="s">
        <v>16</v>
      </c>
      <c r="I907">
        <f>VLOOKUP(B907,sprzedaż3!B:G,4,)</f>
        <v>477.15</v>
      </c>
      <c r="J907" t="b">
        <f t="shared" si="14"/>
        <v>1</v>
      </c>
      <c r="K907"/>
    </row>
    <row r="908" spans="1:11" hidden="1">
      <c r="A908" s="2">
        <v>43165</v>
      </c>
      <c r="B908" t="s">
        <v>1305</v>
      </c>
      <c r="C908" t="s">
        <v>235</v>
      </c>
      <c r="D908">
        <v>1209.5999999999999</v>
      </c>
      <c r="E908">
        <v>640.38</v>
      </c>
      <c r="F908">
        <v>569.22</v>
      </c>
      <c r="G908">
        <v>47.06</v>
      </c>
      <c r="H908" t="s">
        <v>16</v>
      </c>
      <c r="I908">
        <f>VLOOKUP(B908,sprzedaż3!B:G,4,)</f>
        <v>640.38</v>
      </c>
      <c r="J908" t="b">
        <f t="shared" si="14"/>
        <v>1</v>
      </c>
      <c r="K908"/>
    </row>
    <row r="909" spans="1:11" hidden="1">
      <c r="A909" s="2">
        <v>43165</v>
      </c>
      <c r="B909" t="s">
        <v>1306</v>
      </c>
      <c r="C909" t="s">
        <v>235</v>
      </c>
      <c r="D909">
        <v>940.4</v>
      </c>
      <c r="E909">
        <v>388.48</v>
      </c>
      <c r="F909">
        <v>551.91999999999996</v>
      </c>
      <c r="G909">
        <v>58.69</v>
      </c>
      <c r="H909" t="s">
        <v>16</v>
      </c>
      <c r="I909">
        <f>VLOOKUP(B909,sprzedaż3!B:G,4,)</f>
        <v>388.48</v>
      </c>
      <c r="J909" t="b">
        <f t="shared" si="14"/>
        <v>1</v>
      </c>
      <c r="K909"/>
    </row>
    <row r="910" spans="1:11" hidden="1">
      <c r="A910" s="2">
        <v>43165</v>
      </c>
      <c r="B910" t="s">
        <v>1307</v>
      </c>
      <c r="C910" t="s">
        <v>102</v>
      </c>
      <c r="D910">
        <v>490.12</v>
      </c>
      <c r="E910">
        <v>359.9</v>
      </c>
      <c r="F910">
        <v>130.22</v>
      </c>
      <c r="G910">
        <v>26.57</v>
      </c>
      <c r="H910" t="s">
        <v>16</v>
      </c>
      <c r="I910">
        <f>VLOOKUP(B910,sprzedaż3!B:G,4,)</f>
        <v>359.9</v>
      </c>
      <c r="J910" t="b">
        <f t="shared" si="14"/>
        <v>1</v>
      </c>
      <c r="K910"/>
    </row>
    <row r="911" spans="1:11" hidden="1">
      <c r="A911" s="2">
        <v>43165</v>
      </c>
      <c r="B911" t="s">
        <v>1308</v>
      </c>
      <c r="C911" t="s">
        <v>480</v>
      </c>
      <c r="D911">
        <v>2300.92</v>
      </c>
      <c r="E911">
        <v>1363.6539</v>
      </c>
      <c r="F911">
        <v>937.26610000000005</v>
      </c>
      <c r="G911">
        <v>40.729999999999997</v>
      </c>
      <c r="H911" t="s">
        <v>16</v>
      </c>
      <c r="I911">
        <f>VLOOKUP(B911,sprzedaż3!B:G,4,)</f>
        <v>1363.6539</v>
      </c>
      <c r="J911" t="b">
        <f t="shared" si="14"/>
        <v>1</v>
      </c>
      <c r="K911"/>
    </row>
    <row r="912" spans="1:11" hidden="1">
      <c r="A912" s="2">
        <v>43165</v>
      </c>
      <c r="B912" t="s">
        <v>1309</v>
      </c>
      <c r="C912" t="s">
        <v>1310</v>
      </c>
      <c r="D912">
        <v>1231</v>
      </c>
      <c r="E912">
        <v>936</v>
      </c>
      <c r="F912">
        <v>295</v>
      </c>
      <c r="G912">
        <v>23.96</v>
      </c>
      <c r="H912" t="s">
        <v>16</v>
      </c>
      <c r="I912">
        <f>VLOOKUP(B912,sprzedaż3!B:G,4,)</f>
        <v>936</v>
      </c>
      <c r="J912" t="b">
        <f t="shared" si="14"/>
        <v>1</v>
      </c>
      <c r="K912"/>
    </row>
    <row r="913" spans="1:11" hidden="1">
      <c r="A913" s="2">
        <v>43165</v>
      </c>
      <c r="B913" t="s">
        <v>1311</v>
      </c>
      <c r="C913" t="s">
        <v>379</v>
      </c>
      <c r="D913">
        <v>448</v>
      </c>
      <c r="E913">
        <v>264</v>
      </c>
      <c r="F913">
        <v>184</v>
      </c>
      <c r="G913">
        <v>41.07</v>
      </c>
      <c r="H913" t="s">
        <v>16</v>
      </c>
      <c r="I913">
        <f>VLOOKUP(B913,sprzedaż3!B:G,4,)</f>
        <v>264</v>
      </c>
      <c r="J913" t="b">
        <f t="shared" si="14"/>
        <v>1</v>
      </c>
      <c r="K913"/>
    </row>
    <row r="914" spans="1:11" hidden="1">
      <c r="A914" s="2">
        <v>43165</v>
      </c>
      <c r="B914" t="s">
        <v>1312</v>
      </c>
      <c r="C914" t="s">
        <v>86</v>
      </c>
      <c r="D914">
        <v>2480</v>
      </c>
      <c r="E914">
        <v>429.8</v>
      </c>
      <c r="F914">
        <v>2050.1999999999998</v>
      </c>
      <c r="G914">
        <v>82.67</v>
      </c>
      <c r="H914" t="s">
        <v>16</v>
      </c>
      <c r="I914">
        <f>VLOOKUP(B914,sprzedaż3!B:G,4,)</f>
        <v>429.8</v>
      </c>
      <c r="J914" t="b">
        <f t="shared" si="14"/>
        <v>1</v>
      </c>
      <c r="K914"/>
    </row>
    <row r="915" spans="1:11" hidden="1">
      <c r="A915" s="2">
        <v>43165</v>
      </c>
      <c r="B915" t="s">
        <v>1313</v>
      </c>
      <c r="C915" t="s">
        <v>186</v>
      </c>
      <c r="D915">
        <v>1827.18</v>
      </c>
      <c r="E915">
        <v>1120.3900000000001</v>
      </c>
      <c r="F915">
        <v>706.79</v>
      </c>
      <c r="G915">
        <v>38.68</v>
      </c>
      <c r="H915" t="s">
        <v>16</v>
      </c>
      <c r="I915">
        <f>VLOOKUP(B915,sprzedaż3!B:G,4,)</f>
        <v>1120.3900000000001</v>
      </c>
      <c r="J915" t="b">
        <f t="shared" si="14"/>
        <v>1</v>
      </c>
      <c r="K915"/>
    </row>
    <row r="916" spans="1:11" hidden="1">
      <c r="A916" s="2">
        <v>43165</v>
      </c>
      <c r="B916" t="s">
        <v>1314</v>
      </c>
      <c r="C916" t="s">
        <v>310</v>
      </c>
      <c r="D916">
        <v>1641.18</v>
      </c>
      <c r="E916">
        <v>864</v>
      </c>
      <c r="F916">
        <v>777.18</v>
      </c>
      <c r="G916">
        <v>47.35</v>
      </c>
      <c r="H916" t="s">
        <v>16</v>
      </c>
      <c r="I916">
        <f>VLOOKUP(B916,sprzedaż3!B:G,4,)</f>
        <v>864</v>
      </c>
      <c r="J916" t="b">
        <f t="shared" si="14"/>
        <v>1</v>
      </c>
      <c r="K916"/>
    </row>
    <row r="917" spans="1:11" hidden="1">
      <c r="A917" s="2">
        <v>43165</v>
      </c>
      <c r="B917" t="s">
        <v>1315</v>
      </c>
      <c r="C917" t="s">
        <v>1316</v>
      </c>
      <c r="D917">
        <v>3115</v>
      </c>
      <c r="E917">
        <v>2743.85</v>
      </c>
      <c r="F917">
        <v>371.15</v>
      </c>
      <c r="G917">
        <v>11.91</v>
      </c>
      <c r="H917" t="s">
        <v>16</v>
      </c>
      <c r="I917">
        <f>VLOOKUP(B917,sprzedaż3!B:G,4,)</f>
        <v>2743.85</v>
      </c>
      <c r="J917" t="b">
        <f t="shared" si="14"/>
        <v>1</v>
      </c>
      <c r="K917"/>
    </row>
    <row r="918" spans="1:11" hidden="1">
      <c r="A918" s="2">
        <v>43165</v>
      </c>
      <c r="B918" t="s">
        <v>1317</v>
      </c>
      <c r="C918" t="s">
        <v>1318</v>
      </c>
      <c r="D918">
        <v>45.99</v>
      </c>
      <c r="E918">
        <v>18.2</v>
      </c>
      <c r="F918">
        <v>27.79</v>
      </c>
      <c r="G918">
        <v>60.43</v>
      </c>
      <c r="H918" t="s">
        <v>16</v>
      </c>
      <c r="I918">
        <f>VLOOKUP(B918,sprzedaż3!B:G,4,)</f>
        <v>18.2</v>
      </c>
      <c r="J918" t="b">
        <f t="shared" si="14"/>
        <v>1</v>
      </c>
      <c r="K918"/>
    </row>
    <row r="919" spans="1:11" hidden="1">
      <c r="A919" s="2">
        <v>43165</v>
      </c>
      <c r="B919" t="s">
        <v>1319</v>
      </c>
      <c r="C919" t="s">
        <v>890</v>
      </c>
      <c r="D919">
        <v>2130.06</v>
      </c>
      <c r="E919">
        <v>1250.54</v>
      </c>
      <c r="F919">
        <v>879.52</v>
      </c>
      <c r="G919">
        <v>41.29</v>
      </c>
      <c r="H919" t="s">
        <v>16</v>
      </c>
      <c r="I919">
        <f>VLOOKUP(B919,sprzedaż3!B:G,4,)</f>
        <v>1250.54</v>
      </c>
      <c r="J919" t="b">
        <f t="shared" si="14"/>
        <v>1</v>
      </c>
      <c r="K919"/>
    </row>
    <row r="920" spans="1:11" hidden="1">
      <c r="A920" s="2">
        <v>43165</v>
      </c>
      <c r="B920" t="s">
        <v>1320</v>
      </c>
      <c r="C920" t="s">
        <v>1321</v>
      </c>
      <c r="D920">
        <v>1472.43</v>
      </c>
      <c r="E920">
        <v>763.05439999999999</v>
      </c>
      <c r="F920">
        <v>709.37559999999996</v>
      </c>
      <c r="G920">
        <v>48.18</v>
      </c>
      <c r="H920" t="s">
        <v>16</v>
      </c>
      <c r="I920">
        <f>VLOOKUP(B920,sprzedaż3!B:G,4,)</f>
        <v>763.05439999999999</v>
      </c>
      <c r="J920" t="b">
        <f t="shared" si="14"/>
        <v>1</v>
      </c>
      <c r="K920"/>
    </row>
    <row r="921" spans="1:11" hidden="1">
      <c r="A921" s="2">
        <v>43166</v>
      </c>
      <c r="B921" t="s">
        <v>1322</v>
      </c>
      <c r="C921" t="s">
        <v>1323</v>
      </c>
      <c r="D921">
        <v>127.75</v>
      </c>
      <c r="E921">
        <v>44.024000000000001</v>
      </c>
      <c r="F921">
        <v>83.725999999999999</v>
      </c>
      <c r="G921">
        <v>65.540000000000006</v>
      </c>
      <c r="H921" t="s">
        <v>16</v>
      </c>
      <c r="I921">
        <f>VLOOKUP(B921,sprzedaż3!B:G,4,)</f>
        <v>44.024000000000001</v>
      </c>
      <c r="J921" t="b">
        <f t="shared" si="14"/>
        <v>1</v>
      </c>
      <c r="K921"/>
    </row>
    <row r="922" spans="1:11" hidden="1">
      <c r="A922" s="2">
        <v>43166</v>
      </c>
      <c r="B922" t="s">
        <v>1324</v>
      </c>
      <c r="C922" t="s">
        <v>102</v>
      </c>
      <c r="D922">
        <v>162.55000000000001</v>
      </c>
      <c r="E922">
        <v>111.7</v>
      </c>
      <c r="F922">
        <v>50.85</v>
      </c>
      <c r="G922">
        <v>31.28</v>
      </c>
      <c r="H922" t="s">
        <v>16</v>
      </c>
      <c r="I922">
        <f>VLOOKUP(B922,sprzedaż3!B:G,4,)</f>
        <v>111.7</v>
      </c>
      <c r="J922" t="b">
        <f t="shared" si="14"/>
        <v>1</v>
      </c>
      <c r="K922"/>
    </row>
    <row r="923" spans="1:11" hidden="1">
      <c r="A923" s="2">
        <v>43166</v>
      </c>
      <c r="B923" t="s">
        <v>1325</v>
      </c>
      <c r="C923" t="s">
        <v>349</v>
      </c>
      <c r="D923">
        <v>450</v>
      </c>
      <c r="E923">
        <v>288.60000000000002</v>
      </c>
      <c r="F923">
        <v>161.4</v>
      </c>
      <c r="G923">
        <v>35.869999999999997</v>
      </c>
      <c r="H923" t="s">
        <v>16</v>
      </c>
      <c r="I923">
        <f>VLOOKUP(B923,sprzedaż3!B:G,4,)</f>
        <v>288.60000000000002</v>
      </c>
      <c r="J923" t="b">
        <f t="shared" si="14"/>
        <v>1</v>
      </c>
      <c r="K923"/>
    </row>
    <row r="924" spans="1:11" hidden="1">
      <c r="A924" s="2">
        <v>43166</v>
      </c>
      <c r="B924" t="s">
        <v>1326</v>
      </c>
      <c r="C924" t="s">
        <v>271</v>
      </c>
      <c r="D924">
        <v>306</v>
      </c>
      <c r="E924">
        <v>230.01</v>
      </c>
      <c r="F924">
        <v>75.989999999999995</v>
      </c>
      <c r="G924">
        <v>24.83</v>
      </c>
      <c r="H924" t="s">
        <v>16</v>
      </c>
      <c r="I924">
        <f>VLOOKUP(B924,sprzedaż3!B:G,4,)</f>
        <v>230.01</v>
      </c>
      <c r="J924" t="b">
        <f t="shared" si="14"/>
        <v>1</v>
      </c>
      <c r="K924"/>
    </row>
    <row r="925" spans="1:11" hidden="1">
      <c r="A925" s="2">
        <v>43166</v>
      </c>
      <c r="B925" t="s">
        <v>1327</v>
      </c>
      <c r="C925" t="s">
        <v>448</v>
      </c>
      <c r="D925">
        <v>740</v>
      </c>
      <c r="E925">
        <v>234.8</v>
      </c>
      <c r="F925">
        <v>505.2</v>
      </c>
      <c r="G925">
        <v>68.27</v>
      </c>
      <c r="H925" t="s">
        <v>16</v>
      </c>
      <c r="I925">
        <f>VLOOKUP(B925,sprzedaż3!B:G,4,)</f>
        <v>234.8</v>
      </c>
      <c r="J925" t="b">
        <f t="shared" si="14"/>
        <v>1</v>
      </c>
      <c r="K925"/>
    </row>
    <row r="926" spans="1:11" hidden="1">
      <c r="A926" s="2">
        <v>43166</v>
      </c>
      <c r="B926" t="s">
        <v>1328</v>
      </c>
      <c r="C926" t="s">
        <v>1072</v>
      </c>
      <c r="D926">
        <v>1528</v>
      </c>
      <c r="E926">
        <v>1000.8</v>
      </c>
      <c r="F926">
        <v>527.20000000000005</v>
      </c>
      <c r="G926">
        <v>34.5</v>
      </c>
      <c r="H926" t="s">
        <v>16</v>
      </c>
      <c r="I926">
        <f>VLOOKUP(B926,sprzedaż3!B:G,4,)</f>
        <v>1000.8</v>
      </c>
      <c r="J926" t="b">
        <f t="shared" si="14"/>
        <v>1</v>
      </c>
      <c r="K926"/>
    </row>
    <row r="927" spans="1:11" hidden="1">
      <c r="A927" s="2">
        <v>43166</v>
      </c>
      <c r="B927" t="s">
        <v>1329</v>
      </c>
      <c r="C927" t="s">
        <v>1330</v>
      </c>
      <c r="D927">
        <v>123</v>
      </c>
      <c r="E927">
        <v>12</v>
      </c>
      <c r="F927">
        <v>111</v>
      </c>
      <c r="G927">
        <v>90.24</v>
      </c>
      <c r="H927" t="s">
        <v>16</v>
      </c>
      <c r="I927">
        <f>VLOOKUP(B927,sprzedaż3!B:G,4,)</f>
        <v>12</v>
      </c>
      <c r="J927" t="b">
        <f t="shared" si="14"/>
        <v>1</v>
      </c>
      <c r="K927"/>
    </row>
    <row r="928" spans="1:11" hidden="1">
      <c r="A928" s="2">
        <v>43166</v>
      </c>
      <c r="B928" t="s">
        <v>1331</v>
      </c>
      <c r="C928" t="s">
        <v>91</v>
      </c>
      <c r="D928">
        <v>1714.04</v>
      </c>
      <c r="E928">
        <v>1301.54</v>
      </c>
      <c r="F928">
        <v>412.5</v>
      </c>
      <c r="G928">
        <v>24.07</v>
      </c>
      <c r="H928" t="s">
        <v>16</v>
      </c>
      <c r="I928">
        <f>VLOOKUP(B928,sprzedaż3!B:G,4,)</f>
        <v>1301.54</v>
      </c>
      <c r="J928" t="b">
        <f t="shared" si="14"/>
        <v>1</v>
      </c>
      <c r="K928"/>
    </row>
    <row r="929" spans="1:11" hidden="1">
      <c r="A929" s="2">
        <v>43166</v>
      </c>
      <c r="B929" t="s">
        <v>1332</v>
      </c>
      <c r="C929" t="s">
        <v>650</v>
      </c>
      <c r="D929">
        <v>500</v>
      </c>
      <c r="E929">
        <v>139</v>
      </c>
      <c r="F929">
        <v>361</v>
      </c>
      <c r="G929">
        <v>72.2</v>
      </c>
      <c r="H929" t="s">
        <v>16</v>
      </c>
      <c r="I929">
        <f>VLOOKUP(B929,sprzedaż3!B:G,4,)</f>
        <v>139</v>
      </c>
      <c r="J929" t="b">
        <f t="shared" si="14"/>
        <v>1</v>
      </c>
      <c r="K929"/>
    </row>
    <row r="930" spans="1:11" hidden="1">
      <c r="A930" s="2">
        <v>43166</v>
      </c>
      <c r="B930" t="s">
        <v>1333</v>
      </c>
      <c r="C930" t="s">
        <v>142</v>
      </c>
      <c r="D930">
        <v>15279.1</v>
      </c>
      <c r="E930">
        <v>8032.3850000000002</v>
      </c>
      <c r="F930">
        <v>7246.7150000000001</v>
      </c>
      <c r="G930">
        <v>47.43</v>
      </c>
      <c r="H930" t="s">
        <v>16</v>
      </c>
      <c r="I930">
        <f>VLOOKUP(B930,sprzedaż3!B:G,4,)</f>
        <v>8032.3850000000002</v>
      </c>
      <c r="J930" t="b">
        <f t="shared" si="14"/>
        <v>1</v>
      </c>
      <c r="K930"/>
    </row>
    <row r="931" spans="1:11" hidden="1">
      <c r="A931" s="2">
        <v>43166</v>
      </c>
      <c r="B931" t="s">
        <v>1334</v>
      </c>
      <c r="C931" t="s">
        <v>142</v>
      </c>
      <c r="D931">
        <v>16.350000000000001</v>
      </c>
      <c r="E931">
        <v>10.0305</v>
      </c>
      <c r="F931">
        <v>6.3194999999999997</v>
      </c>
      <c r="G931">
        <v>38.65</v>
      </c>
      <c r="H931" t="s">
        <v>16</v>
      </c>
      <c r="I931">
        <f>VLOOKUP(B931,sprzedaż3!B:G,4,)</f>
        <v>10.0305</v>
      </c>
      <c r="J931" t="b">
        <f t="shared" si="14"/>
        <v>1</v>
      </c>
      <c r="K931"/>
    </row>
    <row r="932" spans="1:11" hidden="1">
      <c r="A932" s="2">
        <v>43166</v>
      </c>
      <c r="B932" t="s">
        <v>1335</v>
      </c>
      <c r="C932" t="s">
        <v>134</v>
      </c>
      <c r="D932">
        <v>8293.4</v>
      </c>
      <c r="E932">
        <v>6624.3023999999996</v>
      </c>
      <c r="F932">
        <v>1669.0976000000001</v>
      </c>
      <c r="G932">
        <v>20.13</v>
      </c>
      <c r="H932" t="s">
        <v>16</v>
      </c>
      <c r="I932">
        <f>VLOOKUP(B932,sprzedaż3!B:G,4,)</f>
        <v>6624.3023999999996</v>
      </c>
      <c r="J932" t="b">
        <f t="shared" si="14"/>
        <v>1</v>
      </c>
      <c r="K932"/>
    </row>
    <row r="933" spans="1:11" hidden="1">
      <c r="A933" s="2">
        <v>43166</v>
      </c>
      <c r="B933" t="s">
        <v>1336</v>
      </c>
      <c r="C933" t="s">
        <v>421</v>
      </c>
      <c r="D933">
        <v>1228.48</v>
      </c>
      <c r="E933">
        <v>561.6</v>
      </c>
      <c r="F933">
        <v>666.88</v>
      </c>
      <c r="G933">
        <v>54.28</v>
      </c>
      <c r="H933" t="s">
        <v>16</v>
      </c>
      <c r="I933">
        <f>VLOOKUP(B933,sprzedaż3!B:G,4,)</f>
        <v>561.6</v>
      </c>
      <c r="J933" t="b">
        <f t="shared" si="14"/>
        <v>1</v>
      </c>
      <c r="K933"/>
    </row>
    <row r="934" spans="1:11" hidden="1">
      <c r="A934" s="2">
        <v>43166</v>
      </c>
      <c r="B934" t="s">
        <v>1337</v>
      </c>
      <c r="C934" t="s">
        <v>358</v>
      </c>
      <c r="D934">
        <v>726.48</v>
      </c>
      <c r="E934">
        <v>396.92</v>
      </c>
      <c r="F934">
        <v>329.56</v>
      </c>
      <c r="G934">
        <v>45.36</v>
      </c>
      <c r="H934" t="s">
        <v>16</v>
      </c>
      <c r="I934">
        <f>VLOOKUP(B934,sprzedaż3!B:G,4,)</f>
        <v>396.92</v>
      </c>
      <c r="J934" t="b">
        <f t="shared" si="14"/>
        <v>1</v>
      </c>
      <c r="K934"/>
    </row>
    <row r="935" spans="1:11" hidden="1">
      <c r="A935" s="2">
        <v>43166</v>
      </c>
      <c r="B935" t="s">
        <v>1338</v>
      </c>
      <c r="C935" t="s">
        <v>82</v>
      </c>
      <c r="D935">
        <v>4867.2</v>
      </c>
      <c r="E935">
        <v>3818.0825</v>
      </c>
      <c r="F935">
        <v>1049.1175000000001</v>
      </c>
      <c r="G935">
        <v>21.55</v>
      </c>
      <c r="H935" t="s">
        <v>16</v>
      </c>
      <c r="I935">
        <f>VLOOKUP(B935,sprzedaż3!B:G,4,)</f>
        <v>3818.0825</v>
      </c>
      <c r="J935" t="b">
        <f t="shared" si="14"/>
        <v>1</v>
      </c>
      <c r="K935"/>
    </row>
    <row r="936" spans="1:11" hidden="1">
      <c r="A936" s="2">
        <v>43167</v>
      </c>
      <c r="B936" t="s">
        <v>1339</v>
      </c>
      <c r="C936" t="s">
        <v>967</v>
      </c>
      <c r="D936">
        <v>49.63</v>
      </c>
      <c r="E936">
        <v>20.774999999999999</v>
      </c>
      <c r="F936">
        <v>28.855</v>
      </c>
      <c r="G936">
        <v>58.14</v>
      </c>
      <c r="H936" t="s">
        <v>16</v>
      </c>
      <c r="I936">
        <f>VLOOKUP(B936,sprzedaż3!B:G,4,)</f>
        <v>20.774999999999999</v>
      </c>
      <c r="J936" t="b">
        <f t="shared" si="14"/>
        <v>1</v>
      </c>
      <c r="K936"/>
    </row>
    <row r="937" spans="1:11" hidden="1">
      <c r="A937" s="2">
        <v>43167</v>
      </c>
      <c r="B937" t="s">
        <v>1340</v>
      </c>
      <c r="C937" t="s">
        <v>522</v>
      </c>
      <c r="D937">
        <v>4005.72</v>
      </c>
      <c r="E937">
        <v>1853.1</v>
      </c>
      <c r="F937">
        <v>2152.62</v>
      </c>
      <c r="G937">
        <v>53.74</v>
      </c>
      <c r="H937" t="s">
        <v>16</v>
      </c>
      <c r="I937">
        <f>VLOOKUP(B937,sprzedaż3!B:G,4,)</f>
        <v>1853.1</v>
      </c>
      <c r="J937" t="b">
        <f t="shared" si="14"/>
        <v>1</v>
      </c>
      <c r="K937"/>
    </row>
    <row r="938" spans="1:11" hidden="1">
      <c r="A938" s="2">
        <v>43167</v>
      </c>
      <c r="B938" t="s">
        <v>1341</v>
      </c>
      <c r="C938" t="s">
        <v>1342</v>
      </c>
      <c r="D938">
        <v>1491.78</v>
      </c>
      <c r="E938">
        <v>1255.52</v>
      </c>
      <c r="F938">
        <v>236.26</v>
      </c>
      <c r="G938">
        <v>15.84</v>
      </c>
      <c r="H938" t="s">
        <v>16</v>
      </c>
      <c r="I938">
        <f>VLOOKUP(B938,sprzedaż3!B:G,4,)</f>
        <v>1255.52</v>
      </c>
      <c r="J938" t="b">
        <f t="shared" si="14"/>
        <v>1</v>
      </c>
      <c r="K938"/>
    </row>
    <row r="939" spans="1:11" hidden="1">
      <c r="A939" s="2">
        <v>43167</v>
      </c>
      <c r="B939" t="s">
        <v>1343</v>
      </c>
      <c r="C939" t="s">
        <v>30</v>
      </c>
      <c r="D939">
        <v>464</v>
      </c>
      <c r="E939">
        <v>355.64</v>
      </c>
      <c r="F939">
        <v>108.36</v>
      </c>
      <c r="G939">
        <v>23.35</v>
      </c>
      <c r="H939" t="s">
        <v>16</v>
      </c>
      <c r="I939">
        <f>VLOOKUP(B939,sprzedaż3!B:G,4,)</f>
        <v>355.64</v>
      </c>
      <c r="J939" t="b">
        <f t="shared" si="14"/>
        <v>1</v>
      </c>
      <c r="K939"/>
    </row>
    <row r="940" spans="1:11" hidden="1">
      <c r="A940" s="2">
        <v>43167</v>
      </c>
      <c r="B940" t="s">
        <v>1344</v>
      </c>
      <c r="C940" t="s">
        <v>1345</v>
      </c>
      <c r="D940">
        <v>335.86</v>
      </c>
      <c r="E940">
        <v>166.02</v>
      </c>
      <c r="F940">
        <v>169.84</v>
      </c>
      <c r="G940">
        <v>50.57</v>
      </c>
      <c r="H940" t="s">
        <v>16</v>
      </c>
      <c r="I940">
        <f>VLOOKUP(B940,sprzedaż3!B:G,4,)</f>
        <v>166.02</v>
      </c>
      <c r="J940" t="b">
        <f t="shared" si="14"/>
        <v>1</v>
      </c>
      <c r="K940"/>
    </row>
    <row r="941" spans="1:11" hidden="1">
      <c r="A941" s="2">
        <v>43167</v>
      </c>
      <c r="B941" t="s">
        <v>1346</v>
      </c>
      <c r="C941" t="s">
        <v>225</v>
      </c>
      <c r="D941">
        <v>290</v>
      </c>
      <c r="E941">
        <v>132.02000000000001</v>
      </c>
      <c r="F941">
        <v>157.97999999999999</v>
      </c>
      <c r="G941">
        <v>54.48</v>
      </c>
      <c r="H941" t="s">
        <v>16</v>
      </c>
      <c r="I941">
        <f>VLOOKUP(B941,sprzedaż3!B:G,4,)</f>
        <v>132.02000000000001</v>
      </c>
      <c r="J941" t="b">
        <f t="shared" si="14"/>
        <v>1</v>
      </c>
      <c r="K941"/>
    </row>
    <row r="942" spans="1:11" hidden="1">
      <c r="A942" s="2">
        <v>43167</v>
      </c>
      <c r="B942" t="s">
        <v>1347</v>
      </c>
      <c r="C942" t="s">
        <v>398</v>
      </c>
      <c r="D942">
        <v>303.79000000000002</v>
      </c>
      <c r="E942">
        <v>108.57</v>
      </c>
      <c r="F942">
        <v>195.22</v>
      </c>
      <c r="G942">
        <v>64.260000000000005</v>
      </c>
      <c r="H942" t="s">
        <v>16</v>
      </c>
      <c r="I942">
        <f>VLOOKUP(B942,sprzedaż3!B:G,4,)</f>
        <v>108.57</v>
      </c>
      <c r="J942" t="b">
        <f t="shared" si="14"/>
        <v>1</v>
      </c>
      <c r="K942"/>
    </row>
    <row r="943" spans="1:11" hidden="1">
      <c r="A943" s="2">
        <v>43167</v>
      </c>
      <c r="B943" t="s">
        <v>1348</v>
      </c>
      <c r="C943" t="s">
        <v>149</v>
      </c>
      <c r="D943">
        <v>4293.8</v>
      </c>
      <c r="E943">
        <v>3026.6</v>
      </c>
      <c r="F943">
        <v>1267.2</v>
      </c>
      <c r="G943">
        <v>29.51</v>
      </c>
      <c r="H943" t="s">
        <v>16</v>
      </c>
      <c r="I943">
        <f>VLOOKUP(B943,sprzedaż3!B:G,4,)</f>
        <v>3026.6</v>
      </c>
      <c r="J943" t="b">
        <f t="shared" si="14"/>
        <v>1</v>
      </c>
      <c r="K943"/>
    </row>
    <row r="944" spans="1:11" hidden="1">
      <c r="A944" s="2">
        <v>43167</v>
      </c>
      <c r="B944" t="s">
        <v>1349</v>
      </c>
      <c r="C944" t="s">
        <v>142</v>
      </c>
      <c r="D944">
        <v>1103.8</v>
      </c>
      <c r="E944">
        <v>906.75</v>
      </c>
      <c r="F944">
        <v>197.05</v>
      </c>
      <c r="G944">
        <v>17.850000000000001</v>
      </c>
      <c r="H944" t="s">
        <v>16</v>
      </c>
      <c r="I944">
        <f>VLOOKUP(B944,sprzedaż3!B:G,4,)</f>
        <v>906.75</v>
      </c>
      <c r="J944" t="b">
        <f t="shared" si="14"/>
        <v>1</v>
      </c>
      <c r="K944"/>
    </row>
    <row r="945" spans="1:11" hidden="1">
      <c r="A945" s="2">
        <v>43167</v>
      </c>
      <c r="B945" t="s">
        <v>1350</v>
      </c>
      <c r="C945" t="s">
        <v>46</v>
      </c>
      <c r="D945">
        <v>22535</v>
      </c>
      <c r="E945">
        <v>14229.32</v>
      </c>
      <c r="F945">
        <v>8305.68</v>
      </c>
      <c r="G945">
        <v>36.86</v>
      </c>
      <c r="H945" t="s">
        <v>16</v>
      </c>
      <c r="I945">
        <f>VLOOKUP(B945,sprzedaż3!B:G,4,)</f>
        <v>14229.32</v>
      </c>
      <c r="J945" t="b">
        <f t="shared" si="14"/>
        <v>1</v>
      </c>
      <c r="K945"/>
    </row>
    <row r="946" spans="1:11" hidden="1">
      <c r="A946" s="2">
        <v>43167</v>
      </c>
      <c r="B946" t="s">
        <v>1351</v>
      </c>
      <c r="C946" t="s">
        <v>251</v>
      </c>
      <c r="D946">
        <v>220.22</v>
      </c>
      <c r="E946">
        <v>106.96599999999999</v>
      </c>
      <c r="F946">
        <v>113.254</v>
      </c>
      <c r="G946">
        <v>51.43</v>
      </c>
      <c r="H946" t="s">
        <v>16</v>
      </c>
      <c r="I946">
        <f>VLOOKUP(B946,sprzedaż3!B:G,4,)</f>
        <v>106.96599999999999</v>
      </c>
      <c r="J946" t="b">
        <f t="shared" si="14"/>
        <v>1</v>
      </c>
      <c r="K946"/>
    </row>
    <row r="947" spans="1:11" hidden="1">
      <c r="A947" s="2">
        <v>43167</v>
      </c>
      <c r="B947" t="s">
        <v>1352</v>
      </c>
      <c r="C947" t="s">
        <v>1353</v>
      </c>
      <c r="D947">
        <v>749.29</v>
      </c>
      <c r="E947">
        <v>315.089</v>
      </c>
      <c r="F947">
        <v>434.20100000000002</v>
      </c>
      <c r="G947">
        <v>57.95</v>
      </c>
      <c r="H947" t="s">
        <v>16</v>
      </c>
      <c r="I947">
        <f>VLOOKUP(B947,sprzedaż3!B:G,4,)</f>
        <v>315.089</v>
      </c>
      <c r="J947" t="b">
        <f t="shared" si="14"/>
        <v>1</v>
      </c>
      <c r="K947"/>
    </row>
    <row r="948" spans="1:11" hidden="1">
      <c r="A948" s="2">
        <v>43167</v>
      </c>
      <c r="B948" t="s">
        <v>1354</v>
      </c>
      <c r="C948" t="s">
        <v>457</v>
      </c>
      <c r="D948">
        <v>636.29999999999995</v>
      </c>
      <c r="E948">
        <v>288.33479999999997</v>
      </c>
      <c r="F948">
        <v>347.96519999999998</v>
      </c>
      <c r="G948">
        <v>54.69</v>
      </c>
      <c r="H948" t="s">
        <v>16</v>
      </c>
      <c r="I948">
        <f>VLOOKUP(B948,sprzedaż3!B:G,4,)</f>
        <v>288.33479999999997</v>
      </c>
      <c r="J948" t="b">
        <f t="shared" si="14"/>
        <v>1</v>
      </c>
      <c r="K948"/>
    </row>
    <row r="949" spans="1:11" hidden="1">
      <c r="A949" s="2">
        <v>43167</v>
      </c>
      <c r="B949" t="s">
        <v>1355</v>
      </c>
      <c r="C949" t="s">
        <v>1356</v>
      </c>
      <c r="D949">
        <v>462.52</v>
      </c>
      <c r="E949">
        <v>208.79</v>
      </c>
      <c r="F949">
        <v>253.73</v>
      </c>
      <c r="G949">
        <v>54.86</v>
      </c>
      <c r="H949" t="s">
        <v>16</v>
      </c>
      <c r="I949">
        <f>VLOOKUP(B949,sprzedaż3!B:G,4,)</f>
        <v>208.79</v>
      </c>
      <c r="J949" t="b">
        <f t="shared" si="14"/>
        <v>1</v>
      </c>
      <c r="K949"/>
    </row>
    <row r="950" spans="1:11" hidden="1">
      <c r="A950" s="2">
        <v>43167</v>
      </c>
      <c r="B950" t="s">
        <v>1357</v>
      </c>
      <c r="C950" t="s">
        <v>50</v>
      </c>
      <c r="D950">
        <v>5860</v>
      </c>
      <c r="E950">
        <v>4690.6019999999999</v>
      </c>
      <c r="F950">
        <v>1169.3979999999999</v>
      </c>
      <c r="G950">
        <v>19.96</v>
      </c>
      <c r="H950" t="s">
        <v>16</v>
      </c>
      <c r="I950">
        <f>VLOOKUP(B950,sprzedaż3!B:G,4,)</f>
        <v>4690.6019999999999</v>
      </c>
      <c r="J950" t="b">
        <f t="shared" si="14"/>
        <v>1</v>
      </c>
      <c r="K950"/>
    </row>
    <row r="951" spans="1:11" hidden="1">
      <c r="A951" s="2">
        <v>43167</v>
      </c>
      <c r="B951" t="s">
        <v>1358</v>
      </c>
      <c r="C951" t="s">
        <v>1359</v>
      </c>
      <c r="D951">
        <v>316</v>
      </c>
      <c r="E951">
        <v>100</v>
      </c>
      <c r="F951">
        <v>216</v>
      </c>
      <c r="G951">
        <v>68.349999999999994</v>
      </c>
      <c r="H951" t="s">
        <v>16</v>
      </c>
      <c r="I951">
        <f>VLOOKUP(B951,sprzedaż3!B:G,4,)</f>
        <v>100</v>
      </c>
      <c r="J951" t="b">
        <f t="shared" si="14"/>
        <v>1</v>
      </c>
      <c r="K951"/>
    </row>
    <row r="952" spans="1:11" hidden="1">
      <c r="A952" s="2">
        <v>43167</v>
      </c>
      <c r="B952" t="s">
        <v>1360</v>
      </c>
      <c r="C952" t="s">
        <v>1361</v>
      </c>
      <c r="D952">
        <v>6903.36</v>
      </c>
      <c r="E952">
        <v>5401.92</v>
      </c>
      <c r="F952">
        <v>1501.44</v>
      </c>
      <c r="G952">
        <v>21.75</v>
      </c>
      <c r="H952" t="s">
        <v>16</v>
      </c>
      <c r="I952">
        <f>VLOOKUP(B952,sprzedaż3!B:G,4,)</f>
        <v>5401.92</v>
      </c>
      <c r="J952" t="b">
        <f t="shared" si="14"/>
        <v>1</v>
      </c>
      <c r="K952"/>
    </row>
    <row r="953" spans="1:11" hidden="1">
      <c r="A953" s="2">
        <v>43167</v>
      </c>
      <c r="B953" t="s">
        <v>1362</v>
      </c>
      <c r="C953" t="s">
        <v>1363</v>
      </c>
      <c r="D953">
        <v>758</v>
      </c>
      <c r="E953">
        <v>276.77999999999997</v>
      </c>
      <c r="F953">
        <v>481.22</v>
      </c>
      <c r="G953">
        <v>63.49</v>
      </c>
      <c r="H953" t="s">
        <v>16</v>
      </c>
      <c r="I953">
        <f>VLOOKUP(B953,sprzedaż3!B:G,4,)</f>
        <v>276.77999999999997</v>
      </c>
      <c r="J953" t="b">
        <f t="shared" si="14"/>
        <v>1</v>
      </c>
      <c r="K953"/>
    </row>
    <row r="954" spans="1:11" hidden="1">
      <c r="A954" s="2">
        <v>43167</v>
      </c>
      <c r="B954" t="s">
        <v>1364</v>
      </c>
      <c r="C954" t="s">
        <v>358</v>
      </c>
      <c r="D954">
        <v>2200.54</v>
      </c>
      <c r="E954">
        <v>1430.16</v>
      </c>
      <c r="F954">
        <v>770.38</v>
      </c>
      <c r="G954">
        <v>35.01</v>
      </c>
      <c r="H954" t="s">
        <v>16</v>
      </c>
      <c r="I954">
        <f>VLOOKUP(B954,sprzedaż3!B:G,4,)</f>
        <v>1430.16</v>
      </c>
      <c r="J954" t="b">
        <f t="shared" si="14"/>
        <v>1</v>
      </c>
      <c r="K954"/>
    </row>
    <row r="955" spans="1:11" hidden="1">
      <c r="A955" s="2">
        <v>43167</v>
      </c>
      <c r="B955" t="s">
        <v>1365</v>
      </c>
      <c r="C955" t="s">
        <v>136</v>
      </c>
      <c r="D955">
        <v>802.64</v>
      </c>
      <c r="E955">
        <v>551.29999999999995</v>
      </c>
      <c r="F955">
        <v>251.34</v>
      </c>
      <c r="G955">
        <v>31.31</v>
      </c>
      <c r="H955" t="s">
        <v>16</v>
      </c>
      <c r="I955">
        <f>VLOOKUP(B955,sprzedaż3!B:G,4,)</f>
        <v>551.29999999999995</v>
      </c>
      <c r="J955" t="b">
        <f t="shared" si="14"/>
        <v>1</v>
      </c>
      <c r="K955"/>
    </row>
    <row r="956" spans="1:11" hidden="1">
      <c r="A956" s="2">
        <v>43168</v>
      </c>
      <c r="B956" t="s">
        <v>1366</v>
      </c>
      <c r="C956" t="s">
        <v>1367</v>
      </c>
      <c r="D956">
        <v>69.2</v>
      </c>
      <c r="E956">
        <v>20.8</v>
      </c>
      <c r="F956">
        <v>48.4</v>
      </c>
      <c r="G956">
        <v>69.94</v>
      </c>
      <c r="H956" t="s">
        <v>16</v>
      </c>
      <c r="I956">
        <f>VLOOKUP(B956,sprzedaż3!B:G,4,)</f>
        <v>20.8</v>
      </c>
      <c r="J956" t="b">
        <f t="shared" si="14"/>
        <v>1</v>
      </c>
      <c r="K956"/>
    </row>
    <row r="957" spans="1:11" hidden="1">
      <c r="A957" s="2">
        <v>43168</v>
      </c>
      <c r="B957" t="s">
        <v>1368</v>
      </c>
      <c r="C957" t="s">
        <v>76</v>
      </c>
      <c r="D957">
        <v>2979.5</v>
      </c>
      <c r="E957">
        <v>2452</v>
      </c>
      <c r="F957">
        <v>527.5</v>
      </c>
      <c r="G957">
        <v>17.7</v>
      </c>
      <c r="H957" t="s">
        <v>16</v>
      </c>
      <c r="I957">
        <f>VLOOKUP(B957,sprzedaż3!B:G,4,)</f>
        <v>2452</v>
      </c>
      <c r="J957" t="b">
        <f t="shared" si="14"/>
        <v>1</v>
      </c>
      <c r="K957"/>
    </row>
    <row r="958" spans="1:11" hidden="1">
      <c r="A958" s="2">
        <v>43168</v>
      </c>
      <c r="B958" t="s">
        <v>1369</v>
      </c>
      <c r="C958" t="s">
        <v>1370</v>
      </c>
      <c r="D958">
        <v>1332</v>
      </c>
      <c r="E958">
        <v>1212.8399999999999</v>
      </c>
      <c r="F958">
        <v>119.16</v>
      </c>
      <c r="G958">
        <v>8.9499999999999993</v>
      </c>
      <c r="H958" t="s">
        <v>16</v>
      </c>
      <c r="I958">
        <f>VLOOKUP(B958,sprzedaż3!B:G,4,)</f>
        <v>1212.8399999999999</v>
      </c>
      <c r="J958" t="b">
        <f t="shared" si="14"/>
        <v>1</v>
      </c>
      <c r="K958"/>
    </row>
    <row r="959" spans="1:11" hidden="1">
      <c r="A959" s="2">
        <v>43168</v>
      </c>
      <c r="B959" t="s">
        <v>1371</v>
      </c>
      <c r="C959" t="s">
        <v>513</v>
      </c>
      <c r="D959">
        <v>980</v>
      </c>
      <c r="E959">
        <v>506</v>
      </c>
      <c r="F959">
        <v>474</v>
      </c>
      <c r="G959">
        <v>48.37</v>
      </c>
      <c r="H959" t="s">
        <v>16</v>
      </c>
      <c r="I959">
        <f>VLOOKUP(B959,sprzedaż3!B:G,4,)</f>
        <v>506</v>
      </c>
      <c r="J959" t="b">
        <f t="shared" si="14"/>
        <v>1</v>
      </c>
      <c r="K959"/>
    </row>
    <row r="960" spans="1:11" hidden="1">
      <c r="A960" s="2">
        <v>43168</v>
      </c>
      <c r="B960" t="s">
        <v>1372</v>
      </c>
      <c r="C960" t="s">
        <v>961</v>
      </c>
      <c r="D960">
        <v>279.48</v>
      </c>
      <c r="E960">
        <v>91.04</v>
      </c>
      <c r="F960">
        <v>188.44</v>
      </c>
      <c r="G960">
        <v>67.430000000000007</v>
      </c>
      <c r="H960" t="s">
        <v>16</v>
      </c>
      <c r="I960">
        <f>VLOOKUP(B960,sprzedaż3!B:G,4,)</f>
        <v>91.04</v>
      </c>
      <c r="J960" t="b">
        <f t="shared" si="14"/>
        <v>1</v>
      </c>
      <c r="K960"/>
    </row>
    <row r="961" spans="1:11" hidden="1">
      <c r="A961" s="2">
        <v>43168</v>
      </c>
      <c r="B961" t="s">
        <v>1373</v>
      </c>
      <c r="C961" t="s">
        <v>1356</v>
      </c>
      <c r="D961">
        <v>85.43</v>
      </c>
      <c r="E961">
        <v>42.34</v>
      </c>
      <c r="F961">
        <v>43.09</v>
      </c>
      <c r="G961">
        <v>50.44</v>
      </c>
      <c r="H961" t="s">
        <v>16</v>
      </c>
      <c r="I961">
        <f>VLOOKUP(B961,sprzedaż3!B:G,4,)</f>
        <v>42.34</v>
      </c>
      <c r="J961" t="b">
        <f t="shared" si="14"/>
        <v>1</v>
      </c>
      <c r="K961"/>
    </row>
    <row r="962" spans="1:11" hidden="1">
      <c r="A962" s="2">
        <v>43168</v>
      </c>
      <c r="B962" t="s">
        <v>1374</v>
      </c>
      <c r="C962" t="s">
        <v>1375</v>
      </c>
      <c r="D962">
        <v>856.15</v>
      </c>
      <c r="E962">
        <v>410.50599999999997</v>
      </c>
      <c r="F962">
        <v>445.64400000000001</v>
      </c>
      <c r="G962">
        <v>52.05</v>
      </c>
      <c r="H962" t="s">
        <v>16</v>
      </c>
      <c r="I962">
        <f>VLOOKUP(B962,sprzedaż3!B:G,4,)</f>
        <v>410.50599999999997</v>
      </c>
      <c r="J962" t="b">
        <f t="shared" si="14"/>
        <v>1</v>
      </c>
      <c r="K962"/>
    </row>
    <row r="963" spans="1:11" hidden="1">
      <c r="A963" s="2">
        <v>43168</v>
      </c>
      <c r="B963" t="s">
        <v>1376</v>
      </c>
      <c r="C963" t="s">
        <v>1377</v>
      </c>
      <c r="D963">
        <v>11289.74</v>
      </c>
      <c r="E963">
        <v>11079.04</v>
      </c>
      <c r="F963">
        <v>210.7</v>
      </c>
      <c r="G963">
        <v>1.87</v>
      </c>
      <c r="H963" t="s">
        <v>16</v>
      </c>
      <c r="I963">
        <f>VLOOKUP(B963,sprzedaż3!B:G,4,)</f>
        <v>11079.04</v>
      </c>
      <c r="J963" t="b">
        <f t="shared" ref="J963:J1026" si="15">EXACT(E963,I963)</f>
        <v>1</v>
      </c>
      <c r="K963"/>
    </row>
    <row r="964" spans="1:11" hidden="1">
      <c r="A964" s="2">
        <v>43168</v>
      </c>
      <c r="B964" t="s">
        <v>1378</v>
      </c>
      <c r="C964" t="s">
        <v>903</v>
      </c>
      <c r="D964">
        <v>111.6</v>
      </c>
      <c r="E964">
        <v>56.124000000000002</v>
      </c>
      <c r="F964">
        <v>55.475999999999999</v>
      </c>
      <c r="G964">
        <v>49.71</v>
      </c>
      <c r="H964" t="s">
        <v>16</v>
      </c>
      <c r="I964">
        <f>VLOOKUP(B964,sprzedaż3!B:G,4,)</f>
        <v>56.124000000000002</v>
      </c>
      <c r="J964" t="b">
        <f t="shared" si="15"/>
        <v>1</v>
      </c>
      <c r="K964"/>
    </row>
    <row r="965" spans="1:11" hidden="1">
      <c r="A965" s="2">
        <v>43168</v>
      </c>
      <c r="B965" t="s">
        <v>1379</v>
      </c>
      <c r="C965" t="s">
        <v>82</v>
      </c>
      <c r="D965">
        <v>5953.8</v>
      </c>
      <c r="E965">
        <v>4645.74</v>
      </c>
      <c r="F965">
        <v>1308.06</v>
      </c>
      <c r="G965">
        <v>21.97</v>
      </c>
      <c r="H965" t="s">
        <v>16</v>
      </c>
      <c r="I965">
        <f>VLOOKUP(B965,sprzedaż3!B:G,4,)</f>
        <v>4645.74</v>
      </c>
      <c r="J965" t="b">
        <f t="shared" si="15"/>
        <v>1</v>
      </c>
      <c r="K965"/>
    </row>
    <row r="966" spans="1:11" hidden="1">
      <c r="A966" s="2">
        <v>43168</v>
      </c>
      <c r="B966" t="s">
        <v>1380</v>
      </c>
      <c r="C966" t="s">
        <v>61</v>
      </c>
      <c r="D966">
        <v>327</v>
      </c>
      <c r="E966">
        <v>101.152</v>
      </c>
      <c r="F966">
        <v>225.84800000000001</v>
      </c>
      <c r="G966">
        <v>69.069999999999993</v>
      </c>
      <c r="H966" t="s">
        <v>16</v>
      </c>
      <c r="I966">
        <f>VLOOKUP(B966,sprzedaż3!B:G,4,)</f>
        <v>101.152</v>
      </c>
      <c r="J966" t="b">
        <f t="shared" si="15"/>
        <v>1</v>
      </c>
      <c r="K966"/>
    </row>
    <row r="967" spans="1:11" hidden="1">
      <c r="A967" s="2">
        <v>43168</v>
      </c>
      <c r="B967" t="s">
        <v>1381</v>
      </c>
      <c r="C967" t="s">
        <v>61</v>
      </c>
      <c r="D967">
        <v>1666.25</v>
      </c>
      <c r="E967">
        <v>642.19550000000004</v>
      </c>
      <c r="F967">
        <v>1024.0545</v>
      </c>
      <c r="G967">
        <v>61.46</v>
      </c>
      <c r="H967" t="s">
        <v>16</v>
      </c>
      <c r="I967">
        <f>VLOOKUP(B967,sprzedaż3!B:G,4,)</f>
        <v>642.19550000000004</v>
      </c>
      <c r="J967" t="b">
        <f t="shared" si="15"/>
        <v>1</v>
      </c>
      <c r="K967"/>
    </row>
    <row r="968" spans="1:11" hidden="1">
      <c r="A968" s="2">
        <v>43168</v>
      </c>
      <c r="B968" t="s">
        <v>1382</v>
      </c>
      <c r="C968" t="s">
        <v>1383</v>
      </c>
      <c r="D968">
        <v>141.44</v>
      </c>
      <c r="E968">
        <v>40.07</v>
      </c>
      <c r="F968">
        <v>101.37</v>
      </c>
      <c r="G968">
        <v>71.67</v>
      </c>
      <c r="H968" t="s">
        <v>16</v>
      </c>
      <c r="I968">
        <f>VLOOKUP(B968,sprzedaż3!B:G,4,)</f>
        <v>40.07</v>
      </c>
      <c r="J968" t="b">
        <f t="shared" si="15"/>
        <v>1</v>
      </c>
      <c r="K968"/>
    </row>
    <row r="969" spans="1:11" hidden="1">
      <c r="A969" s="2">
        <v>43168</v>
      </c>
      <c r="B969" t="s">
        <v>1384</v>
      </c>
      <c r="C969" t="s">
        <v>1190</v>
      </c>
      <c r="D969">
        <v>2229.84</v>
      </c>
      <c r="E969">
        <v>1495.38</v>
      </c>
      <c r="F969">
        <v>734.46</v>
      </c>
      <c r="G969">
        <v>32.94</v>
      </c>
      <c r="H969" t="s">
        <v>16</v>
      </c>
      <c r="I969">
        <f>VLOOKUP(B969,sprzedaż3!B:G,4,)</f>
        <v>1495.38</v>
      </c>
      <c r="J969" t="b">
        <f t="shared" si="15"/>
        <v>1</v>
      </c>
      <c r="K969"/>
    </row>
    <row r="970" spans="1:11" hidden="1">
      <c r="A970" s="2">
        <v>43168</v>
      </c>
      <c r="B970" t="s">
        <v>1385</v>
      </c>
      <c r="C970" t="s">
        <v>30</v>
      </c>
      <c r="D970">
        <v>1054.8</v>
      </c>
      <c r="E970">
        <v>748.34</v>
      </c>
      <c r="F970">
        <v>306.45999999999998</v>
      </c>
      <c r="G970">
        <v>29.05</v>
      </c>
      <c r="H970" t="s">
        <v>16</v>
      </c>
      <c r="I970">
        <f>VLOOKUP(B970,sprzedaż3!B:G,4,)</f>
        <v>748.34</v>
      </c>
      <c r="J970" t="b">
        <f t="shared" si="15"/>
        <v>1</v>
      </c>
      <c r="K970"/>
    </row>
    <row r="971" spans="1:11" hidden="1">
      <c r="A971" s="2">
        <v>43168</v>
      </c>
      <c r="B971" t="s">
        <v>1386</v>
      </c>
      <c r="C971" t="s">
        <v>138</v>
      </c>
      <c r="D971">
        <v>3202.82</v>
      </c>
      <c r="E971">
        <v>2302.48</v>
      </c>
      <c r="F971">
        <v>900.34</v>
      </c>
      <c r="G971">
        <v>28.11</v>
      </c>
      <c r="H971" t="s">
        <v>16</v>
      </c>
      <c r="I971">
        <f>VLOOKUP(B971,sprzedaż3!B:G,4,)</f>
        <v>2302.48</v>
      </c>
      <c r="J971" t="b">
        <f t="shared" si="15"/>
        <v>1</v>
      </c>
      <c r="K971"/>
    </row>
    <row r="972" spans="1:11" hidden="1">
      <c r="A972" s="2">
        <v>43171</v>
      </c>
      <c r="B972" t="s">
        <v>1387</v>
      </c>
      <c r="C972" t="s">
        <v>199</v>
      </c>
      <c r="D972">
        <v>102.71</v>
      </c>
      <c r="E972">
        <v>56.444000000000003</v>
      </c>
      <c r="F972">
        <v>46.265999999999998</v>
      </c>
      <c r="G972">
        <v>45.05</v>
      </c>
      <c r="H972" t="s">
        <v>16</v>
      </c>
      <c r="I972">
        <f>VLOOKUP(B972,sprzedaż3!B:G,4,)</f>
        <v>56.444000000000003</v>
      </c>
      <c r="J972" t="b">
        <f t="shared" si="15"/>
        <v>1</v>
      </c>
      <c r="K972"/>
    </row>
    <row r="973" spans="1:11" hidden="1">
      <c r="A973" s="2">
        <v>43171</v>
      </c>
      <c r="B973" t="s">
        <v>1388</v>
      </c>
      <c r="C973" t="s">
        <v>91</v>
      </c>
      <c r="D973">
        <v>1511.84</v>
      </c>
      <c r="E973">
        <v>1111.1199999999999</v>
      </c>
      <c r="F973">
        <v>400.72</v>
      </c>
      <c r="G973">
        <v>26.51</v>
      </c>
      <c r="H973" t="s">
        <v>16</v>
      </c>
      <c r="I973">
        <f>VLOOKUP(B973,sprzedaż3!B:G,4,)</f>
        <v>1111.1199999999999</v>
      </c>
      <c r="J973" t="b">
        <f t="shared" si="15"/>
        <v>1</v>
      </c>
      <c r="K973"/>
    </row>
    <row r="974" spans="1:11" hidden="1">
      <c r="A974" s="2">
        <v>43171</v>
      </c>
      <c r="B974" t="s">
        <v>1389</v>
      </c>
      <c r="C974" t="s">
        <v>9</v>
      </c>
      <c r="D974">
        <v>2691.2</v>
      </c>
      <c r="E974">
        <v>1158.06</v>
      </c>
      <c r="F974">
        <v>1533.14</v>
      </c>
      <c r="G974">
        <v>56.97</v>
      </c>
      <c r="H974" t="s">
        <v>16</v>
      </c>
      <c r="I974">
        <f>VLOOKUP(B974,sprzedaż3!B:G,4,)</f>
        <v>1158.06</v>
      </c>
      <c r="J974" t="b">
        <f t="shared" si="15"/>
        <v>1</v>
      </c>
      <c r="K974"/>
    </row>
    <row r="975" spans="1:11" hidden="1">
      <c r="A975" s="2">
        <v>43171</v>
      </c>
      <c r="B975" t="s">
        <v>1390</v>
      </c>
      <c r="C975" t="s">
        <v>115</v>
      </c>
      <c r="D975">
        <v>1280</v>
      </c>
      <c r="E975">
        <v>527.20000000000005</v>
      </c>
      <c r="F975">
        <v>752.8</v>
      </c>
      <c r="G975">
        <v>58.81</v>
      </c>
      <c r="H975" t="s">
        <v>16</v>
      </c>
      <c r="I975">
        <f>VLOOKUP(B975,sprzedaż3!B:G,4,)</f>
        <v>527.20000000000005</v>
      </c>
      <c r="J975" t="b">
        <f t="shared" si="15"/>
        <v>1</v>
      </c>
      <c r="K975"/>
    </row>
    <row r="976" spans="1:11" hidden="1">
      <c r="A976" s="2">
        <v>43171</v>
      </c>
      <c r="B976" t="s">
        <v>1391</v>
      </c>
      <c r="C976" t="s">
        <v>325</v>
      </c>
      <c r="D976">
        <v>540</v>
      </c>
      <c r="E976">
        <v>367.05</v>
      </c>
      <c r="F976">
        <v>172.95</v>
      </c>
      <c r="G976">
        <v>32.03</v>
      </c>
      <c r="H976" t="s">
        <v>16</v>
      </c>
      <c r="I976">
        <f>VLOOKUP(B976,sprzedaż3!B:G,4,)</f>
        <v>367.05</v>
      </c>
      <c r="J976" t="b">
        <f t="shared" si="15"/>
        <v>1</v>
      </c>
      <c r="K976"/>
    </row>
    <row r="977" spans="1:11" hidden="1">
      <c r="A977" s="2">
        <v>43171</v>
      </c>
      <c r="B977" t="s">
        <v>1392</v>
      </c>
      <c r="C977" t="s">
        <v>725</v>
      </c>
      <c r="D977">
        <v>1182.8</v>
      </c>
      <c r="E977">
        <v>809.2</v>
      </c>
      <c r="F977">
        <v>373.6</v>
      </c>
      <c r="G977">
        <v>31.59</v>
      </c>
      <c r="H977" t="s">
        <v>16</v>
      </c>
      <c r="I977">
        <f>VLOOKUP(B977,sprzedaż3!B:G,4,)</f>
        <v>809.2</v>
      </c>
      <c r="J977" t="b">
        <f t="shared" si="15"/>
        <v>1</v>
      </c>
      <c r="K977"/>
    </row>
    <row r="978" spans="1:11" hidden="1">
      <c r="A978" s="2">
        <v>43171</v>
      </c>
      <c r="B978" t="s">
        <v>1393</v>
      </c>
      <c r="C978" t="s">
        <v>980</v>
      </c>
      <c r="D978">
        <v>2290</v>
      </c>
      <c r="E978">
        <v>973.36</v>
      </c>
      <c r="F978">
        <v>1316.64</v>
      </c>
      <c r="G978">
        <v>57.5</v>
      </c>
      <c r="H978" t="s">
        <v>16</v>
      </c>
      <c r="I978">
        <f>VLOOKUP(B978,sprzedaż3!B:G,4,)</f>
        <v>973.36</v>
      </c>
      <c r="J978" t="b">
        <f t="shared" si="15"/>
        <v>1</v>
      </c>
      <c r="K978"/>
    </row>
    <row r="979" spans="1:11" hidden="1">
      <c r="A979" s="2">
        <v>43171</v>
      </c>
      <c r="B979" t="s">
        <v>1394</v>
      </c>
      <c r="C979" t="s">
        <v>729</v>
      </c>
      <c r="D979">
        <v>2739.14</v>
      </c>
      <c r="E979">
        <v>2239.8926000000001</v>
      </c>
      <c r="F979">
        <v>499.24740000000003</v>
      </c>
      <c r="G979">
        <v>18.23</v>
      </c>
      <c r="H979" t="s">
        <v>16</v>
      </c>
      <c r="I979">
        <f>VLOOKUP(B979,sprzedaż3!B:G,4,)</f>
        <v>2239.8926000000001</v>
      </c>
      <c r="J979" t="b">
        <f t="shared" si="15"/>
        <v>1</v>
      </c>
      <c r="K979"/>
    </row>
    <row r="980" spans="1:11" hidden="1">
      <c r="A980" s="2">
        <v>43171</v>
      </c>
      <c r="B980" t="s">
        <v>1395</v>
      </c>
      <c r="C980" t="s">
        <v>840</v>
      </c>
      <c r="D980">
        <v>114.81</v>
      </c>
      <c r="E980">
        <v>72.459999999999994</v>
      </c>
      <c r="F980">
        <v>42.35</v>
      </c>
      <c r="G980">
        <v>36.89</v>
      </c>
      <c r="H980" t="s">
        <v>16</v>
      </c>
      <c r="I980">
        <f>VLOOKUP(B980,sprzedaż3!B:G,4,)</f>
        <v>72.459999999999994</v>
      </c>
      <c r="J980" t="b">
        <f t="shared" si="15"/>
        <v>1</v>
      </c>
      <c r="K980"/>
    </row>
    <row r="981" spans="1:11" hidden="1">
      <c r="A981" s="2">
        <v>43171</v>
      </c>
      <c r="B981" t="s">
        <v>1396</v>
      </c>
      <c r="C981" t="s">
        <v>8</v>
      </c>
      <c r="D981">
        <v>4723.76</v>
      </c>
      <c r="E981">
        <v>3870.81</v>
      </c>
      <c r="F981">
        <v>852.95</v>
      </c>
      <c r="G981">
        <v>18.059999999999999</v>
      </c>
      <c r="H981" t="s">
        <v>16</v>
      </c>
      <c r="I981">
        <f>VLOOKUP(B981,sprzedaż3!B:G,4,)</f>
        <v>3870.81</v>
      </c>
      <c r="J981" t="b">
        <f t="shared" si="15"/>
        <v>1</v>
      </c>
      <c r="K981"/>
    </row>
    <row r="982" spans="1:11" hidden="1">
      <c r="A982" s="2">
        <v>43171</v>
      </c>
      <c r="B982" t="s">
        <v>1397</v>
      </c>
      <c r="C982" t="s">
        <v>289</v>
      </c>
      <c r="D982">
        <v>1391.52</v>
      </c>
      <c r="E982">
        <v>1067.3</v>
      </c>
      <c r="F982">
        <v>324.22000000000003</v>
      </c>
      <c r="G982">
        <v>23.3</v>
      </c>
      <c r="H982" t="s">
        <v>16</v>
      </c>
      <c r="I982">
        <f>VLOOKUP(B982,sprzedaż3!B:G,4,)</f>
        <v>1067.3</v>
      </c>
      <c r="J982" t="b">
        <f t="shared" si="15"/>
        <v>1</v>
      </c>
      <c r="K982"/>
    </row>
    <row r="983" spans="1:11" hidden="1">
      <c r="A983" s="2">
        <v>43171</v>
      </c>
      <c r="B983" t="s">
        <v>1398</v>
      </c>
      <c r="C983" t="s">
        <v>1399</v>
      </c>
      <c r="D983">
        <v>2120.33</v>
      </c>
      <c r="E983">
        <v>1070.9784999999999</v>
      </c>
      <c r="F983">
        <v>1049.3515</v>
      </c>
      <c r="G983">
        <v>49.49</v>
      </c>
      <c r="H983" t="s">
        <v>16</v>
      </c>
      <c r="I983">
        <f>VLOOKUP(B983,sprzedaż3!B:G,4,)</f>
        <v>1070.9784999999999</v>
      </c>
      <c r="J983" t="b">
        <f t="shared" si="15"/>
        <v>1</v>
      </c>
      <c r="K983"/>
    </row>
    <row r="984" spans="1:11" hidden="1">
      <c r="A984" s="2">
        <v>43171</v>
      </c>
      <c r="B984" t="s">
        <v>1400</v>
      </c>
      <c r="C984" t="s">
        <v>1401</v>
      </c>
      <c r="D984">
        <v>4437.8</v>
      </c>
      <c r="E984">
        <v>2563.75</v>
      </c>
      <c r="F984">
        <v>1874.05</v>
      </c>
      <c r="G984">
        <v>42.23</v>
      </c>
      <c r="H984" t="s">
        <v>16</v>
      </c>
      <c r="I984">
        <f>VLOOKUP(B984,sprzedaż3!B:G,4,)</f>
        <v>2563.75</v>
      </c>
      <c r="J984" t="b">
        <f t="shared" si="15"/>
        <v>1</v>
      </c>
      <c r="K984"/>
    </row>
    <row r="985" spans="1:11" hidden="1">
      <c r="A985" s="2">
        <v>43171</v>
      </c>
      <c r="B985" t="s">
        <v>1402</v>
      </c>
      <c r="C985" t="s">
        <v>769</v>
      </c>
      <c r="D985">
        <v>179.07</v>
      </c>
      <c r="E985">
        <v>112.88800000000001</v>
      </c>
      <c r="F985">
        <v>66.182000000000002</v>
      </c>
      <c r="G985">
        <v>36.96</v>
      </c>
      <c r="H985" t="s">
        <v>16</v>
      </c>
      <c r="I985">
        <f>VLOOKUP(B985,sprzedaż3!B:G,4,)</f>
        <v>112.88800000000001</v>
      </c>
      <c r="J985" t="b">
        <f t="shared" si="15"/>
        <v>1</v>
      </c>
      <c r="K985"/>
    </row>
    <row r="986" spans="1:11" hidden="1">
      <c r="A986" s="2">
        <v>43171</v>
      </c>
      <c r="B986" t="s">
        <v>1403</v>
      </c>
      <c r="C986" t="s">
        <v>100</v>
      </c>
      <c r="D986">
        <v>456.32</v>
      </c>
      <c r="E986">
        <v>226.30879999999999</v>
      </c>
      <c r="F986">
        <v>230.0112</v>
      </c>
      <c r="G986">
        <v>50.41</v>
      </c>
      <c r="H986" t="s">
        <v>16</v>
      </c>
      <c r="I986">
        <f>VLOOKUP(B986,sprzedaż3!B:G,4,)</f>
        <v>226.30879999999999</v>
      </c>
      <c r="J986" t="b">
        <f t="shared" si="15"/>
        <v>1</v>
      </c>
      <c r="K986"/>
    </row>
    <row r="987" spans="1:11" hidden="1">
      <c r="A987" s="2">
        <v>43171</v>
      </c>
      <c r="B987" t="s">
        <v>1404</v>
      </c>
      <c r="C987" t="s">
        <v>184</v>
      </c>
      <c r="D987">
        <v>2197.25</v>
      </c>
      <c r="E987">
        <v>2056.15</v>
      </c>
      <c r="F987">
        <v>141.1</v>
      </c>
      <c r="G987">
        <v>6.42</v>
      </c>
      <c r="H987" t="s">
        <v>16</v>
      </c>
      <c r="I987">
        <f>VLOOKUP(B987,sprzedaż3!B:G,4,)</f>
        <v>2056.15</v>
      </c>
      <c r="J987" t="b">
        <f t="shared" si="15"/>
        <v>1</v>
      </c>
      <c r="K987"/>
    </row>
    <row r="988" spans="1:11" hidden="1">
      <c r="A988" s="2">
        <v>43171</v>
      </c>
      <c r="B988" t="s">
        <v>1405</v>
      </c>
      <c r="C988" t="s">
        <v>1406</v>
      </c>
      <c r="D988">
        <v>904</v>
      </c>
      <c r="E988">
        <v>597.28</v>
      </c>
      <c r="F988">
        <v>306.72000000000003</v>
      </c>
      <c r="G988">
        <v>33.93</v>
      </c>
      <c r="H988" t="s">
        <v>16</v>
      </c>
      <c r="I988">
        <f>VLOOKUP(B988,sprzedaż3!B:G,4,)</f>
        <v>597.28</v>
      </c>
      <c r="J988" t="b">
        <f t="shared" si="15"/>
        <v>1</v>
      </c>
      <c r="K988"/>
    </row>
    <row r="989" spans="1:11" hidden="1">
      <c r="A989" s="2">
        <v>43172</v>
      </c>
      <c r="B989" t="s">
        <v>1407</v>
      </c>
      <c r="C989" t="s">
        <v>1408</v>
      </c>
      <c r="D989">
        <v>22.54</v>
      </c>
      <c r="E989">
        <v>8.2460000000000004</v>
      </c>
      <c r="F989">
        <v>14.294</v>
      </c>
      <c r="G989">
        <v>63.42</v>
      </c>
      <c r="H989" t="s">
        <v>16</v>
      </c>
      <c r="I989">
        <f>VLOOKUP(B989,sprzedaż3!B:G,4,)</f>
        <v>8.2460000000000004</v>
      </c>
      <c r="J989" t="b">
        <f t="shared" si="15"/>
        <v>1</v>
      </c>
      <c r="K989"/>
    </row>
    <row r="990" spans="1:11" hidden="1">
      <c r="A990" s="2">
        <v>43172</v>
      </c>
      <c r="B990" t="s">
        <v>1409</v>
      </c>
      <c r="C990" t="s">
        <v>899</v>
      </c>
      <c r="D990">
        <v>528.54</v>
      </c>
      <c r="E990">
        <v>174.02</v>
      </c>
      <c r="F990">
        <v>354.52</v>
      </c>
      <c r="G990">
        <v>67.08</v>
      </c>
      <c r="H990" t="s">
        <v>16</v>
      </c>
      <c r="I990">
        <f>VLOOKUP(B990,sprzedaż3!B:G,4,)</f>
        <v>174.02</v>
      </c>
      <c r="J990" t="b">
        <f t="shared" si="15"/>
        <v>1</v>
      </c>
      <c r="K990"/>
    </row>
    <row r="991" spans="1:11" hidden="1">
      <c r="A991" s="2">
        <v>43172</v>
      </c>
      <c r="B991" t="s">
        <v>1410</v>
      </c>
      <c r="C991" t="s">
        <v>386</v>
      </c>
      <c r="D991">
        <v>1097.75</v>
      </c>
      <c r="E991">
        <v>486.31799999999998</v>
      </c>
      <c r="F991">
        <v>611.43200000000002</v>
      </c>
      <c r="G991">
        <v>55.7</v>
      </c>
      <c r="H991" t="s">
        <v>16</v>
      </c>
      <c r="I991">
        <f>VLOOKUP(B991,sprzedaż3!B:G,4,)</f>
        <v>486.31799999999998</v>
      </c>
      <c r="J991" t="b">
        <f t="shared" si="15"/>
        <v>1</v>
      </c>
      <c r="K991"/>
    </row>
    <row r="992" spans="1:11" hidden="1">
      <c r="A992" s="2">
        <v>43172</v>
      </c>
      <c r="B992" t="s">
        <v>1411</v>
      </c>
      <c r="C992" t="s">
        <v>30</v>
      </c>
      <c r="D992">
        <v>2022.16</v>
      </c>
      <c r="E992">
        <v>1512.32</v>
      </c>
      <c r="F992">
        <v>509.84</v>
      </c>
      <c r="G992">
        <v>25.21</v>
      </c>
      <c r="H992" t="s">
        <v>16</v>
      </c>
      <c r="I992">
        <f>VLOOKUP(B992,sprzedaż3!B:G,4,)</f>
        <v>1512.32</v>
      </c>
      <c r="J992" t="b">
        <f t="shared" si="15"/>
        <v>1</v>
      </c>
      <c r="K992"/>
    </row>
    <row r="993" spans="1:11" hidden="1">
      <c r="A993" s="2">
        <v>43172</v>
      </c>
      <c r="B993" t="s">
        <v>1412</v>
      </c>
      <c r="C993" t="s">
        <v>1413</v>
      </c>
      <c r="D993">
        <v>516</v>
      </c>
      <c r="E993">
        <v>223.24</v>
      </c>
      <c r="F993">
        <v>292.76</v>
      </c>
      <c r="G993">
        <v>56.74</v>
      </c>
      <c r="H993" t="s">
        <v>16</v>
      </c>
      <c r="I993">
        <f>VLOOKUP(B993,sprzedaż3!B:G,4,)</f>
        <v>223.24</v>
      </c>
      <c r="J993" t="b">
        <f t="shared" si="15"/>
        <v>1</v>
      </c>
      <c r="K993"/>
    </row>
    <row r="994" spans="1:11" hidden="1">
      <c r="A994" s="2">
        <v>43172</v>
      </c>
      <c r="B994" t="s">
        <v>1414</v>
      </c>
      <c r="C994" t="s">
        <v>94</v>
      </c>
      <c r="D994">
        <v>2015</v>
      </c>
      <c r="E994">
        <v>1566.82</v>
      </c>
      <c r="F994">
        <v>448.18</v>
      </c>
      <c r="G994">
        <v>22.24</v>
      </c>
      <c r="H994" t="s">
        <v>16</v>
      </c>
      <c r="I994">
        <f>VLOOKUP(B994,sprzedaż3!B:G,4,)</f>
        <v>1566.82</v>
      </c>
      <c r="J994" t="b">
        <f t="shared" si="15"/>
        <v>1</v>
      </c>
      <c r="K994"/>
    </row>
    <row r="995" spans="1:11" hidden="1">
      <c r="A995" s="2">
        <v>43172</v>
      </c>
      <c r="B995" t="s">
        <v>1415</v>
      </c>
      <c r="C995" t="s">
        <v>1416</v>
      </c>
      <c r="D995">
        <v>200</v>
      </c>
      <c r="E995">
        <v>118.3</v>
      </c>
      <c r="F995">
        <v>81.7</v>
      </c>
      <c r="G995">
        <v>40.85</v>
      </c>
      <c r="H995" t="s">
        <v>16</v>
      </c>
      <c r="I995">
        <f>VLOOKUP(B995,sprzedaż3!B:G,4,)</f>
        <v>118.3</v>
      </c>
      <c r="J995" t="b">
        <f t="shared" si="15"/>
        <v>1</v>
      </c>
      <c r="K995"/>
    </row>
    <row r="996" spans="1:11" hidden="1">
      <c r="A996" s="2">
        <v>43172</v>
      </c>
      <c r="B996" t="s">
        <v>1417</v>
      </c>
      <c r="C996" t="s">
        <v>248</v>
      </c>
      <c r="D996">
        <v>1142.0999999999999</v>
      </c>
      <c r="E996">
        <v>661.78</v>
      </c>
      <c r="F996">
        <v>480.32</v>
      </c>
      <c r="G996">
        <v>42.06</v>
      </c>
      <c r="H996" t="s">
        <v>16</v>
      </c>
      <c r="I996">
        <f>VLOOKUP(B996,sprzedaż3!B:G,4,)</f>
        <v>661.78</v>
      </c>
      <c r="J996" t="b">
        <f t="shared" si="15"/>
        <v>1</v>
      </c>
      <c r="K996"/>
    </row>
    <row r="997" spans="1:11" hidden="1">
      <c r="A997" s="2">
        <v>43172</v>
      </c>
      <c r="B997" t="s">
        <v>1418</v>
      </c>
      <c r="C997" t="s">
        <v>20</v>
      </c>
      <c r="D997">
        <v>2033.2</v>
      </c>
      <c r="E997">
        <v>1420.1120000000001</v>
      </c>
      <c r="F997">
        <v>613.08799999999997</v>
      </c>
      <c r="G997">
        <v>30.15</v>
      </c>
      <c r="H997" t="s">
        <v>16</v>
      </c>
      <c r="I997">
        <f>VLOOKUP(B997,sprzedaż3!B:G,4,)</f>
        <v>1420.1120000000001</v>
      </c>
      <c r="J997" t="b">
        <f t="shared" si="15"/>
        <v>1</v>
      </c>
      <c r="K997"/>
    </row>
    <row r="998" spans="1:11" hidden="1">
      <c r="A998" s="2">
        <v>43172</v>
      </c>
      <c r="B998" t="s">
        <v>1419</v>
      </c>
      <c r="C998" t="s">
        <v>1420</v>
      </c>
      <c r="D998">
        <v>409.95</v>
      </c>
      <c r="E998">
        <v>216.57</v>
      </c>
      <c r="F998">
        <v>193.38</v>
      </c>
      <c r="G998">
        <v>47.17</v>
      </c>
      <c r="H998" t="s">
        <v>16</v>
      </c>
      <c r="I998">
        <f>VLOOKUP(B998,sprzedaż3!B:G,4,)</f>
        <v>216.57</v>
      </c>
      <c r="J998" t="b">
        <f t="shared" si="15"/>
        <v>1</v>
      </c>
      <c r="K998"/>
    </row>
    <row r="999" spans="1:11" hidden="1">
      <c r="A999" s="2">
        <v>43172</v>
      </c>
      <c r="B999" t="s">
        <v>1421</v>
      </c>
      <c r="C999" t="s">
        <v>1422</v>
      </c>
      <c r="D999">
        <v>980.16</v>
      </c>
      <c r="E999">
        <v>494.79399999999998</v>
      </c>
      <c r="F999">
        <v>485.36599999999999</v>
      </c>
      <c r="G999">
        <v>49.52</v>
      </c>
      <c r="H999" t="s">
        <v>16</v>
      </c>
      <c r="I999">
        <f>VLOOKUP(B999,sprzedaż3!B:G,4,)</f>
        <v>494.79399999999998</v>
      </c>
      <c r="J999" t="b">
        <f t="shared" si="15"/>
        <v>1</v>
      </c>
      <c r="K999"/>
    </row>
    <row r="1000" spans="1:11" hidden="1">
      <c r="A1000" s="2">
        <v>43172</v>
      </c>
      <c r="B1000" t="s">
        <v>1423</v>
      </c>
      <c r="C1000" t="s">
        <v>34</v>
      </c>
      <c r="D1000">
        <v>1693.8</v>
      </c>
      <c r="E1000">
        <v>1086.6600000000001</v>
      </c>
      <c r="F1000">
        <v>607.14</v>
      </c>
      <c r="G1000">
        <v>35.840000000000003</v>
      </c>
      <c r="H1000" t="s">
        <v>16</v>
      </c>
      <c r="I1000">
        <f>VLOOKUP(B1000,sprzedaż3!B:G,4,)</f>
        <v>1086.6600000000001</v>
      </c>
      <c r="J1000" t="b">
        <f t="shared" si="15"/>
        <v>1</v>
      </c>
      <c r="K1000"/>
    </row>
    <row r="1001" spans="1:11" hidden="1">
      <c r="A1001" s="2">
        <v>43172</v>
      </c>
      <c r="B1001" t="s">
        <v>1424</v>
      </c>
      <c r="C1001" t="s">
        <v>100</v>
      </c>
      <c r="D1001">
        <v>3337.29</v>
      </c>
      <c r="E1001">
        <v>1083.72</v>
      </c>
      <c r="F1001">
        <v>2253.5700000000002</v>
      </c>
      <c r="G1001">
        <v>67.53</v>
      </c>
      <c r="H1001" t="s">
        <v>16</v>
      </c>
      <c r="I1001">
        <f>VLOOKUP(B1001,sprzedaż3!B:G,4,)</f>
        <v>1083.72</v>
      </c>
      <c r="J1001" t="b">
        <f t="shared" si="15"/>
        <v>1</v>
      </c>
      <c r="K1001"/>
    </row>
    <row r="1002" spans="1:11" hidden="1">
      <c r="A1002" s="2">
        <v>43172</v>
      </c>
      <c r="B1002" t="s">
        <v>1425</v>
      </c>
      <c r="C1002" t="s">
        <v>160</v>
      </c>
      <c r="D1002">
        <v>3585.6</v>
      </c>
      <c r="E1002">
        <v>2757.24</v>
      </c>
      <c r="F1002">
        <v>828.36</v>
      </c>
      <c r="G1002">
        <v>23.1</v>
      </c>
      <c r="H1002" t="s">
        <v>16</v>
      </c>
      <c r="I1002">
        <f>VLOOKUP(B1002,sprzedaż3!B:G,4,)</f>
        <v>2757.24</v>
      </c>
      <c r="J1002" t="b">
        <f t="shared" si="15"/>
        <v>1</v>
      </c>
      <c r="K1002"/>
    </row>
    <row r="1003" spans="1:11" hidden="1">
      <c r="A1003" s="2">
        <v>43172</v>
      </c>
      <c r="B1003" t="s">
        <v>1426</v>
      </c>
      <c r="C1003" t="s">
        <v>80</v>
      </c>
      <c r="D1003">
        <v>2138</v>
      </c>
      <c r="E1003">
        <v>1274.5999999999999</v>
      </c>
      <c r="F1003">
        <v>863.4</v>
      </c>
      <c r="G1003">
        <v>40.380000000000003</v>
      </c>
      <c r="H1003" t="s">
        <v>16</v>
      </c>
      <c r="I1003">
        <f>VLOOKUP(B1003,sprzedaż3!B:G,4,)</f>
        <v>1274.5999999999999</v>
      </c>
      <c r="J1003" t="b">
        <f t="shared" si="15"/>
        <v>1</v>
      </c>
      <c r="K1003"/>
    </row>
    <row r="1004" spans="1:11" hidden="1">
      <c r="A1004" s="2">
        <v>43172</v>
      </c>
      <c r="B1004" t="s">
        <v>1427</v>
      </c>
      <c r="C1004" t="s">
        <v>1428</v>
      </c>
      <c r="D1004">
        <v>1864</v>
      </c>
      <c r="E1004">
        <v>1031.94</v>
      </c>
      <c r="F1004">
        <v>832.06</v>
      </c>
      <c r="G1004">
        <v>44.64</v>
      </c>
      <c r="H1004" t="s">
        <v>16</v>
      </c>
      <c r="I1004">
        <f>VLOOKUP(B1004,sprzedaż3!B:G,4,)</f>
        <v>1031.94</v>
      </c>
      <c r="J1004" t="b">
        <f t="shared" si="15"/>
        <v>1</v>
      </c>
      <c r="K1004"/>
    </row>
    <row r="1005" spans="1:11" hidden="1">
      <c r="A1005" s="2">
        <v>43172</v>
      </c>
      <c r="B1005" t="s">
        <v>1429</v>
      </c>
      <c r="C1005" t="s">
        <v>271</v>
      </c>
      <c r="D1005">
        <v>116.96</v>
      </c>
      <c r="E1005">
        <v>0</v>
      </c>
      <c r="F1005">
        <v>116.96</v>
      </c>
      <c r="G1005">
        <v>100</v>
      </c>
      <c r="H1005" t="s">
        <v>16</v>
      </c>
      <c r="I1005">
        <f>VLOOKUP(B1005,sprzedaż3!B:G,4,)</f>
        <v>0</v>
      </c>
      <c r="J1005" t="b">
        <f t="shared" si="15"/>
        <v>1</v>
      </c>
      <c r="K1005"/>
    </row>
    <row r="1006" spans="1:11" hidden="1">
      <c r="A1006" s="2">
        <v>43172</v>
      </c>
      <c r="B1006" t="s">
        <v>1430</v>
      </c>
      <c r="C1006" t="s">
        <v>674</v>
      </c>
      <c r="D1006">
        <v>911.28</v>
      </c>
      <c r="E1006">
        <v>393.858</v>
      </c>
      <c r="F1006">
        <v>517.42200000000003</v>
      </c>
      <c r="G1006">
        <v>56.78</v>
      </c>
      <c r="H1006" t="s">
        <v>16</v>
      </c>
      <c r="I1006">
        <f>VLOOKUP(B1006,sprzedaż3!B:G,4,)</f>
        <v>393.858</v>
      </c>
      <c r="J1006" t="b">
        <f t="shared" si="15"/>
        <v>1</v>
      </c>
      <c r="K1006"/>
    </row>
    <row r="1007" spans="1:11" hidden="1">
      <c r="A1007" s="2">
        <v>43172</v>
      </c>
      <c r="B1007" t="s">
        <v>1431</v>
      </c>
      <c r="C1007" t="s">
        <v>1383</v>
      </c>
      <c r="D1007">
        <v>112.9</v>
      </c>
      <c r="E1007">
        <v>36.78</v>
      </c>
      <c r="F1007">
        <v>76.12</v>
      </c>
      <c r="G1007">
        <v>67.42</v>
      </c>
      <c r="H1007" t="s">
        <v>16</v>
      </c>
      <c r="I1007">
        <f>VLOOKUP(B1007,sprzedaż3!B:G,4,)</f>
        <v>36.78</v>
      </c>
      <c r="J1007" t="b">
        <f t="shared" si="15"/>
        <v>1</v>
      </c>
      <c r="K1007"/>
    </row>
    <row r="1008" spans="1:11" hidden="1">
      <c r="A1008" s="2">
        <v>43173</v>
      </c>
      <c r="B1008" t="s">
        <v>1432</v>
      </c>
      <c r="C1008" t="s">
        <v>6</v>
      </c>
      <c r="D1008">
        <v>-782.61</v>
      </c>
      <c r="E1008">
        <v>-412.16539999999998</v>
      </c>
      <c r="F1008">
        <v>-370.44459999999998</v>
      </c>
      <c r="G1008">
        <v>-47.33</v>
      </c>
      <c r="H1008" t="s">
        <v>16</v>
      </c>
      <c r="I1008">
        <f>VLOOKUP(B1008,sprzedaż3!B:G,4,)</f>
        <v>-412.16539999999998</v>
      </c>
      <c r="J1008" t="b">
        <f t="shared" si="15"/>
        <v>1</v>
      </c>
      <c r="K1008"/>
    </row>
    <row r="1009" spans="1:11" hidden="1">
      <c r="A1009" s="2">
        <v>43173</v>
      </c>
      <c r="B1009" t="s">
        <v>1433</v>
      </c>
      <c r="C1009" t="s">
        <v>80</v>
      </c>
      <c r="D1009">
        <v>1235.2</v>
      </c>
      <c r="E1009">
        <v>916</v>
      </c>
      <c r="F1009">
        <v>319.2</v>
      </c>
      <c r="G1009">
        <v>25.84</v>
      </c>
      <c r="H1009" t="s">
        <v>16</v>
      </c>
      <c r="I1009">
        <f>VLOOKUP(B1009,sprzedaż3!B:G,4,)</f>
        <v>916</v>
      </c>
      <c r="J1009" t="b">
        <f t="shared" si="15"/>
        <v>1</v>
      </c>
      <c r="K1009"/>
    </row>
    <row r="1010" spans="1:11" hidden="1">
      <c r="A1010" s="2">
        <v>43173</v>
      </c>
      <c r="B1010" t="s">
        <v>1434</v>
      </c>
      <c r="C1010" t="s">
        <v>18</v>
      </c>
      <c r="D1010">
        <v>268.73</v>
      </c>
      <c r="E1010">
        <v>132.33799999999999</v>
      </c>
      <c r="F1010">
        <v>136.392</v>
      </c>
      <c r="G1010">
        <v>50.75</v>
      </c>
      <c r="H1010" t="s">
        <v>16</v>
      </c>
      <c r="I1010">
        <f>VLOOKUP(B1010,sprzedaż3!B:G,4,)</f>
        <v>132.33799999999999</v>
      </c>
      <c r="J1010" t="b">
        <f t="shared" si="15"/>
        <v>1</v>
      </c>
      <c r="K1010"/>
    </row>
    <row r="1011" spans="1:11" hidden="1">
      <c r="A1011" s="2">
        <v>43173</v>
      </c>
      <c r="B1011" t="s">
        <v>1435</v>
      </c>
      <c r="C1011" t="s">
        <v>30</v>
      </c>
      <c r="D1011">
        <v>2858.3</v>
      </c>
      <c r="E1011">
        <v>2213.92</v>
      </c>
      <c r="F1011">
        <v>644.38</v>
      </c>
      <c r="G1011">
        <v>22.54</v>
      </c>
      <c r="H1011" t="s">
        <v>16</v>
      </c>
      <c r="I1011">
        <f>VLOOKUP(B1011,sprzedaż3!B:G,4,)</f>
        <v>2213.92</v>
      </c>
      <c r="J1011" t="b">
        <f t="shared" si="15"/>
        <v>1</v>
      </c>
      <c r="K1011"/>
    </row>
    <row r="1012" spans="1:11" hidden="1">
      <c r="A1012" s="2">
        <v>43173</v>
      </c>
      <c r="B1012" t="s">
        <v>1436</v>
      </c>
      <c r="C1012" t="s">
        <v>225</v>
      </c>
      <c r="D1012">
        <v>290</v>
      </c>
      <c r="E1012">
        <v>120.035</v>
      </c>
      <c r="F1012">
        <v>169.965</v>
      </c>
      <c r="G1012">
        <v>58.61</v>
      </c>
      <c r="H1012" t="s">
        <v>16</v>
      </c>
      <c r="I1012">
        <f>VLOOKUP(B1012,sprzedaż3!B:G,4,)</f>
        <v>120.035</v>
      </c>
      <c r="J1012" t="b">
        <f t="shared" si="15"/>
        <v>1</v>
      </c>
      <c r="K1012"/>
    </row>
    <row r="1013" spans="1:11" hidden="1">
      <c r="A1013" s="2">
        <v>43173</v>
      </c>
      <c r="B1013" t="s">
        <v>1437</v>
      </c>
      <c r="C1013" t="s">
        <v>225</v>
      </c>
      <c r="D1013">
        <v>580</v>
      </c>
      <c r="E1013">
        <v>240.07</v>
      </c>
      <c r="F1013">
        <v>339.93</v>
      </c>
      <c r="G1013">
        <v>58.61</v>
      </c>
      <c r="H1013" t="s">
        <v>16</v>
      </c>
      <c r="I1013">
        <f>VLOOKUP(B1013,sprzedaż3!B:G,4,)</f>
        <v>240.07</v>
      </c>
      <c r="J1013" t="b">
        <f t="shared" si="15"/>
        <v>1</v>
      </c>
      <c r="K1013"/>
    </row>
    <row r="1014" spans="1:11" hidden="1">
      <c r="A1014" s="2">
        <v>43173</v>
      </c>
      <c r="B1014" t="s">
        <v>1438</v>
      </c>
      <c r="C1014" t="s">
        <v>225</v>
      </c>
      <c r="D1014">
        <v>580</v>
      </c>
      <c r="E1014">
        <v>240.07</v>
      </c>
      <c r="F1014">
        <v>339.93</v>
      </c>
      <c r="G1014">
        <v>58.61</v>
      </c>
      <c r="H1014" t="s">
        <v>16</v>
      </c>
      <c r="I1014">
        <f>VLOOKUP(B1014,sprzedaż3!B:G,4,)</f>
        <v>240.07</v>
      </c>
      <c r="J1014" t="b">
        <f t="shared" si="15"/>
        <v>1</v>
      </c>
      <c r="K1014"/>
    </row>
    <row r="1015" spans="1:11" hidden="1">
      <c r="A1015" s="2">
        <v>43173</v>
      </c>
      <c r="B1015" t="s">
        <v>1439</v>
      </c>
      <c r="C1015" t="s">
        <v>225</v>
      </c>
      <c r="D1015">
        <v>580</v>
      </c>
      <c r="E1015">
        <v>240.07</v>
      </c>
      <c r="F1015">
        <v>339.93</v>
      </c>
      <c r="G1015">
        <v>58.61</v>
      </c>
      <c r="H1015" t="s">
        <v>16</v>
      </c>
      <c r="I1015">
        <f>VLOOKUP(B1015,sprzedaż3!B:G,4,)</f>
        <v>240.07</v>
      </c>
      <c r="J1015" t="b">
        <f t="shared" si="15"/>
        <v>1</v>
      </c>
      <c r="K1015"/>
    </row>
    <row r="1016" spans="1:11" hidden="1">
      <c r="A1016" s="2">
        <v>43173</v>
      </c>
      <c r="B1016" t="s">
        <v>1440</v>
      </c>
      <c r="C1016" t="s">
        <v>225</v>
      </c>
      <c r="D1016">
        <v>580</v>
      </c>
      <c r="E1016">
        <v>240.07</v>
      </c>
      <c r="F1016">
        <v>339.93</v>
      </c>
      <c r="G1016">
        <v>58.61</v>
      </c>
      <c r="H1016" t="s">
        <v>16</v>
      </c>
      <c r="I1016">
        <f>VLOOKUP(B1016,sprzedaż3!B:G,4,)</f>
        <v>240.07</v>
      </c>
      <c r="J1016" t="b">
        <f t="shared" si="15"/>
        <v>1</v>
      </c>
      <c r="K1016"/>
    </row>
    <row r="1017" spans="1:11" hidden="1">
      <c r="A1017" s="2">
        <v>43173</v>
      </c>
      <c r="B1017" t="s">
        <v>1441</v>
      </c>
      <c r="C1017" t="s">
        <v>1442</v>
      </c>
      <c r="D1017">
        <v>71.02</v>
      </c>
      <c r="E1017">
        <v>35.61</v>
      </c>
      <c r="F1017">
        <v>35.409999999999997</v>
      </c>
      <c r="G1017">
        <v>49.86</v>
      </c>
      <c r="H1017" t="s">
        <v>16</v>
      </c>
      <c r="I1017">
        <f>VLOOKUP(B1017,sprzedaż3!B:G,4,)</f>
        <v>35.61</v>
      </c>
      <c r="J1017" t="b">
        <f t="shared" si="15"/>
        <v>1</v>
      </c>
      <c r="K1017"/>
    </row>
    <row r="1018" spans="1:11" hidden="1">
      <c r="A1018" s="2">
        <v>43173</v>
      </c>
      <c r="B1018" t="s">
        <v>1443</v>
      </c>
      <c r="C1018" t="s">
        <v>50</v>
      </c>
      <c r="D1018">
        <v>2815</v>
      </c>
      <c r="E1018">
        <v>2261.8755999999998</v>
      </c>
      <c r="F1018">
        <v>553.12440000000004</v>
      </c>
      <c r="G1018">
        <v>19.649999999999999</v>
      </c>
      <c r="H1018" t="s">
        <v>16</v>
      </c>
      <c r="I1018">
        <f>VLOOKUP(B1018,sprzedaż3!B:G,4,)</f>
        <v>2261.8755999999998</v>
      </c>
      <c r="J1018" t="b">
        <f t="shared" si="15"/>
        <v>1</v>
      </c>
      <c r="K1018"/>
    </row>
    <row r="1019" spans="1:11" hidden="1">
      <c r="A1019" s="2">
        <v>43173</v>
      </c>
      <c r="B1019" t="s">
        <v>1444</v>
      </c>
      <c r="C1019" t="s">
        <v>1445</v>
      </c>
      <c r="D1019">
        <v>1229.08</v>
      </c>
      <c r="E1019">
        <v>547.5</v>
      </c>
      <c r="F1019">
        <v>681.58</v>
      </c>
      <c r="G1019">
        <v>55.45</v>
      </c>
      <c r="H1019" t="s">
        <v>16</v>
      </c>
      <c r="I1019">
        <f>VLOOKUP(B1019,sprzedaż3!B:G,4,)</f>
        <v>547.5</v>
      </c>
      <c r="J1019" t="b">
        <f t="shared" si="15"/>
        <v>1</v>
      </c>
      <c r="K1019"/>
    </row>
    <row r="1020" spans="1:11" hidden="1">
      <c r="A1020" s="2">
        <v>43173</v>
      </c>
      <c r="B1020" t="s">
        <v>1446</v>
      </c>
      <c r="C1020" t="s">
        <v>1234</v>
      </c>
      <c r="D1020">
        <v>1642.08</v>
      </c>
      <c r="E1020">
        <v>465.82</v>
      </c>
      <c r="F1020">
        <v>1176.26</v>
      </c>
      <c r="G1020">
        <v>71.63</v>
      </c>
      <c r="H1020" t="s">
        <v>16</v>
      </c>
      <c r="I1020">
        <f>VLOOKUP(B1020,sprzedaż3!B:G,4,)</f>
        <v>465.82</v>
      </c>
      <c r="J1020" t="b">
        <f t="shared" si="15"/>
        <v>1</v>
      </c>
      <c r="K1020"/>
    </row>
    <row r="1021" spans="1:11" hidden="1">
      <c r="A1021" s="2">
        <v>43173</v>
      </c>
      <c r="B1021" t="s">
        <v>1447</v>
      </c>
      <c r="C1021" t="s">
        <v>648</v>
      </c>
      <c r="D1021">
        <v>1368.02</v>
      </c>
      <c r="E1021">
        <v>643.33500000000004</v>
      </c>
      <c r="F1021">
        <v>724.68499999999995</v>
      </c>
      <c r="G1021">
        <v>52.97</v>
      </c>
      <c r="H1021" t="s">
        <v>16</v>
      </c>
      <c r="I1021">
        <f>VLOOKUP(B1021,sprzedaż3!B:G,4,)</f>
        <v>643.33500000000004</v>
      </c>
      <c r="J1021" t="b">
        <f t="shared" si="15"/>
        <v>1</v>
      </c>
      <c r="K1021"/>
    </row>
    <row r="1022" spans="1:11" hidden="1">
      <c r="A1022" s="2">
        <v>43173</v>
      </c>
      <c r="B1022" t="s">
        <v>1448</v>
      </c>
      <c r="C1022" t="s">
        <v>1449</v>
      </c>
      <c r="D1022">
        <v>267.63</v>
      </c>
      <c r="E1022">
        <v>140.83000000000001</v>
      </c>
      <c r="F1022">
        <v>126.8</v>
      </c>
      <c r="G1022">
        <v>47.38</v>
      </c>
      <c r="H1022" t="s">
        <v>16</v>
      </c>
      <c r="I1022">
        <f>VLOOKUP(B1022,sprzedaż3!B:G,4,)</f>
        <v>140.83000000000001</v>
      </c>
      <c r="J1022" t="b">
        <f t="shared" si="15"/>
        <v>1</v>
      </c>
      <c r="K1022"/>
    </row>
    <row r="1023" spans="1:11" hidden="1">
      <c r="A1023" s="2">
        <v>43173</v>
      </c>
      <c r="B1023" t="s">
        <v>1450</v>
      </c>
      <c r="C1023" t="s">
        <v>1451</v>
      </c>
      <c r="D1023">
        <v>1428.79</v>
      </c>
      <c r="E1023">
        <v>932.8</v>
      </c>
      <c r="F1023">
        <v>495.99</v>
      </c>
      <c r="G1023">
        <v>34.71</v>
      </c>
      <c r="H1023" t="s">
        <v>16</v>
      </c>
      <c r="I1023">
        <f>VLOOKUP(B1023,sprzedaż3!B:G,4,)</f>
        <v>932.8</v>
      </c>
      <c r="J1023" t="b">
        <f t="shared" si="15"/>
        <v>1</v>
      </c>
      <c r="K1023"/>
    </row>
    <row r="1024" spans="1:11" hidden="1">
      <c r="A1024" s="2">
        <v>43173</v>
      </c>
      <c r="B1024" t="s">
        <v>1452</v>
      </c>
      <c r="C1024" t="s">
        <v>1453</v>
      </c>
      <c r="D1024">
        <v>1897.1</v>
      </c>
      <c r="E1024">
        <v>1517.8</v>
      </c>
      <c r="F1024">
        <v>379.3</v>
      </c>
      <c r="G1024">
        <v>19.989999999999998</v>
      </c>
      <c r="H1024" t="s">
        <v>16</v>
      </c>
      <c r="I1024">
        <f>VLOOKUP(B1024,sprzedaż3!B:G,4,)</f>
        <v>1517.8</v>
      </c>
      <c r="J1024" t="b">
        <f t="shared" si="15"/>
        <v>1</v>
      </c>
      <c r="K1024"/>
    </row>
    <row r="1025" spans="1:11" hidden="1">
      <c r="A1025" s="2">
        <v>43173</v>
      </c>
      <c r="B1025" t="s">
        <v>1454</v>
      </c>
      <c r="C1025" t="s">
        <v>795</v>
      </c>
      <c r="D1025">
        <v>989</v>
      </c>
      <c r="E1025">
        <v>281.51</v>
      </c>
      <c r="F1025">
        <v>707.49</v>
      </c>
      <c r="G1025">
        <v>71.540000000000006</v>
      </c>
      <c r="H1025" t="s">
        <v>16</v>
      </c>
      <c r="I1025">
        <f>VLOOKUP(B1025,sprzedaż3!B:G,4,)</f>
        <v>281.51</v>
      </c>
      <c r="J1025" t="b">
        <f t="shared" si="15"/>
        <v>1</v>
      </c>
      <c r="K1025"/>
    </row>
    <row r="1026" spans="1:11" hidden="1">
      <c r="A1026" s="2">
        <v>43173</v>
      </c>
      <c r="B1026" t="s">
        <v>1455</v>
      </c>
      <c r="C1026" t="s">
        <v>1456</v>
      </c>
      <c r="D1026">
        <v>685.89</v>
      </c>
      <c r="E1026">
        <v>461.76</v>
      </c>
      <c r="F1026">
        <v>224.13</v>
      </c>
      <c r="G1026">
        <v>32.68</v>
      </c>
      <c r="H1026" t="s">
        <v>16</v>
      </c>
      <c r="I1026">
        <f>VLOOKUP(B1026,sprzedaż3!B:G,4,)</f>
        <v>461.76</v>
      </c>
      <c r="J1026" t="b">
        <f t="shared" si="15"/>
        <v>1</v>
      </c>
      <c r="K1026"/>
    </row>
    <row r="1027" spans="1:11" hidden="1">
      <c r="A1027" s="2">
        <v>43174</v>
      </c>
      <c r="B1027" t="s">
        <v>1457</v>
      </c>
      <c r="C1027" t="s">
        <v>1458</v>
      </c>
      <c r="D1027">
        <v>796.48</v>
      </c>
      <c r="E1027">
        <v>536.4</v>
      </c>
      <c r="F1027">
        <v>260.08</v>
      </c>
      <c r="G1027">
        <v>32.65</v>
      </c>
      <c r="H1027" t="s">
        <v>16</v>
      </c>
      <c r="I1027">
        <f>VLOOKUP(B1027,sprzedaż3!B:G,4,)</f>
        <v>536.4</v>
      </c>
      <c r="J1027" t="b">
        <f t="shared" ref="J1027:J1090" si="16">EXACT(E1027,I1027)</f>
        <v>1</v>
      </c>
      <c r="K1027"/>
    </row>
    <row r="1028" spans="1:11" hidden="1">
      <c r="A1028" s="2">
        <v>43174</v>
      </c>
      <c r="B1028" t="s">
        <v>1459</v>
      </c>
      <c r="C1028" t="s">
        <v>76</v>
      </c>
      <c r="D1028">
        <v>3120.65</v>
      </c>
      <c r="E1028">
        <v>2617.36</v>
      </c>
      <c r="F1028">
        <v>503.29</v>
      </c>
      <c r="G1028">
        <v>16.13</v>
      </c>
      <c r="H1028" t="s">
        <v>16</v>
      </c>
      <c r="I1028">
        <f>VLOOKUP(B1028,sprzedaż3!B:G,4,)</f>
        <v>2617.36</v>
      </c>
      <c r="J1028" t="b">
        <f t="shared" si="16"/>
        <v>1</v>
      </c>
      <c r="K1028"/>
    </row>
    <row r="1029" spans="1:11" hidden="1">
      <c r="A1029" s="2">
        <v>43174</v>
      </c>
      <c r="B1029" t="s">
        <v>1460</v>
      </c>
      <c r="C1029" t="s">
        <v>76</v>
      </c>
      <c r="D1029">
        <v>21057</v>
      </c>
      <c r="E1029">
        <v>17825.36</v>
      </c>
      <c r="F1029">
        <v>3231.64</v>
      </c>
      <c r="G1029">
        <v>15.35</v>
      </c>
      <c r="H1029" t="s">
        <v>16</v>
      </c>
      <c r="I1029">
        <f>VLOOKUP(B1029,sprzedaż3!B:G,4,)</f>
        <v>17825.36</v>
      </c>
      <c r="J1029" t="b">
        <f t="shared" si="16"/>
        <v>1</v>
      </c>
      <c r="K1029"/>
    </row>
    <row r="1030" spans="1:11" hidden="1">
      <c r="A1030" s="2">
        <v>43174</v>
      </c>
      <c r="B1030" t="s">
        <v>1461</v>
      </c>
      <c r="C1030" t="s">
        <v>223</v>
      </c>
      <c r="D1030">
        <v>184.01</v>
      </c>
      <c r="E1030">
        <v>77.516000000000005</v>
      </c>
      <c r="F1030">
        <v>106.494</v>
      </c>
      <c r="G1030">
        <v>57.87</v>
      </c>
      <c r="H1030" t="s">
        <v>16</v>
      </c>
      <c r="I1030">
        <f>VLOOKUP(B1030,sprzedaż3!B:G,4,)</f>
        <v>77.516000000000005</v>
      </c>
      <c r="J1030" t="b">
        <f t="shared" si="16"/>
        <v>1</v>
      </c>
      <c r="K1030"/>
    </row>
    <row r="1031" spans="1:11" hidden="1">
      <c r="A1031" s="2">
        <v>43174</v>
      </c>
      <c r="B1031" t="s">
        <v>1462</v>
      </c>
      <c r="C1031" t="s">
        <v>1463</v>
      </c>
      <c r="D1031">
        <v>696.89</v>
      </c>
      <c r="E1031">
        <v>328.06</v>
      </c>
      <c r="F1031">
        <v>368.83</v>
      </c>
      <c r="G1031">
        <v>52.93</v>
      </c>
      <c r="H1031" t="s">
        <v>16</v>
      </c>
      <c r="I1031">
        <f>VLOOKUP(B1031,sprzedaż3!B:G,4,)</f>
        <v>328.06</v>
      </c>
      <c r="J1031" t="b">
        <f t="shared" si="16"/>
        <v>1</v>
      </c>
      <c r="K1031"/>
    </row>
    <row r="1032" spans="1:11" hidden="1">
      <c r="A1032" s="2">
        <v>43174</v>
      </c>
      <c r="B1032" t="s">
        <v>1464</v>
      </c>
      <c r="C1032" t="s">
        <v>130</v>
      </c>
      <c r="D1032">
        <v>1049.5999999999999</v>
      </c>
      <c r="E1032">
        <v>781.83</v>
      </c>
      <c r="F1032">
        <v>267.77</v>
      </c>
      <c r="G1032">
        <v>25.51</v>
      </c>
      <c r="H1032" t="s">
        <v>16</v>
      </c>
      <c r="I1032">
        <f>VLOOKUP(B1032,sprzedaż3!B:G,4,)</f>
        <v>781.83</v>
      </c>
      <c r="J1032" t="b">
        <f t="shared" si="16"/>
        <v>1</v>
      </c>
      <c r="K1032"/>
    </row>
    <row r="1033" spans="1:11" hidden="1">
      <c r="A1033" s="2">
        <v>43174</v>
      </c>
      <c r="B1033" t="s">
        <v>1465</v>
      </c>
      <c r="C1033" t="s">
        <v>1466</v>
      </c>
      <c r="D1033">
        <v>135.26</v>
      </c>
      <c r="E1033">
        <v>49.475999999999999</v>
      </c>
      <c r="F1033">
        <v>85.784000000000006</v>
      </c>
      <c r="G1033">
        <v>63.42</v>
      </c>
      <c r="H1033" t="s">
        <v>16</v>
      </c>
      <c r="I1033">
        <f>VLOOKUP(B1033,sprzedaż3!B:G,4,)</f>
        <v>49.475999999999999</v>
      </c>
      <c r="J1033" t="b">
        <f t="shared" si="16"/>
        <v>1</v>
      </c>
      <c r="K1033"/>
    </row>
    <row r="1034" spans="1:11" hidden="1">
      <c r="A1034" s="2">
        <v>43174</v>
      </c>
      <c r="B1034" t="s">
        <v>1467</v>
      </c>
      <c r="C1034" t="s">
        <v>938</v>
      </c>
      <c r="D1034">
        <v>433</v>
      </c>
      <c r="E1034">
        <v>333.64</v>
      </c>
      <c r="F1034">
        <v>99.36</v>
      </c>
      <c r="G1034">
        <v>22.95</v>
      </c>
      <c r="H1034" t="s">
        <v>16</v>
      </c>
      <c r="I1034">
        <f>VLOOKUP(B1034,sprzedaż3!B:G,4,)</f>
        <v>333.64</v>
      </c>
      <c r="J1034" t="b">
        <f t="shared" si="16"/>
        <v>1</v>
      </c>
      <c r="K1034"/>
    </row>
    <row r="1035" spans="1:11" hidden="1">
      <c r="A1035" s="2">
        <v>43174</v>
      </c>
      <c r="B1035" t="s">
        <v>1468</v>
      </c>
      <c r="C1035" t="s">
        <v>262</v>
      </c>
      <c r="D1035">
        <v>788.37</v>
      </c>
      <c r="E1035">
        <v>546.39</v>
      </c>
      <c r="F1035">
        <v>241.98</v>
      </c>
      <c r="G1035">
        <v>30.69</v>
      </c>
      <c r="H1035" t="s">
        <v>16</v>
      </c>
      <c r="I1035">
        <f>VLOOKUP(B1035,sprzedaż3!B:G,4,)</f>
        <v>546.39</v>
      </c>
      <c r="J1035" t="b">
        <f t="shared" si="16"/>
        <v>1</v>
      </c>
      <c r="K1035"/>
    </row>
    <row r="1036" spans="1:11" hidden="1">
      <c r="A1036" s="2">
        <v>43174</v>
      </c>
      <c r="B1036" t="s">
        <v>1469</v>
      </c>
      <c r="C1036" t="s">
        <v>1470</v>
      </c>
      <c r="D1036">
        <v>1722.2</v>
      </c>
      <c r="E1036">
        <v>1533.8</v>
      </c>
      <c r="F1036">
        <v>188.4</v>
      </c>
      <c r="G1036">
        <v>10.94</v>
      </c>
      <c r="H1036" t="s">
        <v>16</v>
      </c>
      <c r="I1036">
        <f>VLOOKUP(B1036,sprzedaż3!B:G,4,)</f>
        <v>1533.8</v>
      </c>
      <c r="J1036" t="b">
        <f t="shared" si="16"/>
        <v>1</v>
      </c>
      <c r="K1036"/>
    </row>
    <row r="1037" spans="1:11" hidden="1">
      <c r="A1037" s="2">
        <v>43174</v>
      </c>
      <c r="B1037" t="s">
        <v>1471</v>
      </c>
      <c r="C1037" t="s">
        <v>102</v>
      </c>
      <c r="D1037">
        <v>1644.08</v>
      </c>
      <c r="E1037">
        <v>1028.8219999999999</v>
      </c>
      <c r="F1037">
        <v>615.25800000000004</v>
      </c>
      <c r="G1037">
        <v>37.42</v>
      </c>
      <c r="H1037" t="s">
        <v>16</v>
      </c>
      <c r="I1037">
        <f>VLOOKUP(B1037,sprzedaż3!B:G,4,)</f>
        <v>1028.8219999999999</v>
      </c>
      <c r="J1037" t="b">
        <f t="shared" si="16"/>
        <v>1</v>
      </c>
      <c r="K1037"/>
    </row>
    <row r="1038" spans="1:11" hidden="1">
      <c r="A1038" s="2">
        <v>43174</v>
      </c>
      <c r="B1038" t="s">
        <v>1472</v>
      </c>
      <c r="C1038" t="s">
        <v>1473</v>
      </c>
      <c r="D1038">
        <v>844.12</v>
      </c>
      <c r="E1038">
        <v>566.46</v>
      </c>
      <c r="F1038">
        <v>277.66000000000003</v>
      </c>
      <c r="G1038">
        <v>32.89</v>
      </c>
      <c r="H1038" t="s">
        <v>16</v>
      </c>
      <c r="I1038">
        <f>VLOOKUP(B1038,sprzedaż3!B:G,4,)</f>
        <v>566.46</v>
      </c>
      <c r="J1038" t="b">
        <f t="shared" si="16"/>
        <v>1</v>
      </c>
      <c r="K1038"/>
    </row>
    <row r="1039" spans="1:11" hidden="1">
      <c r="A1039" s="2">
        <v>43174</v>
      </c>
      <c r="B1039" t="s">
        <v>1474</v>
      </c>
      <c r="C1039" t="s">
        <v>555</v>
      </c>
      <c r="D1039">
        <v>4000</v>
      </c>
      <c r="E1039">
        <v>2749.36</v>
      </c>
      <c r="F1039">
        <v>1250.6400000000001</v>
      </c>
      <c r="G1039">
        <v>31.27</v>
      </c>
      <c r="H1039" t="s">
        <v>16</v>
      </c>
      <c r="I1039">
        <f>VLOOKUP(B1039,sprzedaż3!B:G,4,)</f>
        <v>2749.36</v>
      </c>
      <c r="J1039" t="b">
        <f t="shared" si="16"/>
        <v>1</v>
      </c>
      <c r="K1039"/>
    </row>
    <row r="1040" spans="1:11" hidden="1">
      <c r="A1040" s="2">
        <v>43174</v>
      </c>
      <c r="B1040" t="s">
        <v>1475</v>
      </c>
      <c r="C1040" t="s">
        <v>80</v>
      </c>
      <c r="D1040">
        <v>451.5</v>
      </c>
      <c r="E1040">
        <v>340.8</v>
      </c>
      <c r="F1040">
        <v>110.7</v>
      </c>
      <c r="G1040">
        <v>24.52</v>
      </c>
      <c r="H1040" t="s">
        <v>16</v>
      </c>
      <c r="I1040">
        <f>VLOOKUP(B1040,sprzedaż3!B:G,4,)</f>
        <v>340.8</v>
      </c>
      <c r="J1040" t="b">
        <f t="shared" si="16"/>
        <v>1</v>
      </c>
      <c r="K1040"/>
    </row>
    <row r="1041" spans="1:11" hidden="1">
      <c r="A1041" s="2">
        <v>43174</v>
      </c>
      <c r="B1041" t="s">
        <v>1476</v>
      </c>
      <c r="C1041" t="s">
        <v>80</v>
      </c>
      <c r="D1041">
        <v>411.45</v>
      </c>
      <c r="E1041">
        <v>273.19499999999999</v>
      </c>
      <c r="F1041">
        <v>138.255</v>
      </c>
      <c r="G1041">
        <v>33.6</v>
      </c>
      <c r="H1041" t="s">
        <v>16</v>
      </c>
      <c r="I1041">
        <f>VLOOKUP(B1041,sprzedaż3!B:G,4,)</f>
        <v>273.19499999999999</v>
      </c>
      <c r="J1041" t="b">
        <f t="shared" si="16"/>
        <v>1</v>
      </c>
      <c r="K1041"/>
    </row>
    <row r="1042" spans="1:11" hidden="1">
      <c r="A1042" s="2">
        <v>43174</v>
      </c>
      <c r="B1042" t="s">
        <v>1477</v>
      </c>
      <c r="C1042" t="s">
        <v>1478</v>
      </c>
      <c r="D1042">
        <v>1424.97</v>
      </c>
      <c r="E1042">
        <v>335.7</v>
      </c>
      <c r="F1042">
        <v>1089.27</v>
      </c>
      <c r="G1042">
        <v>76.44</v>
      </c>
      <c r="H1042" t="s">
        <v>16</v>
      </c>
      <c r="I1042">
        <f>VLOOKUP(B1042,sprzedaż3!B:G,4,)</f>
        <v>335.7</v>
      </c>
      <c r="J1042" t="b">
        <f t="shared" si="16"/>
        <v>1</v>
      </c>
      <c r="K1042"/>
    </row>
    <row r="1043" spans="1:11" hidden="1">
      <c r="A1043" s="2">
        <v>43174</v>
      </c>
      <c r="B1043" t="s">
        <v>1479</v>
      </c>
      <c r="C1043" t="s">
        <v>142</v>
      </c>
      <c r="D1043">
        <v>874.8</v>
      </c>
      <c r="E1043">
        <v>602.64</v>
      </c>
      <c r="F1043">
        <v>272.16000000000003</v>
      </c>
      <c r="G1043">
        <v>31.11</v>
      </c>
      <c r="H1043" t="s">
        <v>16</v>
      </c>
      <c r="I1043">
        <f>VLOOKUP(B1043,sprzedaż3!B:G,4,)</f>
        <v>602.64</v>
      </c>
      <c r="J1043" t="b">
        <f t="shared" si="16"/>
        <v>1</v>
      </c>
      <c r="K1043"/>
    </row>
    <row r="1044" spans="1:11" hidden="1">
      <c r="A1044" s="2">
        <v>43174</v>
      </c>
      <c r="B1044" t="s">
        <v>1480</v>
      </c>
      <c r="C1044" t="s">
        <v>289</v>
      </c>
      <c r="D1044">
        <v>201.05</v>
      </c>
      <c r="E1044">
        <v>132.49</v>
      </c>
      <c r="F1044">
        <v>68.56</v>
      </c>
      <c r="G1044">
        <v>34.1</v>
      </c>
      <c r="H1044" t="s">
        <v>16</v>
      </c>
      <c r="I1044">
        <f>VLOOKUP(B1044,sprzedaż3!B:G,4,)</f>
        <v>132.49</v>
      </c>
      <c r="J1044" t="b">
        <f t="shared" si="16"/>
        <v>1</v>
      </c>
      <c r="K1044"/>
    </row>
    <row r="1045" spans="1:11" hidden="1">
      <c r="A1045" s="2">
        <v>43174</v>
      </c>
      <c r="B1045" t="s">
        <v>1481</v>
      </c>
      <c r="C1045" t="s">
        <v>289</v>
      </c>
      <c r="D1045">
        <v>3864.09</v>
      </c>
      <c r="E1045">
        <v>2091.8350999999998</v>
      </c>
      <c r="F1045">
        <v>1772.2548999999999</v>
      </c>
      <c r="G1045">
        <v>45.86</v>
      </c>
      <c r="H1045" t="s">
        <v>16</v>
      </c>
      <c r="I1045">
        <f>VLOOKUP(B1045,sprzedaż3!B:G,4,)</f>
        <v>2091.8350999999998</v>
      </c>
      <c r="J1045" t="b">
        <f t="shared" si="16"/>
        <v>1</v>
      </c>
      <c r="K1045"/>
    </row>
    <row r="1046" spans="1:11" hidden="1">
      <c r="A1046" s="2">
        <v>43174</v>
      </c>
      <c r="B1046" t="s">
        <v>1482</v>
      </c>
      <c r="C1046" t="s">
        <v>289</v>
      </c>
      <c r="D1046">
        <v>481.4</v>
      </c>
      <c r="E1046">
        <v>215.59440000000001</v>
      </c>
      <c r="F1046">
        <v>265.80560000000003</v>
      </c>
      <c r="G1046">
        <v>55.22</v>
      </c>
      <c r="H1046" t="s">
        <v>16</v>
      </c>
      <c r="I1046">
        <f>VLOOKUP(B1046,sprzedaż3!B:G,4,)</f>
        <v>215.59440000000001</v>
      </c>
      <c r="J1046" t="b">
        <f t="shared" si="16"/>
        <v>1</v>
      </c>
      <c r="K1046"/>
    </row>
    <row r="1047" spans="1:11" hidden="1">
      <c r="A1047" s="2">
        <v>43174</v>
      </c>
      <c r="B1047" t="s">
        <v>1483</v>
      </c>
      <c r="C1047" t="s">
        <v>505</v>
      </c>
      <c r="D1047">
        <v>900.2</v>
      </c>
      <c r="E1047">
        <v>548.85</v>
      </c>
      <c r="F1047">
        <v>351.35</v>
      </c>
      <c r="G1047">
        <v>39.03</v>
      </c>
      <c r="H1047" t="s">
        <v>16</v>
      </c>
      <c r="I1047">
        <f>VLOOKUP(B1047,sprzedaż3!B:G,4,)</f>
        <v>548.85</v>
      </c>
      <c r="J1047" t="b">
        <f t="shared" si="16"/>
        <v>1</v>
      </c>
      <c r="K1047"/>
    </row>
    <row r="1048" spans="1:11" hidden="1">
      <c r="A1048" s="2">
        <v>43174</v>
      </c>
      <c r="B1048" t="s">
        <v>1484</v>
      </c>
      <c r="C1048" t="s">
        <v>1485</v>
      </c>
      <c r="D1048">
        <v>541</v>
      </c>
      <c r="E1048">
        <v>325.38</v>
      </c>
      <c r="F1048">
        <v>215.62</v>
      </c>
      <c r="G1048">
        <v>39.86</v>
      </c>
      <c r="H1048" t="s">
        <v>16</v>
      </c>
      <c r="I1048">
        <f>VLOOKUP(B1048,sprzedaż3!B:G,4,)</f>
        <v>325.38</v>
      </c>
      <c r="J1048" t="b">
        <f t="shared" si="16"/>
        <v>1</v>
      </c>
      <c r="K1048"/>
    </row>
    <row r="1049" spans="1:11" hidden="1">
      <c r="A1049" s="2">
        <v>43174</v>
      </c>
      <c r="B1049" t="s">
        <v>1486</v>
      </c>
      <c r="C1049" t="s">
        <v>63</v>
      </c>
      <c r="D1049">
        <v>813.12</v>
      </c>
      <c r="E1049">
        <v>480.96</v>
      </c>
      <c r="F1049">
        <v>332.16</v>
      </c>
      <c r="G1049">
        <v>40.85</v>
      </c>
      <c r="H1049" t="s">
        <v>16</v>
      </c>
      <c r="I1049">
        <f>VLOOKUP(B1049,sprzedaż3!B:G,4,)</f>
        <v>480.96</v>
      </c>
      <c r="J1049" t="b">
        <f t="shared" si="16"/>
        <v>1</v>
      </c>
      <c r="K1049"/>
    </row>
    <row r="1050" spans="1:11" hidden="1">
      <c r="A1050" s="2">
        <v>43174</v>
      </c>
      <c r="B1050" t="s">
        <v>1487</v>
      </c>
      <c r="C1050" t="s">
        <v>273</v>
      </c>
      <c r="D1050">
        <v>485</v>
      </c>
      <c r="E1050">
        <v>266.89550000000003</v>
      </c>
      <c r="F1050">
        <v>218.1045</v>
      </c>
      <c r="G1050">
        <v>44.97</v>
      </c>
      <c r="H1050" t="s">
        <v>16</v>
      </c>
      <c r="I1050">
        <f>VLOOKUP(B1050,sprzedaż3!B:G,4,)</f>
        <v>266.89550000000003</v>
      </c>
      <c r="J1050" t="b">
        <f t="shared" si="16"/>
        <v>1</v>
      </c>
      <c r="K1050"/>
    </row>
    <row r="1051" spans="1:11" hidden="1">
      <c r="A1051" s="2">
        <v>43174</v>
      </c>
      <c r="B1051" t="s">
        <v>1488</v>
      </c>
      <c r="C1051" t="s">
        <v>134</v>
      </c>
      <c r="D1051">
        <v>4400</v>
      </c>
      <c r="E1051">
        <v>3353.1</v>
      </c>
      <c r="F1051">
        <v>1046.9000000000001</v>
      </c>
      <c r="G1051">
        <v>23.79</v>
      </c>
      <c r="H1051" t="s">
        <v>16</v>
      </c>
      <c r="I1051">
        <f>VLOOKUP(B1051,sprzedaż3!B:G,4,)</f>
        <v>3353.1</v>
      </c>
      <c r="J1051" t="b">
        <f t="shared" si="16"/>
        <v>1</v>
      </c>
      <c r="K1051"/>
    </row>
    <row r="1052" spans="1:11" hidden="1">
      <c r="A1052" s="2">
        <v>43174</v>
      </c>
      <c r="B1052" t="s">
        <v>1489</v>
      </c>
      <c r="C1052" t="s">
        <v>76</v>
      </c>
      <c r="D1052">
        <v>1473.99</v>
      </c>
      <c r="E1052">
        <v>552.52499999999998</v>
      </c>
      <c r="F1052">
        <v>921.46500000000003</v>
      </c>
      <c r="G1052">
        <v>62.52</v>
      </c>
      <c r="H1052" t="s">
        <v>16</v>
      </c>
      <c r="I1052">
        <f>VLOOKUP(B1052,sprzedaż3!B:G,4,)</f>
        <v>552.52499999999998</v>
      </c>
      <c r="J1052" t="b">
        <f t="shared" si="16"/>
        <v>1</v>
      </c>
      <c r="K1052"/>
    </row>
    <row r="1053" spans="1:11" hidden="1">
      <c r="A1053" s="2">
        <v>43174</v>
      </c>
      <c r="B1053" t="s">
        <v>1490</v>
      </c>
      <c r="C1053" t="s">
        <v>76</v>
      </c>
      <c r="D1053">
        <v>28216.38</v>
      </c>
      <c r="E1053">
        <v>23470.74</v>
      </c>
      <c r="F1053">
        <v>4745.6400000000003</v>
      </c>
      <c r="G1053">
        <v>16.82</v>
      </c>
      <c r="H1053" t="s">
        <v>16</v>
      </c>
      <c r="I1053">
        <f>VLOOKUP(B1053,sprzedaż3!B:G,4,)</f>
        <v>23470.74</v>
      </c>
      <c r="J1053" t="b">
        <f t="shared" si="16"/>
        <v>1</v>
      </c>
      <c r="K1053"/>
    </row>
    <row r="1054" spans="1:11" hidden="1">
      <c r="A1054" s="2">
        <v>43175</v>
      </c>
      <c r="B1054" t="s">
        <v>1491</v>
      </c>
      <c r="C1054" t="s">
        <v>91</v>
      </c>
      <c r="D1054">
        <v>2012.72</v>
      </c>
      <c r="E1054">
        <v>1551.6123</v>
      </c>
      <c r="F1054">
        <v>461.10770000000002</v>
      </c>
      <c r="G1054">
        <v>22.91</v>
      </c>
      <c r="H1054" t="s">
        <v>16</v>
      </c>
      <c r="I1054">
        <f>VLOOKUP(B1054,sprzedaż3!B:G,4,)</f>
        <v>1551.6123</v>
      </c>
      <c r="J1054" t="b">
        <f t="shared" si="16"/>
        <v>1</v>
      </c>
      <c r="K1054"/>
    </row>
    <row r="1055" spans="1:11" hidden="1">
      <c r="A1055" s="2">
        <v>43175</v>
      </c>
      <c r="B1055" t="s">
        <v>1492</v>
      </c>
      <c r="C1055" t="s">
        <v>1493</v>
      </c>
      <c r="D1055">
        <v>1452.91</v>
      </c>
      <c r="E1055">
        <v>803.15</v>
      </c>
      <c r="F1055">
        <v>649.76</v>
      </c>
      <c r="G1055">
        <v>44.72</v>
      </c>
      <c r="H1055" t="s">
        <v>16</v>
      </c>
      <c r="I1055">
        <f>VLOOKUP(B1055,sprzedaż3!B:G,4,)</f>
        <v>803.15</v>
      </c>
      <c r="J1055" t="b">
        <f t="shared" si="16"/>
        <v>1</v>
      </c>
      <c r="K1055"/>
    </row>
    <row r="1056" spans="1:11" hidden="1">
      <c r="A1056" s="2">
        <v>43175</v>
      </c>
      <c r="B1056" t="s">
        <v>1494</v>
      </c>
      <c r="C1056" t="s">
        <v>360</v>
      </c>
      <c r="D1056">
        <v>500</v>
      </c>
      <c r="E1056">
        <v>81.599999999999994</v>
      </c>
      <c r="F1056">
        <v>418.4</v>
      </c>
      <c r="G1056">
        <v>83.68</v>
      </c>
      <c r="H1056" t="s">
        <v>16</v>
      </c>
      <c r="I1056">
        <f>VLOOKUP(B1056,sprzedaż3!B:G,4,)</f>
        <v>81.599999999999994</v>
      </c>
      <c r="J1056" t="b">
        <f t="shared" si="16"/>
        <v>1</v>
      </c>
      <c r="K1056"/>
    </row>
    <row r="1057" spans="1:14" hidden="1">
      <c r="A1057" s="2">
        <v>43175</v>
      </c>
      <c r="B1057" t="s">
        <v>1495</v>
      </c>
      <c r="C1057" t="s">
        <v>360</v>
      </c>
      <c r="D1057">
        <v>13485</v>
      </c>
      <c r="E1057">
        <v>5537.55</v>
      </c>
      <c r="F1057">
        <v>7947.45</v>
      </c>
      <c r="G1057">
        <v>58.94</v>
      </c>
      <c r="H1057" t="s">
        <v>16</v>
      </c>
      <c r="I1057">
        <f>VLOOKUP(B1057,sprzedaż3!B:G,4,)</f>
        <v>5537.55</v>
      </c>
      <c r="J1057" t="b">
        <f t="shared" si="16"/>
        <v>1</v>
      </c>
      <c r="K1057"/>
    </row>
    <row r="1058" spans="1:14" hidden="1">
      <c r="A1058" s="2">
        <v>43175</v>
      </c>
      <c r="B1058" t="s">
        <v>1496</v>
      </c>
      <c r="C1058" t="s">
        <v>517</v>
      </c>
      <c r="D1058">
        <v>5369.59</v>
      </c>
      <c r="E1058">
        <v>3607.25</v>
      </c>
      <c r="F1058">
        <v>1762.34</v>
      </c>
      <c r="G1058">
        <v>32.82</v>
      </c>
      <c r="H1058" t="s">
        <v>16</v>
      </c>
      <c r="I1058">
        <f>VLOOKUP(B1058,sprzedaż3!B:G,4,)</f>
        <v>3607.25</v>
      </c>
      <c r="J1058" t="b">
        <f t="shared" si="16"/>
        <v>1</v>
      </c>
      <c r="K1058"/>
    </row>
    <row r="1059" spans="1:14" hidden="1">
      <c r="A1059" s="2">
        <v>43175</v>
      </c>
      <c r="B1059" t="s">
        <v>1497</v>
      </c>
      <c r="C1059" t="s">
        <v>517</v>
      </c>
      <c r="D1059">
        <v>1277.01</v>
      </c>
      <c r="E1059">
        <v>932.96579999999994</v>
      </c>
      <c r="F1059">
        <v>344.04419999999999</v>
      </c>
      <c r="G1059">
        <v>26.94</v>
      </c>
      <c r="H1059" t="s">
        <v>16</v>
      </c>
      <c r="I1059">
        <f>VLOOKUP(B1059,sprzedaż3!B:G,4,)</f>
        <v>932.96579999999994</v>
      </c>
      <c r="J1059" t="b">
        <f t="shared" si="16"/>
        <v>1</v>
      </c>
      <c r="K1059"/>
    </row>
    <row r="1060" spans="1:14" hidden="1">
      <c r="A1060" s="2">
        <v>43175</v>
      </c>
      <c r="B1060" t="s">
        <v>1498</v>
      </c>
      <c r="C1060" t="s">
        <v>1499</v>
      </c>
      <c r="D1060">
        <v>1800</v>
      </c>
      <c r="E1060">
        <v>1482.2</v>
      </c>
      <c r="F1060">
        <v>317.8</v>
      </c>
      <c r="G1060">
        <v>17.66</v>
      </c>
      <c r="H1060" t="s">
        <v>16</v>
      </c>
      <c r="I1060">
        <f>VLOOKUP(B1060,sprzedaż3!B:G,4,)</f>
        <v>1482.2</v>
      </c>
      <c r="J1060" t="b">
        <f t="shared" si="16"/>
        <v>1</v>
      </c>
      <c r="K1060"/>
    </row>
    <row r="1061" spans="1:14" hidden="1">
      <c r="A1061" s="2">
        <v>43175</v>
      </c>
      <c r="B1061" t="s">
        <v>1500</v>
      </c>
      <c r="C1061" t="s">
        <v>861</v>
      </c>
      <c r="D1061">
        <v>67.349999999999994</v>
      </c>
      <c r="E1061">
        <v>44.55</v>
      </c>
      <c r="F1061">
        <v>22.8</v>
      </c>
      <c r="G1061">
        <v>33.85</v>
      </c>
      <c r="H1061" t="s">
        <v>16</v>
      </c>
      <c r="I1061">
        <f>VLOOKUP(B1061,sprzedaż3!B:G,4,)</f>
        <v>44.55</v>
      </c>
      <c r="J1061" t="b">
        <f t="shared" si="16"/>
        <v>1</v>
      </c>
      <c r="K1061"/>
    </row>
    <row r="1062" spans="1:14" hidden="1">
      <c r="A1062" s="2">
        <v>43175</v>
      </c>
      <c r="B1062" t="s">
        <v>1501</v>
      </c>
      <c r="C1062" t="s">
        <v>106</v>
      </c>
      <c r="D1062">
        <v>116</v>
      </c>
      <c r="E1062">
        <v>3.57</v>
      </c>
      <c r="F1062">
        <v>112.43</v>
      </c>
      <c r="G1062">
        <v>96.92</v>
      </c>
      <c r="H1062" t="s">
        <v>16</v>
      </c>
      <c r="I1062">
        <f>VLOOKUP(B1062,sprzedaż3!B:G,4,)</f>
        <v>3.57</v>
      </c>
      <c r="J1062" t="b">
        <f t="shared" si="16"/>
        <v>1</v>
      </c>
      <c r="K1062"/>
    </row>
    <row r="1063" spans="1:14" hidden="1">
      <c r="A1063" s="2">
        <v>43175</v>
      </c>
      <c r="B1063" t="s">
        <v>1502</v>
      </c>
      <c r="C1063" t="s">
        <v>140</v>
      </c>
      <c r="D1063">
        <v>181.01</v>
      </c>
      <c r="E1063">
        <v>74.09</v>
      </c>
      <c r="F1063">
        <v>106.92</v>
      </c>
      <c r="G1063">
        <v>59.07</v>
      </c>
      <c r="H1063" t="s">
        <v>16</v>
      </c>
      <c r="I1063">
        <f>VLOOKUP(B1063,sprzedaż3!B:G,4,)</f>
        <v>74.09</v>
      </c>
      <c r="J1063" t="b">
        <f t="shared" si="16"/>
        <v>1</v>
      </c>
      <c r="K1063"/>
    </row>
    <row r="1064" spans="1:14" hidden="1">
      <c r="A1064" s="2">
        <v>43175</v>
      </c>
      <c r="B1064" t="s">
        <v>1503</v>
      </c>
      <c r="C1064" t="s">
        <v>156</v>
      </c>
      <c r="D1064">
        <v>136</v>
      </c>
      <c r="E1064">
        <v>16.079999999999998</v>
      </c>
      <c r="F1064">
        <v>119.92</v>
      </c>
      <c r="G1064">
        <v>88.18</v>
      </c>
      <c r="H1064" t="s">
        <v>16</v>
      </c>
      <c r="I1064">
        <f>VLOOKUP(B1064,sprzedaż3!B:G,4,)</f>
        <v>16.079999999999998</v>
      </c>
      <c r="J1064" t="b">
        <f t="shared" si="16"/>
        <v>1</v>
      </c>
      <c r="K1064"/>
    </row>
    <row r="1065" spans="1:14" hidden="1">
      <c r="A1065" s="2">
        <v>43175</v>
      </c>
      <c r="B1065" t="s">
        <v>1504</v>
      </c>
      <c r="C1065" t="s">
        <v>475</v>
      </c>
      <c r="D1065">
        <v>154.25</v>
      </c>
      <c r="E1065">
        <v>122.85</v>
      </c>
      <c r="F1065">
        <v>31.4</v>
      </c>
      <c r="G1065">
        <v>20.36</v>
      </c>
      <c r="H1065" t="s">
        <v>16</v>
      </c>
      <c r="I1065">
        <f>VLOOKUP(B1065,sprzedaż3!B:G,4,)</f>
        <v>122.85</v>
      </c>
      <c r="J1065" t="b">
        <f t="shared" si="16"/>
        <v>1</v>
      </c>
      <c r="K1065"/>
    </row>
    <row r="1066" spans="1:14" hidden="1">
      <c r="A1066" s="2">
        <v>43175</v>
      </c>
      <c r="B1066" t="s">
        <v>1505</v>
      </c>
      <c r="C1066" t="s">
        <v>550</v>
      </c>
      <c r="D1066">
        <v>502</v>
      </c>
      <c r="E1066">
        <v>50.1</v>
      </c>
      <c r="F1066">
        <v>451.9</v>
      </c>
      <c r="G1066">
        <v>90.02</v>
      </c>
      <c r="H1066" t="s">
        <v>16</v>
      </c>
      <c r="I1066">
        <f>VLOOKUP(B1066,sprzedaż3!B:G,4,)</f>
        <v>50.1</v>
      </c>
      <c r="J1066" t="b">
        <f t="shared" si="16"/>
        <v>1</v>
      </c>
      <c r="K1066"/>
    </row>
    <row r="1067" spans="1:14" hidden="1">
      <c r="A1067" s="2">
        <v>43175</v>
      </c>
      <c r="B1067" t="s">
        <v>1506</v>
      </c>
      <c r="C1067" t="s">
        <v>327</v>
      </c>
      <c r="D1067">
        <v>530.28</v>
      </c>
      <c r="E1067">
        <v>223.65</v>
      </c>
      <c r="F1067">
        <v>306.63</v>
      </c>
      <c r="G1067">
        <v>57.82</v>
      </c>
      <c r="H1067" t="s">
        <v>16</v>
      </c>
      <c r="I1067">
        <f>VLOOKUP(B1067,sprzedaż3!B:G,4,)</f>
        <v>223.65</v>
      </c>
      <c r="J1067" t="b">
        <f t="shared" si="16"/>
        <v>1</v>
      </c>
      <c r="K1067"/>
    </row>
    <row r="1068" spans="1:14" hidden="1">
      <c r="A1068" s="2">
        <v>43175</v>
      </c>
      <c r="B1068" t="s">
        <v>1507</v>
      </c>
      <c r="C1068" t="s">
        <v>1508</v>
      </c>
      <c r="D1068">
        <v>1587.73</v>
      </c>
      <c r="E1068">
        <v>1047.0999999999999</v>
      </c>
      <c r="F1068">
        <v>540.63</v>
      </c>
      <c r="G1068">
        <v>34.049999999999997</v>
      </c>
      <c r="H1068" t="s">
        <v>16</v>
      </c>
      <c r="I1068">
        <f>VLOOKUP(B1068,sprzedaż3!B:G,4,)</f>
        <v>1047.0999999999999</v>
      </c>
      <c r="J1068" t="b">
        <f t="shared" si="16"/>
        <v>1</v>
      </c>
      <c r="K1068"/>
    </row>
    <row r="1069" spans="1:14" hidden="1">
      <c r="A1069" s="2">
        <v>43175</v>
      </c>
      <c r="B1069" t="s">
        <v>1509</v>
      </c>
      <c r="C1069" t="s">
        <v>1510</v>
      </c>
      <c r="D1069">
        <v>160</v>
      </c>
      <c r="E1069">
        <v>17.2</v>
      </c>
      <c r="F1069">
        <v>142.80000000000001</v>
      </c>
      <c r="G1069">
        <v>89.25</v>
      </c>
      <c r="H1069" t="s">
        <v>16</v>
      </c>
      <c r="I1069">
        <f>VLOOKUP(B1069,sprzedaż3!B:G,4,)</f>
        <v>17.2</v>
      </c>
      <c r="J1069" t="b">
        <f t="shared" si="16"/>
        <v>1</v>
      </c>
      <c r="K1069"/>
    </row>
    <row r="1070" spans="1:14">
      <c r="A1070" s="2">
        <v>43175</v>
      </c>
      <c r="B1070" t="s">
        <v>1511</v>
      </c>
      <c r="C1070" t="s">
        <v>8</v>
      </c>
      <c r="D1070">
        <v>4091.14</v>
      </c>
      <c r="E1070">
        <v>2532.6</v>
      </c>
      <c r="F1070">
        <v>1558.54</v>
      </c>
      <c r="G1070">
        <v>38.1</v>
      </c>
      <c r="H1070" t="s">
        <v>16</v>
      </c>
      <c r="I1070" s="1">
        <f>VLOOKUP(B1070,sprzedaż3!B:G,4,)</f>
        <v>3165.75</v>
      </c>
      <c r="J1070" t="b">
        <f t="shared" si="16"/>
        <v>0</v>
      </c>
      <c r="K1070" s="3">
        <f>I1070-E1070</f>
        <v>633.15000000000009</v>
      </c>
      <c r="N1070" s="1"/>
    </row>
    <row r="1071" spans="1:14" hidden="1">
      <c r="A1071" s="2">
        <v>43175</v>
      </c>
      <c r="B1071" t="s">
        <v>1512</v>
      </c>
      <c r="C1071" t="s">
        <v>1513</v>
      </c>
      <c r="D1071">
        <v>2006</v>
      </c>
      <c r="E1071">
        <v>1482.74</v>
      </c>
      <c r="F1071">
        <v>523.26</v>
      </c>
      <c r="G1071">
        <v>26.08</v>
      </c>
      <c r="H1071" t="s">
        <v>16</v>
      </c>
      <c r="I1071">
        <f>VLOOKUP(B1071,sprzedaż3!B:G,4,)</f>
        <v>1482.74</v>
      </c>
      <c r="J1071" t="b">
        <f t="shared" si="16"/>
        <v>1</v>
      </c>
      <c r="K1071"/>
    </row>
    <row r="1072" spans="1:14" hidden="1">
      <c r="A1072" s="2">
        <v>43175</v>
      </c>
      <c r="B1072" t="s">
        <v>1514</v>
      </c>
      <c r="C1072" t="s">
        <v>325</v>
      </c>
      <c r="D1072">
        <v>720</v>
      </c>
      <c r="E1072">
        <v>594</v>
      </c>
      <c r="F1072">
        <v>126</v>
      </c>
      <c r="G1072">
        <v>17.5</v>
      </c>
      <c r="H1072" t="s">
        <v>16</v>
      </c>
      <c r="I1072">
        <f>VLOOKUP(B1072,sprzedaż3!B:G,4,)</f>
        <v>594</v>
      </c>
      <c r="J1072" t="b">
        <f t="shared" si="16"/>
        <v>1</v>
      </c>
      <c r="K1072"/>
    </row>
    <row r="1073" spans="1:11" hidden="1">
      <c r="A1073" s="2">
        <v>43175</v>
      </c>
      <c r="B1073" t="s">
        <v>1515</v>
      </c>
      <c r="C1073" t="s">
        <v>160</v>
      </c>
      <c r="D1073">
        <v>1984</v>
      </c>
      <c r="E1073">
        <v>1661.6</v>
      </c>
      <c r="F1073">
        <v>322.39999999999998</v>
      </c>
      <c r="G1073">
        <v>16.25</v>
      </c>
      <c r="H1073" t="s">
        <v>16</v>
      </c>
      <c r="I1073">
        <f>VLOOKUP(B1073,sprzedaż3!B:G,4,)</f>
        <v>1661.6</v>
      </c>
      <c r="J1073" t="b">
        <f t="shared" si="16"/>
        <v>1</v>
      </c>
      <c r="K1073"/>
    </row>
    <row r="1074" spans="1:11" hidden="1">
      <c r="A1074" s="2">
        <v>43175</v>
      </c>
      <c r="B1074" t="s">
        <v>1516</v>
      </c>
      <c r="C1074" t="s">
        <v>956</v>
      </c>
      <c r="D1074">
        <v>101.4</v>
      </c>
      <c r="E1074">
        <v>42.12</v>
      </c>
      <c r="F1074">
        <v>59.28</v>
      </c>
      <c r="G1074">
        <v>58.46</v>
      </c>
      <c r="H1074" t="s">
        <v>16</v>
      </c>
      <c r="I1074">
        <f>VLOOKUP(B1074,sprzedaż3!B:G,4,)</f>
        <v>42.12</v>
      </c>
      <c r="J1074" t="b">
        <f t="shared" si="16"/>
        <v>1</v>
      </c>
      <c r="K1074"/>
    </row>
    <row r="1075" spans="1:11" hidden="1">
      <c r="A1075" s="2">
        <v>43175</v>
      </c>
      <c r="B1075" t="s">
        <v>1517</v>
      </c>
      <c r="C1075" t="s">
        <v>513</v>
      </c>
      <c r="D1075">
        <v>575</v>
      </c>
      <c r="E1075">
        <v>480</v>
      </c>
      <c r="F1075">
        <v>95</v>
      </c>
      <c r="G1075">
        <v>16.52</v>
      </c>
      <c r="H1075" t="s">
        <v>16</v>
      </c>
      <c r="I1075">
        <f>VLOOKUP(B1075,sprzedaż3!B:G,4,)</f>
        <v>480</v>
      </c>
      <c r="J1075" t="b">
        <f t="shared" si="16"/>
        <v>1</v>
      </c>
      <c r="K1075"/>
    </row>
    <row r="1076" spans="1:11" hidden="1">
      <c r="A1076" s="2">
        <v>43178</v>
      </c>
      <c r="B1076" t="s">
        <v>1518</v>
      </c>
      <c r="C1076" t="s">
        <v>30</v>
      </c>
      <c r="D1076">
        <v>-2784</v>
      </c>
      <c r="E1076">
        <v>-2132.4</v>
      </c>
      <c r="F1076">
        <v>-651.6</v>
      </c>
      <c r="G1076">
        <v>-23.41</v>
      </c>
      <c r="H1076" t="s">
        <v>16</v>
      </c>
      <c r="I1076">
        <f>VLOOKUP(B1076,sprzedaż3!B:G,4,)</f>
        <v>-2132.4</v>
      </c>
      <c r="J1076" t="b">
        <f t="shared" si="16"/>
        <v>1</v>
      </c>
      <c r="K1076"/>
    </row>
    <row r="1077" spans="1:11" hidden="1">
      <c r="A1077" s="2">
        <v>43178</v>
      </c>
      <c r="B1077" t="s">
        <v>1519</v>
      </c>
      <c r="C1077" t="s">
        <v>30</v>
      </c>
      <c r="D1077">
        <v>-59.28</v>
      </c>
      <c r="E1077">
        <v>-47.32</v>
      </c>
      <c r="F1077">
        <v>-11.96</v>
      </c>
      <c r="G1077">
        <v>-20.18</v>
      </c>
      <c r="H1077" t="s">
        <v>16</v>
      </c>
      <c r="I1077">
        <f>VLOOKUP(B1077,sprzedaż3!B:G,4,)</f>
        <v>-47.32</v>
      </c>
      <c r="J1077" t="b">
        <f t="shared" si="16"/>
        <v>1</v>
      </c>
      <c r="K1077"/>
    </row>
    <row r="1078" spans="1:11" hidden="1">
      <c r="A1078" s="2">
        <v>43178</v>
      </c>
      <c r="B1078" t="s">
        <v>1520</v>
      </c>
      <c r="C1078" t="s">
        <v>491</v>
      </c>
      <c r="D1078">
        <v>1346.94</v>
      </c>
      <c r="E1078">
        <v>663.37199999999996</v>
      </c>
      <c r="F1078">
        <v>683.56799999999998</v>
      </c>
      <c r="G1078">
        <v>50.75</v>
      </c>
      <c r="H1078" t="s">
        <v>16</v>
      </c>
      <c r="I1078">
        <f>VLOOKUP(B1078,sprzedaż3!B:G,4,)</f>
        <v>663.37199999999996</v>
      </c>
      <c r="J1078" t="b">
        <f t="shared" si="16"/>
        <v>1</v>
      </c>
      <c r="K1078"/>
    </row>
    <row r="1079" spans="1:11" hidden="1">
      <c r="A1079" s="2">
        <v>43178</v>
      </c>
      <c r="B1079" t="s">
        <v>1521</v>
      </c>
      <c r="C1079" t="s">
        <v>6</v>
      </c>
      <c r="D1079">
        <v>2276.09</v>
      </c>
      <c r="E1079">
        <v>834.96</v>
      </c>
      <c r="F1079">
        <v>1441.13</v>
      </c>
      <c r="G1079">
        <v>63.32</v>
      </c>
      <c r="H1079" t="s">
        <v>16</v>
      </c>
      <c r="I1079">
        <f>VLOOKUP(B1079,sprzedaż3!B:G,4,)</f>
        <v>834.96</v>
      </c>
      <c r="J1079" t="b">
        <f t="shared" si="16"/>
        <v>1</v>
      </c>
      <c r="K1079"/>
    </row>
    <row r="1080" spans="1:11" hidden="1">
      <c r="A1080" s="2">
        <v>43178</v>
      </c>
      <c r="B1080" t="s">
        <v>1522</v>
      </c>
      <c r="C1080" t="s">
        <v>440</v>
      </c>
      <c r="D1080">
        <v>1630.79</v>
      </c>
      <c r="E1080">
        <v>700.34</v>
      </c>
      <c r="F1080">
        <v>930.45</v>
      </c>
      <c r="G1080">
        <v>57.06</v>
      </c>
      <c r="H1080" t="s">
        <v>16</v>
      </c>
      <c r="I1080">
        <f>VLOOKUP(B1080,sprzedaż3!B:G,4,)</f>
        <v>700.34</v>
      </c>
      <c r="J1080" t="b">
        <f t="shared" si="16"/>
        <v>1</v>
      </c>
      <c r="K1080"/>
    </row>
    <row r="1081" spans="1:11" hidden="1">
      <c r="A1081" s="2">
        <v>43178</v>
      </c>
      <c r="B1081" t="s">
        <v>1523</v>
      </c>
      <c r="C1081" t="s">
        <v>30</v>
      </c>
      <c r="D1081">
        <v>444.6</v>
      </c>
      <c r="E1081">
        <v>357.8</v>
      </c>
      <c r="F1081">
        <v>86.8</v>
      </c>
      <c r="G1081">
        <v>19.52</v>
      </c>
      <c r="H1081" t="s">
        <v>16</v>
      </c>
      <c r="I1081">
        <f>VLOOKUP(B1081,sprzedaż3!B:G,4,)</f>
        <v>357.8</v>
      </c>
      <c r="J1081" t="b">
        <f t="shared" si="16"/>
        <v>1</v>
      </c>
      <c r="K1081"/>
    </row>
    <row r="1082" spans="1:11" hidden="1">
      <c r="A1082" s="2">
        <v>43178</v>
      </c>
      <c r="B1082" t="s">
        <v>1524</v>
      </c>
      <c r="C1082" t="s">
        <v>30</v>
      </c>
      <c r="D1082">
        <v>699.3</v>
      </c>
      <c r="E1082">
        <v>536.70000000000005</v>
      </c>
      <c r="F1082">
        <v>162.6</v>
      </c>
      <c r="G1082">
        <v>23.25</v>
      </c>
      <c r="H1082" t="s">
        <v>16</v>
      </c>
      <c r="I1082">
        <f>VLOOKUP(B1082,sprzedaż3!B:G,4,)</f>
        <v>536.70000000000005</v>
      </c>
      <c r="J1082" t="b">
        <f t="shared" si="16"/>
        <v>1</v>
      </c>
      <c r="K1082"/>
    </row>
    <row r="1083" spans="1:11" hidden="1">
      <c r="A1083" s="2">
        <v>43178</v>
      </c>
      <c r="B1083" t="s">
        <v>1525</v>
      </c>
      <c r="C1083" t="s">
        <v>94</v>
      </c>
      <c r="D1083">
        <v>17720</v>
      </c>
      <c r="E1083">
        <v>14711.86</v>
      </c>
      <c r="F1083">
        <v>3008.14</v>
      </c>
      <c r="G1083">
        <v>16.98</v>
      </c>
      <c r="H1083" t="s">
        <v>16</v>
      </c>
      <c r="I1083">
        <f>VLOOKUP(B1083,sprzedaż3!B:G,4,)</f>
        <v>14711.86</v>
      </c>
      <c r="J1083" t="b">
        <f t="shared" si="16"/>
        <v>1</v>
      </c>
      <c r="K1083"/>
    </row>
    <row r="1084" spans="1:11" hidden="1">
      <c r="A1084" s="2">
        <v>43178</v>
      </c>
      <c r="B1084" t="s">
        <v>1526</v>
      </c>
      <c r="C1084" t="s">
        <v>80</v>
      </c>
      <c r="D1084">
        <v>49.88</v>
      </c>
      <c r="E1084">
        <v>29.7</v>
      </c>
      <c r="F1084">
        <v>20.18</v>
      </c>
      <c r="G1084">
        <v>40.46</v>
      </c>
      <c r="H1084" t="s">
        <v>16</v>
      </c>
      <c r="I1084">
        <f>VLOOKUP(B1084,sprzedaż3!B:G,4,)</f>
        <v>29.7</v>
      </c>
      <c r="J1084" t="b">
        <f t="shared" si="16"/>
        <v>1</v>
      </c>
      <c r="K1084"/>
    </row>
    <row r="1085" spans="1:11" hidden="1">
      <c r="A1085" s="2">
        <v>43178</v>
      </c>
      <c r="B1085" t="s">
        <v>1527</v>
      </c>
      <c r="C1085" t="s">
        <v>80</v>
      </c>
      <c r="D1085">
        <v>998.7</v>
      </c>
      <c r="E1085">
        <v>503.8</v>
      </c>
      <c r="F1085">
        <v>494.9</v>
      </c>
      <c r="G1085">
        <v>49.55</v>
      </c>
      <c r="H1085" t="s">
        <v>16</v>
      </c>
      <c r="I1085">
        <f>VLOOKUP(B1085,sprzedaż3!B:G,4,)</f>
        <v>503.8</v>
      </c>
      <c r="J1085" t="b">
        <f t="shared" si="16"/>
        <v>1</v>
      </c>
      <c r="K1085"/>
    </row>
    <row r="1086" spans="1:11" hidden="1">
      <c r="A1086" s="2">
        <v>43178</v>
      </c>
      <c r="B1086" t="s">
        <v>1528</v>
      </c>
      <c r="C1086" t="s">
        <v>80</v>
      </c>
      <c r="D1086">
        <v>970</v>
      </c>
      <c r="E1086">
        <v>820</v>
      </c>
      <c r="F1086">
        <v>150</v>
      </c>
      <c r="G1086">
        <v>15.46</v>
      </c>
      <c r="H1086" t="s">
        <v>16</v>
      </c>
      <c r="I1086">
        <f>VLOOKUP(B1086,sprzedaż3!B:G,4,)</f>
        <v>820</v>
      </c>
      <c r="J1086" t="b">
        <f t="shared" si="16"/>
        <v>1</v>
      </c>
      <c r="K1086"/>
    </row>
    <row r="1087" spans="1:11" hidden="1">
      <c r="A1087" s="2">
        <v>43178</v>
      </c>
      <c r="B1087" t="s">
        <v>1529</v>
      </c>
      <c r="C1087" t="s">
        <v>184</v>
      </c>
      <c r="D1087">
        <v>823.05</v>
      </c>
      <c r="E1087">
        <v>668.25</v>
      </c>
      <c r="F1087">
        <v>154.80000000000001</v>
      </c>
      <c r="G1087">
        <v>18.809999999999999</v>
      </c>
      <c r="H1087" t="s">
        <v>16</v>
      </c>
      <c r="I1087">
        <f>VLOOKUP(B1087,sprzedaż3!B:G,4,)</f>
        <v>668.25</v>
      </c>
      <c r="J1087" t="b">
        <f t="shared" si="16"/>
        <v>1</v>
      </c>
      <c r="K1087"/>
    </row>
    <row r="1088" spans="1:11" hidden="1">
      <c r="A1088" s="2">
        <v>43178</v>
      </c>
      <c r="B1088" t="s">
        <v>1530</v>
      </c>
      <c r="C1088" t="s">
        <v>1531</v>
      </c>
      <c r="D1088">
        <v>2354.1999999999998</v>
      </c>
      <c r="E1088">
        <v>1246.6500000000001</v>
      </c>
      <c r="F1088">
        <v>1107.55</v>
      </c>
      <c r="G1088">
        <v>47.05</v>
      </c>
      <c r="H1088" t="s">
        <v>16</v>
      </c>
      <c r="I1088">
        <f>VLOOKUP(B1088,sprzedaż3!B:G,4,)</f>
        <v>1246.6500000000001</v>
      </c>
      <c r="J1088" t="b">
        <f t="shared" si="16"/>
        <v>1</v>
      </c>
      <c r="K1088"/>
    </row>
    <row r="1089" spans="1:11" hidden="1">
      <c r="A1089" s="2">
        <v>43178</v>
      </c>
      <c r="B1089" t="s">
        <v>1532</v>
      </c>
      <c r="C1089" t="s">
        <v>1533</v>
      </c>
      <c r="D1089">
        <v>383.32</v>
      </c>
      <c r="E1089">
        <v>160.35</v>
      </c>
      <c r="F1089">
        <v>222.97</v>
      </c>
      <c r="G1089">
        <v>58.17</v>
      </c>
      <c r="H1089" t="s">
        <v>16</v>
      </c>
      <c r="I1089">
        <f>VLOOKUP(B1089,sprzedaż3!B:G,4,)</f>
        <v>160.35</v>
      </c>
      <c r="J1089" t="b">
        <f t="shared" si="16"/>
        <v>1</v>
      </c>
      <c r="K1089"/>
    </row>
    <row r="1090" spans="1:11" hidden="1">
      <c r="A1090" s="2">
        <v>43178</v>
      </c>
      <c r="B1090" t="s">
        <v>1534</v>
      </c>
      <c r="C1090" t="s">
        <v>82</v>
      </c>
      <c r="D1090">
        <v>4140</v>
      </c>
      <c r="E1090">
        <v>3251.6</v>
      </c>
      <c r="F1090">
        <v>888.4</v>
      </c>
      <c r="G1090">
        <v>21.46</v>
      </c>
      <c r="H1090" t="s">
        <v>16</v>
      </c>
      <c r="I1090">
        <f>VLOOKUP(B1090,sprzedaż3!B:G,4,)</f>
        <v>3251.6</v>
      </c>
      <c r="J1090" t="b">
        <f t="shared" si="16"/>
        <v>1</v>
      </c>
      <c r="K1090"/>
    </row>
    <row r="1091" spans="1:11" hidden="1">
      <c r="A1091" s="2">
        <v>43178</v>
      </c>
      <c r="B1091" t="s">
        <v>1535</v>
      </c>
      <c r="C1091" t="s">
        <v>1536</v>
      </c>
      <c r="D1091">
        <v>387.67</v>
      </c>
      <c r="E1091">
        <v>222.32</v>
      </c>
      <c r="F1091">
        <v>165.35</v>
      </c>
      <c r="G1091">
        <v>42.65</v>
      </c>
      <c r="H1091" t="s">
        <v>16</v>
      </c>
      <c r="I1091">
        <f>VLOOKUP(B1091,sprzedaż3!B:G,4,)</f>
        <v>222.32</v>
      </c>
      <c r="J1091" t="b">
        <f t="shared" ref="J1091:J1154" si="17">EXACT(E1091,I1091)</f>
        <v>1</v>
      </c>
      <c r="K1091"/>
    </row>
    <row r="1092" spans="1:11" hidden="1">
      <c r="A1092" s="2">
        <v>43178</v>
      </c>
      <c r="B1092" t="s">
        <v>1537</v>
      </c>
      <c r="C1092" t="s">
        <v>513</v>
      </c>
      <c r="D1092">
        <v>200.01</v>
      </c>
      <c r="E1092">
        <v>200</v>
      </c>
      <c r="F1092">
        <v>0.01</v>
      </c>
      <c r="G1092">
        <v>0</v>
      </c>
      <c r="H1092" t="s">
        <v>16</v>
      </c>
      <c r="I1092">
        <f>VLOOKUP(B1092,sprzedaż3!B:G,4,)</f>
        <v>200</v>
      </c>
      <c r="J1092" t="b">
        <f t="shared" si="17"/>
        <v>1</v>
      </c>
      <c r="K1092"/>
    </row>
    <row r="1093" spans="1:11" hidden="1">
      <c r="A1093" s="2">
        <v>43178</v>
      </c>
      <c r="B1093" t="s">
        <v>1538</v>
      </c>
      <c r="C1093" t="s">
        <v>1539</v>
      </c>
      <c r="D1093">
        <v>91</v>
      </c>
      <c r="E1093">
        <v>14.4</v>
      </c>
      <c r="F1093">
        <v>76.599999999999994</v>
      </c>
      <c r="G1093">
        <v>84.18</v>
      </c>
      <c r="H1093" t="s">
        <v>16</v>
      </c>
      <c r="I1093">
        <f>VLOOKUP(B1093,sprzedaż3!B:G,4,)</f>
        <v>14.4</v>
      </c>
      <c r="J1093" t="b">
        <f t="shared" si="17"/>
        <v>1</v>
      </c>
      <c r="K1093"/>
    </row>
    <row r="1094" spans="1:11" hidden="1">
      <c r="A1094" s="2">
        <v>43178</v>
      </c>
      <c r="B1094" t="s">
        <v>1540</v>
      </c>
      <c r="C1094" t="s">
        <v>149</v>
      </c>
      <c r="D1094">
        <v>2070.21</v>
      </c>
      <c r="E1094">
        <v>1645.952</v>
      </c>
      <c r="F1094">
        <v>424.25799999999998</v>
      </c>
      <c r="G1094">
        <v>20.49</v>
      </c>
      <c r="H1094" t="s">
        <v>16</v>
      </c>
      <c r="I1094">
        <f>VLOOKUP(B1094,sprzedaż3!B:G,4,)</f>
        <v>1645.952</v>
      </c>
      <c r="J1094" t="b">
        <f t="shared" si="17"/>
        <v>1</v>
      </c>
      <c r="K1094"/>
    </row>
    <row r="1095" spans="1:11" hidden="1">
      <c r="A1095" s="2">
        <v>43178</v>
      </c>
      <c r="B1095" t="s">
        <v>1541</v>
      </c>
      <c r="C1095" t="s">
        <v>271</v>
      </c>
      <c r="D1095">
        <v>204</v>
      </c>
      <c r="E1095">
        <v>154.36000000000001</v>
      </c>
      <c r="F1095">
        <v>49.64</v>
      </c>
      <c r="G1095">
        <v>24.33</v>
      </c>
      <c r="H1095" t="s">
        <v>16</v>
      </c>
      <c r="I1095">
        <f>VLOOKUP(B1095,sprzedaż3!B:G,4,)</f>
        <v>154.36000000000001</v>
      </c>
      <c r="J1095" t="b">
        <f t="shared" si="17"/>
        <v>1</v>
      </c>
      <c r="K1095"/>
    </row>
    <row r="1096" spans="1:11" hidden="1">
      <c r="A1096" s="2">
        <v>43178</v>
      </c>
      <c r="B1096" t="s">
        <v>1542</v>
      </c>
      <c r="C1096" t="s">
        <v>134</v>
      </c>
      <c r="D1096">
        <v>955.97</v>
      </c>
      <c r="E1096">
        <v>788.54309999999998</v>
      </c>
      <c r="F1096">
        <v>167.42689999999999</v>
      </c>
      <c r="G1096">
        <v>17.510000000000002</v>
      </c>
      <c r="H1096" t="s">
        <v>16</v>
      </c>
      <c r="I1096">
        <f>VLOOKUP(B1096,sprzedaż3!B:G,4,)</f>
        <v>788.54309999999998</v>
      </c>
      <c r="J1096" t="b">
        <f t="shared" si="17"/>
        <v>1</v>
      </c>
      <c r="K1096"/>
    </row>
    <row r="1097" spans="1:11" hidden="1">
      <c r="A1097" s="2">
        <v>43178</v>
      </c>
      <c r="B1097" t="s">
        <v>1543</v>
      </c>
      <c r="C1097" t="s">
        <v>729</v>
      </c>
      <c r="D1097">
        <v>110.58</v>
      </c>
      <c r="E1097">
        <v>95.142499999999998</v>
      </c>
      <c r="F1097">
        <v>15.4375</v>
      </c>
      <c r="G1097">
        <v>13.96</v>
      </c>
      <c r="H1097" t="s">
        <v>16</v>
      </c>
      <c r="I1097">
        <f>VLOOKUP(B1097,sprzedaż3!B:G,4,)</f>
        <v>95.142499999999998</v>
      </c>
      <c r="J1097" t="b">
        <f t="shared" si="17"/>
        <v>1</v>
      </c>
      <c r="K1097"/>
    </row>
    <row r="1098" spans="1:11" hidden="1">
      <c r="A1098" s="2">
        <v>43178</v>
      </c>
      <c r="B1098" t="s">
        <v>1544</v>
      </c>
      <c r="C1098" t="s">
        <v>70</v>
      </c>
      <c r="D1098">
        <v>1620</v>
      </c>
      <c r="E1098">
        <v>1364.4</v>
      </c>
      <c r="F1098">
        <v>255.6</v>
      </c>
      <c r="G1098">
        <v>15.78</v>
      </c>
      <c r="H1098" t="s">
        <v>16</v>
      </c>
      <c r="I1098">
        <f>VLOOKUP(B1098,sprzedaż3!B:G,4,)</f>
        <v>1364.4</v>
      </c>
      <c r="J1098" t="b">
        <f t="shared" si="17"/>
        <v>1</v>
      </c>
      <c r="K1098"/>
    </row>
    <row r="1099" spans="1:11" hidden="1">
      <c r="A1099" s="2">
        <v>43178</v>
      </c>
      <c r="B1099" t="s">
        <v>1545</v>
      </c>
      <c r="C1099" t="s">
        <v>1316</v>
      </c>
      <c r="D1099">
        <v>356</v>
      </c>
      <c r="E1099">
        <v>209.71</v>
      </c>
      <c r="F1099">
        <v>146.29</v>
      </c>
      <c r="G1099">
        <v>41.09</v>
      </c>
      <c r="H1099" t="s">
        <v>16</v>
      </c>
      <c r="I1099">
        <f>VLOOKUP(B1099,sprzedaż3!B:G,4,)</f>
        <v>209.71</v>
      </c>
      <c r="J1099" t="b">
        <f t="shared" si="17"/>
        <v>1</v>
      </c>
      <c r="K1099"/>
    </row>
    <row r="1100" spans="1:11" hidden="1">
      <c r="A1100" s="2">
        <v>43178</v>
      </c>
      <c r="B1100" t="s">
        <v>1546</v>
      </c>
      <c r="C1100" t="s">
        <v>1547</v>
      </c>
      <c r="D1100">
        <v>768</v>
      </c>
      <c r="E1100">
        <v>594</v>
      </c>
      <c r="F1100">
        <v>174</v>
      </c>
      <c r="G1100">
        <v>22.66</v>
      </c>
      <c r="H1100" t="s">
        <v>16</v>
      </c>
      <c r="I1100">
        <f>VLOOKUP(B1100,sprzedaż3!B:G,4,)</f>
        <v>594</v>
      </c>
      <c r="J1100" t="b">
        <f t="shared" si="17"/>
        <v>1</v>
      </c>
      <c r="K1100"/>
    </row>
    <row r="1101" spans="1:11" hidden="1">
      <c r="A1101" s="2">
        <v>43178</v>
      </c>
      <c r="B1101" t="s">
        <v>1548</v>
      </c>
      <c r="C1101" t="s">
        <v>271</v>
      </c>
      <c r="D1101">
        <v>2339.1999999999998</v>
      </c>
      <c r="E1101">
        <v>0</v>
      </c>
      <c r="F1101">
        <v>2339.1999999999998</v>
      </c>
      <c r="G1101">
        <v>100</v>
      </c>
      <c r="H1101" t="s">
        <v>16</v>
      </c>
      <c r="I1101">
        <f>VLOOKUP(B1101,sprzedaż3!B:G,4,)</f>
        <v>0</v>
      </c>
      <c r="J1101" t="b">
        <f t="shared" si="17"/>
        <v>1</v>
      </c>
      <c r="K1101"/>
    </row>
    <row r="1102" spans="1:11" hidden="1">
      <c r="A1102" s="2">
        <v>43178</v>
      </c>
      <c r="B1102" t="s">
        <v>1549</v>
      </c>
      <c r="C1102" t="s">
        <v>271</v>
      </c>
      <c r="D1102">
        <v>350.88</v>
      </c>
      <c r="E1102">
        <v>0</v>
      </c>
      <c r="F1102">
        <v>350.88</v>
      </c>
      <c r="G1102">
        <v>100</v>
      </c>
      <c r="H1102" t="s">
        <v>16</v>
      </c>
      <c r="I1102">
        <f>VLOOKUP(B1102,sprzedaż3!B:G,4,)</f>
        <v>0</v>
      </c>
      <c r="J1102" t="b">
        <f t="shared" si="17"/>
        <v>1</v>
      </c>
      <c r="K1102"/>
    </row>
    <row r="1103" spans="1:11" hidden="1">
      <c r="A1103" s="2">
        <v>43178</v>
      </c>
      <c r="B1103" t="s">
        <v>1550</v>
      </c>
      <c r="C1103" t="s">
        <v>271</v>
      </c>
      <c r="D1103">
        <v>2210</v>
      </c>
      <c r="E1103">
        <v>1511.624</v>
      </c>
      <c r="F1103">
        <v>698.37599999999998</v>
      </c>
      <c r="G1103">
        <v>31.6</v>
      </c>
      <c r="H1103" t="s">
        <v>16</v>
      </c>
      <c r="I1103">
        <f>VLOOKUP(B1103,sprzedaż3!B:G,4,)</f>
        <v>1511.624</v>
      </c>
      <c r="J1103" t="b">
        <f t="shared" si="17"/>
        <v>1</v>
      </c>
      <c r="K1103"/>
    </row>
    <row r="1104" spans="1:11" hidden="1">
      <c r="A1104" s="2">
        <v>43178</v>
      </c>
      <c r="B1104" t="s">
        <v>1551</v>
      </c>
      <c r="C1104" t="s">
        <v>271</v>
      </c>
      <c r="D1104">
        <v>550</v>
      </c>
      <c r="E1104">
        <v>379.86</v>
      </c>
      <c r="F1104">
        <v>170.14</v>
      </c>
      <c r="G1104">
        <v>30.93</v>
      </c>
      <c r="H1104" t="s">
        <v>16</v>
      </c>
      <c r="I1104">
        <f>VLOOKUP(B1104,sprzedaż3!B:G,4,)</f>
        <v>379.86</v>
      </c>
      <c r="J1104" t="b">
        <f t="shared" si="17"/>
        <v>1</v>
      </c>
      <c r="K1104"/>
    </row>
    <row r="1105" spans="1:11" hidden="1">
      <c r="A1105" s="2">
        <v>43178</v>
      </c>
      <c r="B1105" t="s">
        <v>1552</v>
      </c>
      <c r="C1105" t="s">
        <v>332</v>
      </c>
      <c r="D1105">
        <v>95.86</v>
      </c>
      <c r="E1105">
        <v>63</v>
      </c>
      <c r="F1105">
        <v>32.86</v>
      </c>
      <c r="G1105">
        <v>34.28</v>
      </c>
      <c r="H1105" t="s">
        <v>16</v>
      </c>
      <c r="I1105">
        <f>VLOOKUP(B1105,sprzedaż3!B:G,4,)</f>
        <v>63</v>
      </c>
      <c r="J1105" t="b">
        <f t="shared" si="17"/>
        <v>1</v>
      </c>
      <c r="K1105"/>
    </row>
    <row r="1106" spans="1:11" hidden="1">
      <c r="A1106" s="2">
        <v>43178</v>
      </c>
      <c r="B1106" t="s">
        <v>1553</v>
      </c>
      <c r="C1106" t="s">
        <v>30</v>
      </c>
      <c r="D1106">
        <v>241.44</v>
      </c>
      <c r="E1106">
        <v>171.12</v>
      </c>
      <c r="F1106">
        <v>70.319999999999993</v>
      </c>
      <c r="G1106">
        <v>29.13</v>
      </c>
      <c r="H1106" t="s">
        <v>16</v>
      </c>
      <c r="I1106">
        <f>VLOOKUP(B1106,sprzedaż3!B:G,4,)</f>
        <v>171.12</v>
      </c>
      <c r="J1106" t="b">
        <f t="shared" si="17"/>
        <v>1</v>
      </c>
      <c r="K1106"/>
    </row>
    <row r="1107" spans="1:11" hidden="1">
      <c r="A1107" s="2">
        <v>43178</v>
      </c>
      <c r="B1107" t="s">
        <v>1554</v>
      </c>
      <c r="C1107" t="s">
        <v>403</v>
      </c>
      <c r="D1107">
        <v>240</v>
      </c>
      <c r="E1107">
        <v>45.9</v>
      </c>
      <c r="F1107">
        <v>194.1</v>
      </c>
      <c r="G1107">
        <v>80.88</v>
      </c>
      <c r="H1107" t="s">
        <v>16</v>
      </c>
      <c r="I1107">
        <f>VLOOKUP(B1107,sprzedaż3!B:G,4,)</f>
        <v>45.9</v>
      </c>
      <c r="J1107" t="b">
        <f t="shared" si="17"/>
        <v>1</v>
      </c>
      <c r="K1107"/>
    </row>
    <row r="1108" spans="1:11" hidden="1">
      <c r="A1108" s="2">
        <v>43178</v>
      </c>
      <c r="B1108" t="s">
        <v>1555</v>
      </c>
      <c r="C1108" t="s">
        <v>30</v>
      </c>
      <c r="D1108">
        <v>1201.58</v>
      </c>
      <c r="E1108">
        <v>863.38</v>
      </c>
      <c r="F1108">
        <v>338.2</v>
      </c>
      <c r="G1108">
        <v>28.15</v>
      </c>
      <c r="H1108" t="s">
        <v>16</v>
      </c>
      <c r="I1108">
        <f>VLOOKUP(B1108,sprzedaż3!B:G,4,)</f>
        <v>863.38</v>
      </c>
      <c r="J1108" t="b">
        <f t="shared" si="17"/>
        <v>1</v>
      </c>
      <c r="K1108"/>
    </row>
    <row r="1109" spans="1:11" hidden="1">
      <c r="A1109" s="2">
        <v>43178</v>
      </c>
      <c r="B1109" t="s">
        <v>1556</v>
      </c>
      <c r="C1109" t="s">
        <v>68</v>
      </c>
      <c r="D1109">
        <v>125</v>
      </c>
      <c r="E1109">
        <v>20.11</v>
      </c>
      <c r="F1109">
        <v>104.89</v>
      </c>
      <c r="G1109">
        <v>83.91</v>
      </c>
      <c r="H1109" t="s">
        <v>16</v>
      </c>
      <c r="I1109">
        <f>VLOOKUP(B1109,sprzedaż3!B:G,4,)</f>
        <v>20.11</v>
      </c>
      <c r="J1109" t="b">
        <f t="shared" si="17"/>
        <v>1</v>
      </c>
      <c r="K1109"/>
    </row>
    <row r="1110" spans="1:11" hidden="1">
      <c r="A1110" s="2">
        <v>43178</v>
      </c>
      <c r="B1110" t="s">
        <v>1557</v>
      </c>
      <c r="C1110" t="s">
        <v>184</v>
      </c>
      <c r="D1110">
        <v>566</v>
      </c>
      <c r="E1110">
        <v>26.73</v>
      </c>
      <c r="F1110">
        <v>539.27</v>
      </c>
      <c r="G1110">
        <v>95.28</v>
      </c>
      <c r="H1110" t="s">
        <v>16</v>
      </c>
      <c r="I1110">
        <f>VLOOKUP(B1110,sprzedaż3!B:G,4,)</f>
        <v>26.73</v>
      </c>
      <c r="J1110" t="b">
        <f t="shared" si="17"/>
        <v>1</v>
      </c>
      <c r="K1110"/>
    </row>
    <row r="1111" spans="1:11" hidden="1">
      <c r="A1111" s="2">
        <v>43178</v>
      </c>
      <c r="B1111" t="s">
        <v>1558</v>
      </c>
      <c r="C1111" t="s">
        <v>138</v>
      </c>
      <c r="D1111">
        <v>7939.53</v>
      </c>
      <c r="E1111">
        <v>6295.5</v>
      </c>
      <c r="F1111">
        <v>1644.03</v>
      </c>
      <c r="G1111">
        <v>20.71</v>
      </c>
      <c r="H1111" t="s">
        <v>16</v>
      </c>
      <c r="I1111">
        <f>VLOOKUP(B1111,sprzedaż3!B:G,4,)</f>
        <v>6295.5</v>
      </c>
      <c r="J1111" t="b">
        <f t="shared" si="17"/>
        <v>1</v>
      </c>
      <c r="K1111"/>
    </row>
    <row r="1112" spans="1:11" hidden="1">
      <c r="A1112" s="2">
        <v>43178</v>
      </c>
      <c r="B1112" t="s">
        <v>1559</v>
      </c>
      <c r="C1112" t="s">
        <v>138</v>
      </c>
      <c r="D1112">
        <v>8415.11</v>
      </c>
      <c r="E1112">
        <v>6648</v>
      </c>
      <c r="F1112">
        <v>1767.11</v>
      </c>
      <c r="G1112">
        <v>21</v>
      </c>
      <c r="H1112" t="s">
        <v>16</v>
      </c>
      <c r="I1112">
        <f>VLOOKUP(B1112,sprzedaż3!B:G,4,)</f>
        <v>6648</v>
      </c>
      <c r="J1112" t="b">
        <f t="shared" si="17"/>
        <v>1</v>
      </c>
      <c r="K1112"/>
    </row>
    <row r="1113" spans="1:11" hidden="1">
      <c r="A1113" s="2">
        <v>43178</v>
      </c>
      <c r="B1113" t="s">
        <v>1560</v>
      </c>
      <c r="C1113" t="s">
        <v>1493</v>
      </c>
      <c r="D1113">
        <v>2505</v>
      </c>
      <c r="E1113">
        <v>1767.94</v>
      </c>
      <c r="F1113">
        <v>737.06</v>
      </c>
      <c r="G1113">
        <v>29.42</v>
      </c>
      <c r="H1113" t="s">
        <v>16</v>
      </c>
      <c r="I1113">
        <f>VLOOKUP(B1113,sprzedaż3!B:G,4,)</f>
        <v>1767.94</v>
      </c>
      <c r="J1113" t="b">
        <f t="shared" si="17"/>
        <v>1</v>
      </c>
      <c r="K1113"/>
    </row>
    <row r="1114" spans="1:11" hidden="1">
      <c r="A1114" s="2">
        <v>43179</v>
      </c>
      <c r="B1114" t="s">
        <v>1561</v>
      </c>
      <c r="C1114" t="s">
        <v>1562</v>
      </c>
      <c r="D1114">
        <v>361.29</v>
      </c>
      <c r="E1114">
        <v>177.64</v>
      </c>
      <c r="F1114">
        <v>183.65</v>
      </c>
      <c r="G1114">
        <v>50.83</v>
      </c>
      <c r="H1114" t="s">
        <v>16</v>
      </c>
      <c r="I1114">
        <f>VLOOKUP(B1114,sprzedaż3!B:G,4,)</f>
        <v>177.64</v>
      </c>
      <c r="J1114" t="b">
        <f t="shared" si="17"/>
        <v>1</v>
      </c>
      <c r="K1114"/>
    </row>
    <row r="1115" spans="1:11" hidden="1">
      <c r="A1115" s="2">
        <v>43179</v>
      </c>
      <c r="B1115" t="s">
        <v>1563</v>
      </c>
      <c r="C1115" t="s">
        <v>685</v>
      </c>
      <c r="D1115">
        <v>518.5</v>
      </c>
      <c r="E1115">
        <v>327.60000000000002</v>
      </c>
      <c r="F1115">
        <v>190.9</v>
      </c>
      <c r="G1115">
        <v>36.82</v>
      </c>
      <c r="H1115" t="s">
        <v>16</v>
      </c>
      <c r="I1115">
        <f>VLOOKUP(B1115,sprzedaż3!B:G,4,)</f>
        <v>327.60000000000002</v>
      </c>
      <c r="J1115" t="b">
        <f t="shared" si="17"/>
        <v>1</v>
      </c>
      <c r="K1115"/>
    </row>
    <row r="1116" spans="1:11" hidden="1">
      <c r="A1116" s="2">
        <v>43179</v>
      </c>
      <c r="B1116" t="s">
        <v>1564</v>
      </c>
      <c r="C1116" t="s">
        <v>30</v>
      </c>
      <c r="D1116">
        <v>2332</v>
      </c>
      <c r="E1116">
        <v>1796</v>
      </c>
      <c r="F1116">
        <v>536</v>
      </c>
      <c r="G1116">
        <v>22.98</v>
      </c>
      <c r="H1116" t="s">
        <v>16</v>
      </c>
      <c r="I1116">
        <f>VLOOKUP(B1116,sprzedaż3!B:G,4,)</f>
        <v>1796</v>
      </c>
      <c r="J1116" t="b">
        <f t="shared" si="17"/>
        <v>1</v>
      </c>
      <c r="K1116"/>
    </row>
    <row r="1117" spans="1:11" hidden="1">
      <c r="A1117" s="2">
        <v>43179</v>
      </c>
      <c r="B1117" t="s">
        <v>1565</v>
      </c>
      <c r="C1117" t="s">
        <v>186</v>
      </c>
      <c r="D1117">
        <v>8880</v>
      </c>
      <c r="E1117">
        <v>3600</v>
      </c>
      <c r="F1117">
        <v>5280</v>
      </c>
      <c r="G1117">
        <v>59.46</v>
      </c>
      <c r="H1117" t="s">
        <v>16</v>
      </c>
      <c r="I1117">
        <f>VLOOKUP(B1117,sprzedaż3!B:G,4,)</f>
        <v>3600</v>
      </c>
      <c r="J1117" t="b">
        <f t="shared" si="17"/>
        <v>1</v>
      </c>
      <c r="K1117"/>
    </row>
    <row r="1118" spans="1:11" hidden="1">
      <c r="A1118" s="2">
        <v>43179</v>
      </c>
      <c r="B1118" t="s">
        <v>1566</v>
      </c>
      <c r="C1118" t="s">
        <v>162</v>
      </c>
      <c r="D1118">
        <v>1948.2</v>
      </c>
      <c r="E1118">
        <v>1383.12</v>
      </c>
      <c r="F1118">
        <v>565.08000000000004</v>
      </c>
      <c r="G1118">
        <v>29.01</v>
      </c>
      <c r="H1118" t="s">
        <v>16</v>
      </c>
      <c r="I1118">
        <f>VLOOKUP(B1118,sprzedaż3!B:G,4,)</f>
        <v>1383.12</v>
      </c>
      <c r="J1118" t="b">
        <f t="shared" si="17"/>
        <v>1</v>
      </c>
      <c r="K1118"/>
    </row>
    <row r="1119" spans="1:11" hidden="1">
      <c r="A1119" s="2">
        <v>43179</v>
      </c>
      <c r="B1119" t="s">
        <v>1567</v>
      </c>
      <c r="C1119" t="s">
        <v>1568</v>
      </c>
      <c r="D1119">
        <v>161</v>
      </c>
      <c r="E1119">
        <v>15.58</v>
      </c>
      <c r="F1119">
        <v>145.41999999999999</v>
      </c>
      <c r="G1119">
        <v>90.32</v>
      </c>
      <c r="H1119" t="s">
        <v>16</v>
      </c>
      <c r="I1119">
        <f>VLOOKUP(B1119,sprzedaż3!B:G,4,)</f>
        <v>15.58</v>
      </c>
      <c r="J1119" t="b">
        <f t="shared" si="17"/>
        <v>1</v>
      </c>
      <c r="K1119"/>
    </row>
    <row r="1120" spans="1:11" hidden="1">
      <c r="A1120" s="2">
        <v>43179</v>
      </c>
      <c r="B1120" t="s">
        <v>1569</v>
      </c>
      <c r="C1120" t="s">
        <v>1570</v>
      </c>
      <c r="D1120">
        <v>1002.11</v>
      </c>
      <c r="E1120">
        <v>497.69</v>
      </c>
      <c r="F1120">
        <v>504.42</v>
      </c>
      <c r="G1120">
        <v>50.34</v>
      </c>
      <c r="H1120" t="s">
        <v>16</v>
      </c>
      <c r="I1120">
        <f>VLOOKUP(B1120,sprzedaż3!B:G,4,)</f>
        <v>497.69</v>
      </c>
      <c r="J1120" t="b">
        <f t="shared" si="17"/>
        <v>1</v>
      </c>
      <c r="K1120"/>
    </row>
    <row r="1121" spans="1:11" hidden="1">
      <c r="A1121" s="2">
        <v>43179</v>
      </c>
      <c r="B1121" t="s">
        <v>1571</v>
      </c>
      <c r="C1121" t="s">
        <v>1572</v>
      </c>
      <c r="D1121">
        <v>1734.19</v>
      </c>
      <c r="E1121">
        <v>1168.32</v>
      </c>
      <c r="F1121">
        <v>565.87</v>
      </c>
      <c r="G1121">
        <v>32.630000000000003</v>
      </c>
      <c r="H1121" t="s">
        <v>16</v>
      </c>
      <c r="I1121">
        <f>VLOOKUP(B1121,sprzedaż3!B:G,4,)</f>
        <v>1168.32</v>
      </c>
      <c r="J1121" t="b">
        <f t="shared" si="17"/>
        <v>1</v>
      </c>
      <c r="K1121"/>
    </row>
    <row r="1122" spans="1:11" hidden="1">
      <c r="A1122" s="2">
        <v>43179</v>
      </c>
      <c r="B1122" t="s">
        <v>1573</v>
      </c>
      <c r="C1122" t="s">
        <v>928</v>
      </c>
      <c r="D1122">
        <v>754</v>
      </c>
      <c r="E1122">
        <v>302.86</v>
      </c>
      <c r="F1122">
        <v>451.14</v>
      </c>
      <c r="G1122">
        <v>59.83</v>
      </c>
      <c r="H1122" t="s">
        <v>16</v>
      </c>
      <c r="I1122">
        <f>VLOOKUP(B1122,sprzedaż3!B:G,4,)</f>
        <v>302.86</v>
      </c>
      <c r="J1122" t="b">
        <f t="shared" si="17"/>
        <v>1</v>
      </c>
      <c r="K1122"/>
    </row>
    <row r="1123" spans="1:11" hidden="1">
      <c r="A1123" s="2">
        <v>43179</v>
      </c>
      <c r="B1123" t="s">
        <v>1574</v>
      </c>
      <c r="C1123" t="s">
        <v>643</v>
      </c>
      <c r="D1123">
        <v>1757.82</v>
      </c>
      <c r="E1123">
        <v>1171.3679999999999</v>
      </c>
      <c r="F1123">
        <v>586.452</v>
      </c>
      <c r="G1123">
        <v>33.36</v>
      </c>
      <c r="H1123" t="s">
        <v>16</v>
      </c>
      <c r="I1123">
        <f>VLOOKUP(B1123,sprzedaż3!B:G,4,)</f>
        <v>1171.3679999999999</v>
      </c>
      <c r="J1123" t="b">
        <f t="shared" si="17"/>
        <v>1</v>
      </c>
      <c r="K1123"/>
    </row>
    <row r="1124" spans="1:11" hidden="1">
      <c r="A1124" s="2">
        <v>43179</v>
      </c>
      <c r="B1124" t="s">
        <v>1575</v>
      </c>
      <c r="C1124" t="s">
        <v>643</v>
      </c>
      <c r="D1124">
        <v>400.92</v>
      </c>
      <c r="E1124">
        <v>199.61</v>
      </c>
      <c r="F1124">
        <v>201.31</v>
      </c>
      <c r="G1124">
        <v>50.21</v>
      </c>
      <c r="H1124" t="s">
        <v>16</v>
      </c>
      <c r="I1124">
        <f>VLOOKUP(B1124,sprzedaż3!B:G,4,)</f>
        <v>199.61</v>
      </c>
      <c r="J1124" t="b">
        <f t="shared" si="17"/>
        <v>1</v>
      </c>
      <c r="K1124"/>
    </row>
    <row r="1125" spans="1:11" hidden="1">
      <c r="A1125" s="2">
        <v>43179</v>
      </c>
      <c r="B1125" t="s">
        <v>1576</v>
      </c>
      <c r="C1125" t="s">
        <v>6</v>
      </c>
      <c r="D1125">
        <v>1116.0999999999999</v>
      </c>
      <c r="E1125">
        <v>725.15</v>
      </c>
      <c r="F1125">
        <v>390.95</v>
      </c>
      <c r="G1125">
        <v>35.03</v>
      </c>
      <c r="H1125" t="s">
        <v>16</v>
      </c>
      <c r="I1125">
        <f>VLOOKUP(B1125,sprzedaż3!B:G,4,)</f>
        <v>725.15</v>
      </c>
      <c r="J1125" t="b">
        <f t="shared" si="17"/>
        <v>1</v>
      </c>
      <c r="K1125"/>
    </row>
    <row r="1126" spans="1:11" hidden="1">
      <c r="A1126" s="2">
        <v>43179</v>
      </c>
      <c r="B1126" t="s">
        <v>1577</v>
      </c>
      <c r="C1126" t="s">
        <v>1578</v>
      </c>
      <c r="D1126">
        <v>1668.68</v>
      </c>
      <c r="E1126">
        <v>846.87</v>
      </c>
      <c r="F1126">
        <v>821.81</v>
      </c>
      <c r="G1126">
        <v>49.25</v>
      </c>
      <c r="H1126" t="s">
        <v>16</v>
      </c>
      <c r="I1126">
        <f>VLOOKUP(B1126,sprzedaż3!B:G,4,)</f>
        <v>846.87</v>
      </c>
      <c r="J1126" t="b">
        <f t="shared" si="17"/>
        <v>1</v>
      </c>
      <c r="K1126"/>
    </row>
    <row r="1127" spans="1:11" hidden="1">
      <c r="A1127" s="2">
        <v>43179</v>
      </c>
      <c r="B1127" t="s">
        <v>1579</v>
      </c>
      <c r="C1127" t="s">
        <v>1580</v>
      </c>
      <c r="D1127">
        <v>2100</v>
      </c>
      <c r="E1127">
        <v>1687.5</v>
      </c>
      <c r="F1127">
        <v>412.5</v>
      </c>
      <c r="G1127">
        <v>19.64</v>
      </c>
      <c r="H1127" t="s">
        <v>16</v>
      </c>
      <c r="I1127">
        <f>VLOOKUP(B1127,sprzedaż3!B:G,4,)</f>
        <v>1687.5</v>
      </c>
      <c r="J1127" t="b">
        <f t="shared" si="17"/>
        <v>1</v>
      </c>
      <c r="K1127"/>
    </row>
    <row r="1128" spans="1:11" hidden="1">
      <c r="A1128" s="2">
        <v>43179</v>
      </c>
      <c r="B1128" t="s">
        <v>1581</v>
      </c>
      <c r="C1128" t="s">
        <v>102</v>
      </c>
      <c r="D1128">
        <v>729.57</v>
      </c>
      <c r="E1128">
        <v>503.32499999999999</v>
      </c>
      <c r="F1128">
        <v>226.245</v>
      </c>
      <c r="G1128">
        <v>31.01</v>
      </c>
      <c r="H1128" t="s">
        <v>16</v>
      </c>
      <c r="I1128">
        <f>VLOOKUP(B1128,sprzedaż3!B:G,4,)</f>
        <v>503.32499999999999</v>
      </c>
      <c r="J1128" t="b">
        <f t="shared" si="17"/>
        <v>1</v>
      </c>
      <c r="K1128"/>
    </row>
    <row r="1129" spans="1:11" hidden="1">
      <c r="A1129" s="2">
        <v>43179</v>
      </c>
      <c r="B1129" t="s">
        <v>1582</v>
      </c>
      <c r="C1129" t="s">
        <v>32</v>
      </c>
      <c r="D1129">
        <v>1669.01</v>
      </c>
      <c r="E1129">
        <v>961.39200000000005</v>
      </c>
      <c r="F1129">
        <v>707.61800000000005</v>
      </c>
      <c r="G1129">
        <v>42.4</v>
      </c>
      <c r="H1129" t="s">
        <v>16</v>
      </c>
      <c r="I1129">
        <f>VLOOKUP(B1129,sprzedaż3!B:G,4,)</f>
        <v>961.39200000000005</v>
      </c>
      <c r="J1129" t="b">
        <f t="shared" si="17"/>
        <v>1</v>
      </c>
      <c r="K1129"/>
    </row>
    <row r="1130" spans="1:11" hidden="1">
      <c r="A1130" s="2">
        <v>43179</v>
      </c>
      <c r="B1130" t="s">
        <v>1583</v>
      </c>
      <c r="C1130" t="s">
        <v>373</v>
      </c>
      <c r="D1130">
        <v>75</v>
      </c>
      <c r="E1130">
        <v>15.12</v>
      </c>
      <c r="F1130">
        <v>59.88</v>
      </c>
      <c r="G1130">
        <v>79.84</v>
      </c>
      <c r="H1130" t="s">
        <v>16</v>
      </c>
      <c r="I1130">
        <f>VLOOKUP(B1130,sprzedaż3!B:G,4,)</f>
        <v>15.12</v>
      </c>
      <c r="J1130" t="b">
        <f t="shared" si="17"/>
        <v>1</v>
      </c>
      <c r="K1130"/>
    </row>
    <row r="1131" spans="1:11" hidden="1">
      <c r="A1131" s="2">
        <v>43179</v>
      </c>
      <c r="B1131" t="s">
        <v>1584</v>
      </c>
      <c r="C1131" t="s">
        <v>184</v>
      </c>
      <c r="D1131">
        <v>1658.7</v>
      </c>
      <c r="E1131">
        <v>1336.5</v>
      </c>
      <c r="F1131">
        <v>322.2</v>
      </c>
      <c r="G1131">
        <v>19.420000000000002</v>
      </c>
      <c r="H1131" t="s">
        <v>16</v>
      </c>
      <c r="I1131">
        <f>VLOOKUP(B1131,sprzedaż3!B:G,4,)</f>
        <v>1336.5</v>
      </c>
      <c r="J1131" t="b">
        <f t="shared" si="17"/>
        <v>1</v>
      </c>
      <c r="K1131"/>
    </row>
    <row r="1132" spans="1:11" hidden="1">
      <c r="A1132" s="2">
        <v>43179</v>
      </c>
      <c r="B1132" t="s">
        <v>1585</v>
      </c>
      <c r="C1132" t="s">
        <v>184</v>
      </c>
      <c r="D1132">
        <v>1658.7</v>
      </c>
      <c r="E1132">
        <v>1336.5</v>
      </c>
      <c r="F1132">
        <v>322.2</v>
      </c>
      <c r="G1132">
        <v>19.420000000000002</v>
      </c>
      <c r="H1132" t="s">
        <v>16</v>
      </c>
      <c r="I1132">
        <f>VLOOKUP(B1132,sprzedaż3!B:G,4,)</f>
        <v>1336.5</v>
      </c>
      <c r="J1132" t="b">
        <f t="shared" si="17"/>
        <v>1</v>
      </c>
      <c r="K1132"/>
    </row>
    <row r="1133" spans="1:11" hidden="1">
      <c r="A1133" s="2">
        <v>43179</v>
      </c>
      <c r="B1133" t="s">
        <v>1586</v>
      </c>
      <c r="C1133" t="s">
        <v>184</v>
      </c>
      <c r="D1133">
        <v>1658.7</v>
      </c>
      <c r="E1133">
        <v>1336.5</v>
      </c>
      <c r="F1133">
        <v>322.2</v>
      </c>
      <c r="G1133">
        <v>19.420000000000002</v>
      </c>
      <c r="H1133" t="s">
        <v>16</v>
      </c>
      <c r="I1133">
        <f>VLOOKUP(B1133,sprzedaż3!B:G,4,)</f>
        <v>1336.5</v>
      </c>
      <c r="J1133" t="b">
        <f t="shared" si="17"/>
        <v>1</v>
      </c>
      <c r="K1133"/>
    </row>
    <row r="1134" spans="1:11" hidden="1">
      <c r="A1134" s="2">
        <v>43179</v>
      </c>
      <c r="B1134" t="s">
        <v>1587</v>
      </c>
      <c r="C1134" t="s">
        <v>184</v>
      </c>
      <c r="D1134">
        <v>1666.8</v>
      </c>
      <c r="E1134">
        <v>1337.6</v>
      </c>
      <c r="F1134">
        <v>329.2</v>
      </c>
      <c r="G1134">
        <v>19.75</v>
      </c>
      <c r="H1134" t="s">
        <v>16</v>
      </c>
      <c r="I1134">
        <f>VLOOKUP(B1134,sprzedaż3!B:G,4,)</f>
        <v>1337.6</v>
      </c>
      <c r="J1134" t="b">
        <f t="shared" si="17"/>
        <v>1</v>
      </c>
      <c r="K1134"/>
    </row>
    <row r="1135" spans="1:11" hidden="1">
      <c r="A1135" s="2">
        <v>43179</v>
      </c>
      <c r="B1135" t="s">
        <v>1588</v>
      </c>
      <c r="C1135" t="s">
        <v>1589</v>
      </c>
      <c r="D1135">
        <v>1793</v>
      </c>
      <c r="E1135">
        <v>1008.6</v>
      </c>
      <c r="F1135">
        <v>784.4</v>
      </c>
      <c r="G1135">
        <v>43.75</v>
      </c>
      <c r="H1135" t="s">
        <v>16</v>
      </c>
      <c r="I1135">
        <f>VLOOKUP(B1135,sprzedaż3!B:G,4,)</f>
        <v>1008.6</v>
      </c>
      <c r="J1135" t="b">
        <f t="shared" si="17"/>
        <v>1</v>
      </c>
      <c r="K1135"/>
    </row>
    <row r="1136" spans="1:11" hidden="1">
      <c r="A1136" s="2">
        <v>43179</v>
      </c>
      <c r="B1136" t="s">
        <v>1590</v>
      </c>
      <c r="C1136" t="s">
        <v>1591</v>
      </c>
      <c r="D1136">
        <v>1646</v>
      </c>
      <c r="E1136">
        <v>1218.52</v>
      </c>
      <c r="F1136">
        <v>427.48</v>
      </c>
      <c r="G1136">
        <v>25.97</v>
      </c>
      <c r="H1136" t="s">
        <v>16</v>
      </c>
      <c r="I1136">
        <f>VLOOKUP(B1136,sprzedaż3!B:G,4,)</f>
        <v>1218.52</v>
      </c>
      <c r="J1136" t="b">
        <f t="shared" si="17"/>
        <v>1</v>
      </c>
      <c r="K1136"/>
    </row>
    <row r="1137" spans="1:11" hidden="1">
      <c r="A1137" s="2">
        <v>43179</v>
      </c>
      <c r="B1137" t="s">
        <v>1592</v>
      </c>
      <c r="C1137" t="s">
        <v>84</v>
      </c>
      <c r="D1137">
        <v>378.55</v>
      </c>
      <c r="E1137">
        <v>142.23599999999999</v>
      </c>
      <c r="F1137">
        <v>236.31399999999999</v>
      </c>
      <c r="G1137">
        <v>62.43</v>
      </c>
      <c r="H1137" t="s">
        <v>16</v>
      </c>
      <c r="I1137">
        <f>VLOOKUP(B1137,sprzedaż3!B:G,4,)</f>
        <v>142.23599999999999</v>
      </c>
      <c r="J1137" t="b">
        <f t="shared" si="17"/>
        <v>1</v>
      </c>
      <c r="K1137"/>
    </row>
    <row r="1138" spans="1:11" hidden="1">
      <c r="A1138" s="2">
        <v>43179</v>
      </c>
      <c r="B1138" t="s">
        <v>1593</v>
      </c>
      <c r="C1138" t="s">
        <v>34</v>
      </c>
      <c r="D1138">
        <v>907.54</v>
      </c>
      <c r="E1138">
        <v>687.08</v>
      </c>
      <c r="F1138">
        <v>220.46</v>
      </c>
      <c r="G1138">
        <v>24.29</v>
      </c>
      <c r="H1138" t="s">
        <v>16</v>
      </c>
      <c r="I1138">
        <f>VLOOKUP(B1138,sprzedaż3!B:G,4,)</f>
        <v>687.08</v>
      </c>
      <c r="J1138" t="b">
        <f t="shared" si="17"/>
        <v>1</v>
      </c>
      <c r="K1138"/>
    </row>
    <row r="1139" spans="1:11" hidden="1">
      <c r="A1139" s="2">
        <v>43179</v>
      </c>
      <c r="B1139" t="s">
        <v>1594</v>
      </c>
      <c r="C1139" t="s">
        <v>196</v>
      </c>
      <c r="D1139">
        <v>395</v>
      </c>
      <c r="E1139">
        <v>189</v>
      </c>
      <c r="F1139">
        <v>206</v>
      </c>
      <c r="G1139">
        <v>52.15</v>
      </c>
      <c r="H1139" t="s">
        <v>16</v>
      </c>
      <c r="I1139">
        <f>VLOOKUP(B1139,sprzedaż3!B:G,4,)</f>
        <v>189</v>
      </c>
      <c r="J1139" t="b">
        <f t="shared" si="17"/>
        <v>1</v>
      </c>
      <c r="K1139"/>
    </row>
    <row r="1140" spans="1:11" hidden="1">
      <c r="A1140" s="2">
        <v>43179</v>
      </c>
      <c r="B1140" t="s">
        <v>1595</v>
      </c>
      <c r="C1140" t="s">
        <v>40</v>
      </c>
      <c r="D1140">
        <v>6751.1</v>
      </c>
      <c r="E1140">
        <v>3914.05</v>
      </c>
      <c r="F1140">
        <v>2837.05</v>
      </c>
      <c r="G1140">
        <v>42.02</v>
      </c>
      <c r="H1140" t="s">
        <v>16</v>
      </c>
      <c r="I1140">
        <f>VLOOKUP(B1140,sprzedaż3!B:G,4,)</f>
        <v>3914.05</v>
      </c>
      <c r="J1140" t="b">
        <f t="shared" si="17"/>
        <v>1</v>
      </c>
      <c r="K1140"/>
    </row>
    <row r="1141" spans="1:11" hidden="1">
      <c r="A1141" s="2">
        <v>43179</v>
      </c>
      <c r="B1141" t="s">
        <v>1596</v>
      </c>
      <c r="C1141" t="s">
        <v>1597</v>
      </c>
      <c r="D1141">
        <v>314.64</v>
      </c>
      <c r="E1141">
        <v>204.26</v>
      </c>
      <c r="F1141">
        <v>110.38</v>
      </c>
      <c r="G1141">
        <v>35.08</v>
      </c>
      <c r="H1141" t="s">
        <v>16</v>
      </c>
      <c r="I1141">
        <f>VLOOKUP(B1141,sprzedaż3!B:G,4,)</f>
        <v>204.26</v>
      </c>
      <c r="J1141" t="b">
        <f t="shared" si="17"/>
        <v>1</v>
      </c>
      <c r="K1141"/>
    </row>
    <row r="1142" spans="1:11" hidden="1">
      <c r="A1142" s="2">
        <v>43180</v>
      </c>
      <c r="B1142" t="s">
        <v>1598</v>
      </c>
      <c r="C1142" t="s">
        <v>459</v>
      </c>
      <c r="D1142">
        <v>162.88999999999999</v>
      </c>
      <c r="E1142">
        <v>138.768</v>
      </c>
      <c r="F1142">
        <v>24.122</v>
      </c>
      <c r="G1142">
        <v>14.81</v>
      </c>
      <c r="H1142" t="s">
        <v>16</v>
      </c>
      <c r="I1142">
        <f>VLOOKUP(B1142,sprzedaż3!B:G,4,)</f>
        <v>138.768</v>
      </c>
      <c r="J1142" t="b">
        <f t="shared" si="17"/>
        <v>1</v>
      </c>
      <c r="K1142"/>
    </row>
    <row r="1143" spans="1:11" hidden="1">
      <c r="A1143" s="2">
        <v>43180</v>
      </c>
      <c r="B1143" t="s">
        <v>1599</v>
      </c>
      <c r="C1143" t="s">
        <v>91</v>
      </c>
      <c r="D1143">
        <v>99.36</v>
      </c>
      <c r="E1143">
        <v>70.62</v>
      </c>
      <c r="F1143">
        <v>28.74</v>
      </c>
      <c r="G1143">
        <v>28.93</v>
      </c>
      <c r="H1143" t="s">
        <v>16</v>
      </c>
      <c r="I1143">
        <f>VLOOKUP(B1143,sprzedaż3!B:G,4,)</f>
        <v>70.62</v>
      </c>
      <c r="J1143" t="b">
        <f t="shared" si="17"/>
        <v>1</v>
      </c>
      <c r="K1143"/>
    </row>
    <row r="1144" spans="1:11" hidden="1">
      <c r="A1144" s="2">
        <v>43180</v>
      </c>
      <c r="B1144" t="s">
        <v>1600</v>
      </c>
      <c r="C1144" t="s">
        <v>91</v>
      </c>
      <c r="D1144">
        <v>498.3</v>
      </c>
      <c r="E1144">
        <v>353.1</v>
      </c>
      <c r="F1144">
        <v>145.19999999999999</v>
      </c>
      <c r="G1144">
        <v>29.14</v>
      </c>
      <c r="H1144" t="s">
        <v>16</v>
      </c>
      <c r="I1144">
        <f>VLOOKUP(B1144,sprzedaż3!B:G,4,)</f>
        <v>353.1</v>
      </c>
      <c r="J1144" t="b">
        <f t="shared" si="17"/>
        <v>1</v>
      </c>
      <c r="K1144"/>
    </row>
    <row r="1145" spans="1:11" hidden="1">
      <c r="A1145" s="2">
        <v>43180</v>
      </c>
      <c r="B1145" t="s">
        <v>1601</v>
      </c>
      <c r="C1145" t="s">
        <v>91</v>
      </c>
      <c r="D1145">
        <v>3263.41</v>
      </c>
      <c r="E1145">
        <v>2407.7655</v>
      </c>
      <c r="F1145">
        <v>855.64449999999999</v>
      </c>
      <c r="G1145">
        <v>26.22</v>
      </c>
      <c r="H1145" t="s">
        <v>16</v>
      </c>
      <c r="I1145">
        <f>VLOOKUP(B1145,sprzedaż3!B:G,4,)</f>
        <v>2407.7655</v>
      </c>
      <c r="J1145" t="b">
        <f t="shared" si="17"/>
        <v>1</v>
      </c>
      <c r="K1145"/>
    </row>
    <row r="1146" spans="1:11" hidden="1">
      <c r="A1146" s="2">
        <v>43180</v>
      </c>
      <c r="B1146" t="s">
        <v>1602</v>
      </c>
      <c r="C1146" t="s">
        <v>930</v>
      </c>
      <c r="D1146">
        <v>223</v>
      </c>
      <c r="E1146">
        <v>156</v>
      </c>
      <c r="F1146">
        <v>67</v>
      </c>
      <c r="G1146">
        <v>30.04</v>
      </c>
      <c r="H1146" t="s">
        <v>16</v>
      </c>
      <c r="I1146">
        <f>VLOOKUP(B1146,sprzedaż3!B:G,4,)</f>
        <v>156</v>
      </c>
      <c r="J1146" t="b">
        <f t="shared" si="17"/>
        <v>1</v>
      </c>
      <c r="K1146"/>
    </row>
    <row r="1147" spans="1:11" hidden="1">
      <c r="A1147" s="2">
        <v>43180</v>
      </c>
      <c r="B1147" t="s">
        <v>1603</v>
      </c>
      <c r="C1147" t="s">
        <v>403</v>
      </c>
      <c r="D1147">
        <v>60</v>
      </c>
      <c r="E1147">
        <v>12.24</v>
      </c>
      <c r="F1147">
        <v>47.76</v>
      </c>
      <c r="G1147">
        <v>79.599999999999994</v>
      </c>
      <c r="H1147" t="s">
        <v>16</v>
      </c>
      <c r="I1147">
        <f>VLOOKUP(B1147,sprzedaż3!B:G,4,)</f>
        <v>12.24</v>
      </c>
      <c r="J1147" t="b">
        <f t="shared" si="17"/>
        <v>1</v>
      </c>
      <c r="K1147"/>
    </row>
    <row r="1148" spans="1:11" hidden="1">
      <c r="A1148" s="2">
        <v>43180</v>
      </c>
      <c r="B1148" t="s">
        <v>1604</v>
      </c>
      <c r="C1148" t="s">
        <v>56</v>
      </c>
      <c r="D1148">
        <v>4320</v>
      </c>
      <c r="E1148">
        <v>779.4</v>
      </c>
      <c r="F1148">
        <v>3540.6</v>
      </c>
      <c r="G1148">
        <v>81.96</v>
      </c>
      <c r="H1148" t="s">
        <v>16</v>
      </c>
      <c r="I1148">
        <f>VLOOKUP(B1148,sprzedaż3!B:G,4,)</f>
        <v>779.4</v>
      </c>
      <c r="J1148" t="b">
        <f t="shared" si="17"/>
        <v>1</v>
      </c>
      <c r="K1148"/>
    </row>
    <row r="1149" spans="1:11" hidden="1">
      <c r="A1149" s="2">
        <v>43180</v>
      </c>
      <c r="B1149" t="s">
        <v>1605</v>
      </c>
      <c r="C1149" t="s">
        <v>248</v>
      </c>
      <c r="D1149">
        <v>172.74</v>
      </c>
      <c r="E1149">
        <v>82.19</v>
      </c>
      <c r="F1149">
        <v>90.55</v>
      </c>
      <c r="G1149">
        <v>52.42</v>
      </c>
      <c r="H1149" t="s">
        <v>16</v>
      </c>
      <c r="I1149">
        <f>VLOOKUP(B1149,sprzedaż3!B:G,4,)</f>
        <v>82.19</v>
      </c>
      <c r="J1149" t="b">
        <f t="shared" si="17"/>
        <v>1</v>
      </c>
      <c r="K1149"/>
    </row>
    <row r="1150" spans="1:11" hidden="1">
      <c r="A1150" s="2">
        <v>43180</v>
      </c>
      <c r="B1150" t="s">
        <v>1606</v>
      </c>
      <c r="C1150" t="s">
        <v>184</v>
      </c>
      <c r="D1150">
        <v>3525.8</v>
      </c>
      <c r="E1150">
        <v>2690.6880000000001</v>
      </c>
      <c r="F1150">
        <v>835.11199999999997</v>
      </c>
      <c r="G1150">
        <v>23.69</v>
      </c>
      <c r="H1150" t="s">
        <v>16</v>
      </c>
      <c r="I1150">
        <f>VLOOKUP(B1150,sprzedaż3!B:G,4,)</f>
        <v>2690.6880000000001</v>
      </c>
      <c r="J1150" t="b">
        <f t="shared" si="17"/>
        <v>1</v>
      </c>
      <c r="K1150"/>
    </row>
    <row r="1151" spans="1:11" hidden="1">
      <c r="A1151" s="2">
        <v>43180</v>
      </c>
      <c r="B1151" t="s">
        <v>1607</v>
      </c>
      <c r="C1151" t="s">
        <v>184</v>
      </c>
      <c r="D1151">
        <v>3487.05</v>
      </c>
      <c r="E1151">
        <v>2661.12</v>
      </c>
      <c r="F1151">
        <v>825.93</v>
      </c>
      <c r="G1151">
        <v>23.69</v>
      </c>
      <c r="H1151" t="s">
        <v>16</v>
      </c>
      <c r="I1151">
        <f>VLOOKUP(B1151,sprzedaż3!B:G,4,)</f>
        <v>2661.12</v>
      </c>
      <c r="J1151" t="b">
        <f t="shared" si="17"/>
        <v>1</v>
      </c>
      <c r="K1151"/>
    </row>
    <row r="1152" spans="1:11" hidden="1">
      <c r="A1152" s="2">
        <v>43180</v>
      </c>
      <c r="B1152" t="s">
        <v>1608</v>
      </c>
      <c r="C1152" t="s">
        <v>136</v>
      </c>
      <c r="D1152">
        <v>808.77</v>
      </c>
      <c r="E1152">
        <v>553.02</v>
      </c>
      <c r="F1152">
        <v>255.75</v>
      </c>
      <c r="G1152">
        <v>31.62</v>
      </c>
      <c r="H1152" t="s">
        <v>16</v>
      </c>
      <c r="I1152">
        <f>VLOOKUP(B1152,sprzedaż3!B:G,4,)</f>
        <v>553.02</v>
      </c>
      <c r="J1152" t="b">
        <f t="shared" si="17"/>
        <v>1</v>
      </c>
      <c r="K1152"/>
    </row>
    <row r="1153" spans="1:11" hidden="1">
      <c r="A1153" s="2">
        <v>43180</v>
      </c>
      <c r="B1153" t="s">
        <v>1609</v>
      </c>
      <c r="C1153" t="s">
        <v>1610</v>
      </c>
      <c r="D1153">
        <v>2449.5</v>
      </c>
      <c r="E1153">
        <v>1967.1</v>
      </c>
      <c r="F1153">
        <v>482.4</v>
      </c>
      <c r="G1153">
        <v>19.690000000000001</v>
      </c>
      <c r="H1153" t="s">
        <v>16</v>
      </c>
      <c r="I1153">
        <f>VLOOKUP(B1153,sprzedaż3!B:G,4,)</f>
        <v>1967.1</v>
      </c>
      <c r="J1153" t="b">
        <f t="shared" si="17"/>
        <v>1</v>
      </c>
      <c r="K1153"/>
    </row>
    <row r="1154" spans="1:11" hidden="1">
      <c r="A1154" s="2">
        <v>43180</v>
      </c>
      <c r="B1154" t="s">
        <v>1611</v>
      </c>
      <c r="C1154" t="s">
        <v>1612</v>
      </c>
      <c r="D1154">
        <v>1157.7</v>
      </c>
      <c r="E1154">
        <v>578.20000000000005</v>
      </c>
      <c r="F1154">
        <v>579.5</v>
      </c>
      <c r="G1154">
        <v>50.06</v>
      </c>
      <c r="H1154" t="s">
        <v>16</v>
      </c>
      <c r="I1154">
        <f>VLOOKUP(B1154,sprzedaż3!B:G,4,)</f>
        <v>578.20000000000005</v>
      </c>
      <c r="J1154" t="b">
        <f t="shared" si="17"/>
        <v>1</v>
      </c>
      <c r="K1154"/>
    </row>
    <row r="1155" spans="1:11" hidden="1">
      <c r="A1155" s="2">
        <v>43180</v>
      </c>
      <c r="B1155" t="s">
        <v>1613</v>
      </c>
      <c r="C1155" t="s">
        <v>555</v>
      </c>
      <c r="D1155">
        <v>6444.38</v>
      </c>
      <c r="E1155">
        <v>4558.7865000000002</v>
      </c>
      <c r="F1155">
        <v>1885.5934999999999</v>
      </c>
      <c r="G1155">
        <v>29.26</v>
      </c>
      <c r="H1155" t="s">
        <v>16</v>
      </c>
      <c r="I1155">
        <f>VLOOKUP(B1155,sprzedaż3!B:G,4,)</f>
        <v>4558.7865000000002</v>
      </c>
      <c r="J1155" t="b">
        <f t="shared" ref="J1155:J1218" si="18">EXACT(E1155,I1155)</f>
        <v>1</v>
      </c>
      <c r="K1155"/>
    </row>
    <row r="1156" spans="1:11" hidden="1">
      <c r="A1156" s="2">
        <v>43180</v>
      </c>
      <c r="B1156" t="s">
        <v>1614</v>
      </c>
      <c r="C1156" t="s">
        <v>1615</v>
      </c>
      <c r="D1156">
        <v>505.3</v>
      </c>
      <c r="E1156">
        <v>247.8</v>
      </c>
      <c r="F1156">
        <v>257.5</v>
      </c>
      <c r="G1156">
        <v>50.96</v>
      </c>
      <c r="H1156" t="s">
        <v>16</v>
      </c>
      <c r="I1156">
        <f>VLOOKUP(B1156,sprzedaż3!B:G,4,)</f>
        <v>247.8</v>
      </c>
      <c r="J1156" t="b">
        <f t="shared" si="18"/>
        <v>1</v>
      </c>
      <c r="K1156"/>
    </row>
    <row r="1157" spans="1:11" hidden="1">
      <c r="A1157" s="2">
        <v>43180</v>
      </c>
      <c r="B1157" t="s">
        <v>1616</v>
      </c>
      <c r="C1157" t="s">
        <v>533</v>
      </c>
      <c r="D1157">
        <v>212</v>
      </c>
      <c r="E1157">
        <v>32.56</v>
      </c>
      <c r="F1157">
        <v>179.44</v>
      </c>
      <c r="G1157">
        <v>84.64</v>
      </c>
      <c r="H1157" t="s">
        <v>16</v>
      </c>
      <c r="I1157">
        <f>VLOOKUP(B1157,sprzedaż3!B:G,4,)</f>
        <v>32.56</v>
      </c>
      <c r="J1157" t="b">
        <f t="shared" si="18"/>
        <v>1</v>
      </c>
      <c r="K1157"/>
    </row>
    <row r="1158" spans="1:11" hidden="1">
      <c r="A1158" s="2">
        <v>43180</v>
      </c>
      <c r="B1158" t="s">
        <v>1617</v>
      </c>
      <c r="C1158" t="s">
        <v>325</v>
      </c>
      <c r="D1158">
        <v>679</v>
      </c>
      <c r="E1158">
        <v>528.79999999999995</v>
      </c>
      <c r="F1158">
        <v>150.19999999999999</v>
      </c>
      <c r="G1158">
        <v>22.12</v>
      </c>
      <c r="H1158" t="s">
        <v>16</v>
      </c>
      <c r="I1158">
        <f>VLOOKUP(B1158,sprzedaż3!B:G,4,)</f>
        <v>528.79999999999995</v>
      </c>
      <c r="J1158" t="b">
        <f t="shared" si="18"/>
        <v>1</v>
      </c>
      <c r="K1158"/>
    </row>
    <row r="1159" spans="1:11" hidden="1">
      <c r="A1159" s="2">
        <v>43180</v>
      </c>
      <c r="B1159" t="s">
        <v>1618</v>
      </c>
      <c r="C1159" t="s">
        <v>679</v>
      </c>
      <c r="D1159">
        <v>105.22</v>
      </c>
      <c r="E1159">
        <v>49.113999999999997</v>
      </c>
      <c r="F1159">
        <v>56.106000000000002</v>
      </c>
      <c r="G1159">
        <v>53.32</v>
      </c>
      <c r="H1159" t="s">
        <v>16</v>
      </c>
      <c r="I1159">
        <f>VLOOKUP(B1159,sprzedaż3!B:G,4,)</f>
        <v>49.113999999999997</v>
      </c>
      <c r="J1159" t="b">
        <f t="shared" si="18"/>
        <v>1</v>
      </c>
      <c r="K1159"/>
    </row>
    <row r="1160" spans="1:11" hidden="1">
      <c r="A1160" s="2">
        <v>43181</v>
      </c>
      <c r="B1160" t="s">
        <v>1619</v>
      </c>
      <c r="C1160" t="s">
        <v>171</v>
      </c>
      <c r="D1160">
        <v>344.35</v>
      </c>
      <c r="E1160">
        <v>249.9</v>
      </c>
      <c r="F1160">
        <v>94.45</v>
      </c>
      <c r="G1160">
        <v>27.43</v>
      </c>
      <c r="H1160" t="s">
        <v>16</v>
      </c>
      <c r="I1160">
        <f>VLOOKUP(B1160,sprzedaż3!B:G,4,)</f>
        <v>249.9</v>
      </c>
      <c r="J1160" t="b">
        <f t="shared" si="18"/>
        <v>1</v>
      </c>
      <c r="K1160"/>
    </row>
    <row r="1161" spans="1:11" hidden="1">
      <c r="A1161" s="2">
        <v>43181</v>
      </c>
      <c r="B1161" t="s">
        <v>1620</v>
      </c>
      <c r="C1161" t="s">
        <v>646</v>
      </c>
      <c r="D1161">
        <v>910.24</v>
      </c>
      <c r="E1161">
        <v>578.88</v>
      </c>
      <c r="F1161">
        <v>331.36</v>
      </c>
      <c r="G1161">
        <v>36.4</v>
      </c>
      <c r="H1161" t="s">
        <v>16</v>
      </c>
      <c r="I1161">
        <f>VLOOKUP(B1161,sprzedaż3!B:G,4,)</f>
        <v>578.88</v>
      </c>
      <c r="J1161" t="b">
        <f t="shared" si="18"/>
        <v>1</v>
      </c>
      <c r="K1161"/>
    </row>
    <row r="1162" spans="1:11" hidden="1">
      <c r="A1162" s="2">
        <v>43181</v>
      </c>
      <c r="B1162" t="s">
        <v>1621</v>
      </c>
      <c r="C1162" t="s">
        <v>513</v>
      </c>
      <c r="D1162">
        <v>1725</v>
      </c>
      <c r="E1162">
        <v>1440</v>
      </c>
      <c r="F1162">
        <v>285</v>
      </c>
      <c r="G1162">
        <v>16.52</v>
      </c>
      <c r="H1162" t="s">
        <v>16</v>
      </c>
      <c r="I1162">
        <f>VLOOKUP(B1162,sprzedaż3!B:G,4,)</f>
        <v>1440</v>
      </c>
      <c r="J1162" t="b">
        <f t="shared" si="18"/>
        <v>1</v>
      </c>
      <c r="K1162"/>
    </row>
    <row r="1163" spans="1:11" hidden="1">
      <c r="A1163" s="2">
        <v>43181</v>
      </c>
      <c r="B1163" t="s">
        <v>1622</v>
      </c>
      <c r="C1163" t="s">
        <v>1623</v>
      </c>
      <c r="D1163">
        <v>2796</v>
      </c>
      <c r="E1163">
        <v>1603.6</v>
      </c>
      <c r="F1163">
        <v>1192.4000000000001</v>
      </c>
      <c r="G1163">
        <v>42.65</v>
      </c>
      <c r="H1163" t="s">
        <v>16</v>
      </c>
      <c r="I1163">
        <f>VLOOKUP(B1163,sprzedaż3!B:G,4,)</f>
        <v>1603.6</v>
      </c>
      <c r="J1163" t="b">
        <f t="shared" si="18"/>
        <v>1</v>
      </c>
      <c r="K1163"/>
    </row>
    <row r="1164" spans="1:11" hidden="1">
      <c r="A1164" s="2">
        <v>43181</v>
      </c>
      <c r="B1164" t="s">
        <v>1624</v>
      </c>
      <c r="C1164" t="s">
        <v>1625</v>
      </c>
      <c r="D1164">
        <v>509</v>
      </c>
      <c r="E1164">
        <v>311</v>
      </c>
      <c r="F1164">
        <v>198</v>
      </c>
      <c r="G1164">
        <v>38.9</v>
      </c>
      <c r="H1164" t="s">
        <v>16</v>
      </c>
      <c r="I1164">
        <f>VLOOKUP(B1164,sprzedaż3!B:G,4,)</f>
        <v>311</v>
      </c>
      <c r="J1164" t="b">
        <f t="shared" si="18"/>
        <v>1</v>
      </c>
      <c r="K1164"/>
    </row>
    <row r="1165" spans="1:11" hidden="1">
      <c r="A1165" s="2">
        <v>43181</v>
      </c>
      <c r="B1165" t="s">
        <v>1626</v>
      </c>
      <c r="C1165" t="s">
        <v>289</v>
      </c>
      <c r="D1165">
        <v>967.93</v>
      </c>
      <c r="E1165">
        <v>586.13</v>
      </c>
      <c r="F1165">
        <v>381.8</v>
      </c>
      <c r="G1165">
        <v>39.450000000000003</v>
      </c>
      <c r="H1165" t="s">
        <v>16</v>
      </c>
      <c r="I1165">
        <f>VLOOKUP(B1165,sprzedaż3!B:G,4,)</f>
        <v>586.13</v>
      </c>
      <c r="J1165" t="b">
        <f t="shared" si="18"/>
        <v>1</v>
      </c>
      <c r="K1165"/>
    </row>
    <row r="1166" spans="1:11" hidden="1">
      <c r="A1166" s="2">
        <v>43181</v>
      </c>
      <c r="B1166" t="s">
        <v>1627</v>
      </c>
      <c r="C1166" t="s">
        <v>1628</v>
      </c>
      <c r="D1166">
        <v>185.75</v>
      </c>
      <c r="E1166">
        <v>58.56</v>
      </c>
      <c r="F1166">
        <v>127.19</v>
      </c>
      <c r="G1166">
        <v>68.47</v>
      </c>
      <c r="H1166" t="s">
        <v>16</v>
      </c>
      <c r="I1166">
        <f>VLOOKUP(B1166,sprzedaż3!B:G,4,)</f>
        <v>58.56</v>
      </c>
      <c r="J1166" t="b">
        <f t="shared" si="18"/>
        <v>1</v>
      </c>
      <c r="K1166"/>
    </row>
    <row r="1167" spans="1:11" hidden="1">
      <c r="A1167" s="2">
        <v>43181</v>
      </c>
      <c r="B1167" t="s">
        <v>1629</v>
      </c>
      <c r="C1167" t="s">
        <v>30</v>
      </c>
      <c r="D1167">
        <v>475.22</v>
      </c>
      <c r="E1167">
        <v>351.64</v>
      </c>
      <c r="F1167">
        <v>123.58</v>
      </c>
      <c r="G1167">
        <v>26</v>
      </c>
      <c r="H1167" t="s">
        <v>16</v>
      </c>
      <c r="I1167">
        <f>VLOOKUP(B1167,sprzedaż3!B:G,4,)</f>
        <v>351.64</v>
      </c>
      <c r="J1167" t="b">
        <f t="shared" si="18"/>
        <v>1</v>
      </c>
      <c r="K1167"/>
    </row>
    <row r="1168" spans="1:11" hidden="1">
      <c r="A1168" s="2">
        <v>43181</v>
      </c>
      <c r="B1168" t="s">
        <v>1630</v>
      </c>
      <c r="C1168" t="s">
        <v>175</v>
      </c>
      <c r="D1168">
        <v>662.17</v>
      </c>
      <c r="E1168">
        <v>420.14400000000001</v>
      </c>
      <c r="F1168">
        <v>242.02600000000001</v>
      </c>
      <c r="G1168">
        <v>36.549999999999997</v>
      </c>
      <c r="H1168" t="s">
        <v>16</v>
      </c>
      <c r="I1168">
        <f>VLOOKUP(B1168,sprzedaż3!B:G,4,)</f>
        <v>420.14400000000001</v>
      </c>
      <c r="J1168" t="b">
        <f t="shared" si="18"/>
        <v>1</v>
      </c>
      <c r="K1168"/>
    </row>
    <row r="1169" spans="1:11" hidden="1">
      <c r="A1169" s="2">
        <v>43181</v>
      </c>
      <c r="B1169" t="s">
        <v>1631</v>
      </c>
      <c r="C1169" t="s">
        <v>360</v>
      </c>
      <c r="D1169">
        <v>500</v>
      </c>
      <c r="E1169">
        <v>82.4</v>
      </c>
      <c r="F1169">
        <v>417.6</v>
      </c>
      <c r="G1169">
        <v>83.52</v>
      </c>
      <c r="H1169" t="s">
        <v>16</v>
      </c>
      <c r="I1169">
        <f>VLOOKUP(B1169,sprzedaż3!B:G,4,)</f>
        <v>82.4</v>
      </c>
      <c r="J1169" t="b">
        <f t="shared" si="18"/>
        <v>1</v>
      </c>
      <c r="K1169"/>
    </row>
    <row r="1170" spans="1:11" hidden="1">
      <c r="A1170" s="2">
        <v>43181</v>
      </c>
      <c r="B1170" t="s">
        <v>1632</v>
      </c>
      <c r="C1170" t="s">
        <v>1633</v>
      </c>
      <c r="D1170">
        <v>253.44</v>
      </c>
      <c r="E1170">
        <v>164.52</v>
      </c>
      <c r="F1170">
        <v>88.92</v>
      </c>
      <c r="G1170">
        <v>35.090000000000003</v>
      </c>
      <c r="H1170" t="s">
        <v>16</v>
      </c>
      <c r="I1170">
        <f>VLOOKUP(B1170,sprzedaż3!B:G,4,)</f>
        <v>164.52</v>
      </c>
      <c r="J1170" t="b">
        <f t="shared" si="18"/>
        <v>1</v>
      </c>
      <c r="K1170"/>
    </row>
    <row r="1171" spans="1:11" hidden="1">
      <c r="A1171" s="2">
        <v>43181</v>
      </c>
      <c r="B1171" t="s">
        <v>1634</v>
      </c>
      <c r="C1171" t="s">
        <v>433</v>
      </c>
      <c r="D1171">
        <v>1109.9000000000001</v>
      </c>
      <c r="E1171">
        <v>482.62</v>
      </c>
      <c r="F1171">
        <v>627.28</v>
      </c>
      <c r="G1171">
        <v>56.52</v>
      </c>
      <c r="H1171" t="s">
        <v>16</v>
      </c>
      <c r="I1171">
        <f>VLOOKUP(B1171,sprzedaż3!B:G,4,)</f>
        <v>482.62</v>
      </c>
      <c r="J1171" t="b">
        <f t="shared" si="18"/>
        <v>1</v>
      </c>
      <c r="K1171"/>
    </row>
    <row r="1172" spans="1:11" hidden="1">
      <c r="A1172" s="2">
        <v>43181</v>
      </c>
      <c r="B1172" t="s">
        <v>1635</v>
      </c>
      <c r="C1172" t="s">
        <v>412</v>
      </c>
      <c r="D1172">
        <v>90</v>
      </c>
      <c r="E1172">
        <v>31.33</v>
      </c>
      <c r="F1172">
        <v>58.67</v>
      </c>
      <c r="G1172">
        <v>65.19</v>
      </c>
      <c r="H1172" t="s">
        <v>16</v>
      </c>
      <c r="I1172">
        <f>VLOOKUP(B1172,sprzedaż3!B:G,4,)</f>
        <v>31.33</v>
      </c>
      <c r="J1172" t="b">
        <f t="shared" si="18"/>
        <v>1</v>
      </c>
      <c r="K1172"/>
    </row>
    <row r="1173" spans="1:11" hidden="1">
      <c r="A1173" s="2">
        <v>43181</v>
      </c>
      <c r="B1173" t="s">
        <v>1636</v>
      </c>
      <c r="C1173" t="s">
        <v>431</v>
      </c>
      <c r="D1173">
        <v>709.64</v>
      </c>
      <c r="E1173">
        <v>271.33999999999997</v>
      </c>
      <c r="F1173">
        <v>438.3</v>
      </c>
      <c r="G1173">
        <v>61.76</v>
      </c>
      <c r="H1173" t="s">
        <v>16</v>
      </c>
      <c r="I1173">
        <f>VLOOKUP(B1173,sprzedaż3!B:G,4,)</f>
        <v>271.33999999999997</v>
      </c>
      <c r="J1173" t="b">
        <f t="shared" si="18"/>
        <v>1</v>
      </c>
      <c r="K1173"/>
    </row>
    <row r="1174" spans="1:11" hidden="1">
      <c r="A1174" s="2">
        <v>43181</v>
      </c>
      <c r="B1174" t="s">
        <v>1637</v>
      </c>
      <c r="C1174" t="s">
        <v>110</v>
      </c>
      <c r="D1174">
        <v>1464.85</v>
      </c>
      <c r="E1174">
        <v>840.66</v>
      </c>
      <c r="F1174">
        <v>624.19000000000005</v>
      </c>
      <c r="G1174">
        <v>42.61</v>
      </c>
      <c r="H1174" t="s">
        <v>16</v>
      </c>
      <c r="I1174">
        <f>VLOOKUP(B1174,sprzedaż3!B:G,4,)</f>
        <v>840.66</v>
      </c>
      <c r="J1174" t="b">
        <f t="shared" si="18"/>
        <v>1</v>
      </c>
      <c r="K1174"/>
    </row>
    <row r="1175" spans="1:11" hidden="1">
      <c r="A1175" s="2">
        <v>43181</v>
      </c>
      <c r="B1175" t="s">
        <v>1638</v>
      </c>
      <c r="C1175" t="s">
        <v>1639</v>
      </c>
      <c r="D1175">
        <v>440.5</v>
      </c>
      <c r="E1175">
        <v>360.02</v>
      </c>
      <c r="F1175">
        <v>80.48</v>
      </c>
      <c r="G1175">
        <v>18.27</v>
      </c>
      <c r="H1175" t="s">
        <v>16</v>
      </c>
      <c r="I1175">
        <f>VLOOKUP(B1175,sprzedaż3!B:G,4,)</f>
        <v>360.02</v>
      </c>
      <c r="J1175" t="b">
        <f t="shared" si="18"/>
        <v>1</v>
      </c>
      <c r="K1175"/>
    </row>
    <row r="1176" spans="1:11" hidden="1">
      <c r="A1176" s="2">
        <v>43181</v>
      </c>
      <c r="B1176" t="s">
        <v>1640</v>
      </c>
      <c r="C1176" t="s">
        <v>1641</v>
      </c>
      <c r="D1176">
        <v>122.35</v>
      </c>
      <c r="E1176">
        <v>72.099999999999994</v>
      </c>
      <c r="F1176">
        <v>50.25</v>
      </c>
      <c r="G1176">
        <v>41.07</v>
      </c>
      <c r="H1176" t="s">
        <v>16</v>
      </c>
      <c r="I1176">
        <f>VLOOKUP(B1176,sprzedaż3!B:G,4,)</f>
        <v>72.099999999999994</v>
      </c>
      <c r="J1176" t="b">
        <f t="shared" si="18"/>
        <v>1</v>
      </c>
      <c r="K1176"/>
    </row>
    <row r="1177" spans="1:11" hidden="1">
      <c r="A1177" s="2">
        <v>43181</v>
      </c>
      <c r="B1177" t="s">
        <v>1642</v>
      </c>
      <c r="C1177" t="s">
        <v>448</v>
      </c>
      <c r="D1177">
        <v>1638.71</v>
      </c>
      <c r="E1177">
        <v>536.74</v>
      </c>
      <c r="F1177">
        <v>1101.97</v>
      </c>
      <c r="G1177">
        <v>67.25</v>
      </c>
      <c r="H1177" t="s">
        <v>16</v>
      </c>
      <c r="I1177">
        <f>VLOOKUP(B1177,sprzedaż3!B:G,4,)</f>
        <v>536.74</v>
      </c>
      <c r="J1177" t="b">
        <f t="shared" si="18"/>
        <v>1</v>
      </c>
      <c r="K1177"/>
    </row>
    <row r="1178" spans="1:11" hidden="1">
      <c r="A1178" s="2">
        <v>43181</v>
      </c>
      <c r="B1178" t="s">
        <v>1643</v>
      </c>
      <c r="C1178" t="s">
        <v>58</v>
      </c>
      <c r="D1178">
        <v>152.69999999999999</v>
      </c>
      <c r="E1178">
        <v>78.680000000000007</v>
      </c>
      <c r="F1178">
        <v>74.02</v>
      </c>
      <c r="G1178">
        <v>48.47</v>
      </c>
      <c r="H1178" t="s">
        <v>16</v>
      </c>
      <c r="I1178">
        <f>VLOOKUP(B1178,sprzedaż3!B:G,4,)</f>
        <v>78.680000000000007</v>
      </c>
      <c r="J1178" t="b">
        <f t="shared" si="18"/>
        <v>1</v>
      </c>
      <c r="K1178"/>
    </row>
    <row r="1179" spans="1:11" hidden="1">
      <c r="A1179" s="2">
        <v>43181</v>
      </c>
      <c r="B1179" t="s">
        <v>1644</v>
      </c>
      <c r="C1179" t="s">
        <v>184</v>
      </c>
      <c r="D1179">
        <v>7107.65</v>
      </c>
      <c r="E1179">
        <v>5431.0619999999999</v>
      </c>
      <c r="F1179">
        <v>1676.588</v>
      </c>
      <c r="G1179">
        <v>23.59</v>
      </c>
      <c r="H1179" t="s">
        <v>16</v>
      </c>
      <c r="I1179">
        <f>VLOOKUP(B1179,sprzedaż3!B:G,4,)</f>
        <v>5431.0619999999999</v>
      </c>
      <c r="J1179" t="b">
        <f t="shared" si="18"/>
        <v>1</v>
      </c>
      <c r="K1179"/>
    </row>
    <row r="1180" spans="1:11" hidden="1">
      <c r="A1180" s="2">
        <v>43181</v>
      </c>
      <c r="B1180" t="s">
        <v>1645</v>
      </c>
      <c r="C1180" t="s">
        <v>5</v>
      </c>
      <c r="D1180">
        <v>160</v>
      </c>
      <c r="E1180">
        <v>8.1999999999999993</v>
      </c>
      <c r="F1180">
        <v>151.80000000000001</v>
      </c>
      <c r="G1180">
        <v>94.88</v>
      </c>
      <c r="H1180" t="s">
        <v>16</v>
      </c>
      <c r="I1180">
        <f>VLOOKUP(B1180,sprzedaż3!B:G,4,)</f>
        <v>8.1999999999999993</v>
      </c>
      <c r="J1180" t="b">
        <f t="shared" si="18"/>
        <v>1</v>
      </c>
      <c r="K1180"/>
    </row>
    <row r="1181" spans="1:11" hidden="1">
      <c r="A1181" s="2">
        <v>43181</v>
      </c>
      <c r="B1181" t="s">
        <v>1646</v>
      </c>
      <c r="C1181" t="s">
        <v>5</v>
      </c>
      <c r="D1181">
        <v>1898.8</v>
      </c>
      <c r="E1181">
        <v>1527.55</v>
      </c>
      <c r="F1181">
        <v>371.25</v>
      </c>
      <c r="G1181">
        <v>19.55</v>
      </c>
      <c r="H1181" t="s">
        <v>16</v>
      </c>
      <c r="I1181">
        <f>VLOOKUP(B1181,sprzedaż3!B:G,4,)</f>
        <v>1527.55</v>
      </c>
      <c r="J1181" t="b">
        <f t="shared" si="18"/>
        <v>1</v>
      </c>
      <c r="K1181"/>
    </row>
    <row r="1182" spans="1:11" hidden="1">
      <c r="A1182" s="2">
        <v>43181</v>
      </c>
      <c r="B1182" t="s">
        <v>1647</v>
      </c>
      <c r="C1182" t="s">
        <v>392</v>
      </c>
      <c r="D1182">
        <v>132</v>
      </c>
      <c r="E1182">
        <v>80</v>
      </c>
      <c r="F1182">
        <v>52</v>
      </c>
      <c r="G1182">
        <v>39.39</v>
      </c>
      <c r="H1182" t="s">
        <v>16</v>
      </c>
      <c r="I1182">
        <f>VLOOKUP(B1182,sprzedaż3!B:G,4,)</f>
        <v>80</v>
      </c>
      <c r="J1182" t="b">
        <f t="shared" si="18"/>
        <v>1</v>
      </c>
      <c r="K1182"/>
    </row>
    <row r="1183" spans="1:11" hidden="1">
      <c r="A1183" s="2">
        <v>43181</v>
      </c>
      <c r="B1183" t="s">
        <v>1648</v>
      </c>
      <c r="C1183" t="s">
        <v>1649</v>
      </c>
      <c r="D1183">
        <v>1806</v>
      </c>
      <c r="E1183">
        <v>1496.83</v>
      </c>
      <c r="F1183">
        <v>309.17</v>
      </c>
      <c r="G1183">
        <v>17.12</v>
      </c>
      <c r="H1183" t="s">
        <v>16</v>
      </c>
      <c r="I1183">
        <f>VLOOKUP(B1183,sprzedaż3!B:G,4,)</f>
        <v>1496.83</v>
      </c>
      <c r="J1183" t="b">
        <f t="shared" si="18"/>
        <v>1</v>
      </c>
      <c r="K1183"/>
    </row>
    <row r="1184" spans="1:11" hidden="1">
      <c r="A1184" s="2">
        <v>43182</v>
      </c>
      <c r="B1184" t="s">
        <v>1650</v>
      </c>
      <c r="C1184" t="s">
        <v>130</v>
      </c>
      <c r="D1184">
        <v>2376.73</v>
      </c>
      <c r="E1184">
        <v>1841.7262000000001</v>
      </c>
      <c r="F1184">
        <v>535.00379999999996</v>
      </c>
      <c r="G1184">
        <v>22.51</v>
      </c>
      <c r="H1184" t="s">
        <v>16</v>
      </c>
      <c r="I1184">
        <f>VLOOKUP(B1184,sprzedaż3!B:G,4,)</f>
        <v>1841.7262000000001</v>
      </c>
      <c r="J1184" t="b">
        <f t="shared" si="18"/>
        <v>1</v>
      </c>
      <c r="K1184"/>
    </row>
    <row r="1185" spans="1:11" hidden="1">
      <c r="A1185" s="2">
        <v>43182</v>
      </c>
      <c r="B1185" t="s">
        <v>1651</v>
      </c>
      <c r="C1185" t="s">
        <v>91</v>
      </c>
      <c r="D1185">
        <v>889.1</v>
      </c>
      <c r="E1185">
        <v>719.44</v>
      </c>
      <c r="F1185">
        <v>169.66</v>
      </c>
      <c r="G1185">
        <v>19.079999999999998</v>
      </c>
      <c r="H1185" t="s">
        <v>16</v>
      </c>
      <c r="I1185">
        <f>VLOOKUP(B1185,sprzedaż3!B:G,4,)</f>
        <v>719.44</v>
      </c>
      <c r="J1185" t="b">
        <f t="shared" si="18"/>
        <v>1</v>
      </c>
      <c r="K1185"/>
    </row>
    <row r="1186" spans="1:11" hidden="1">
      <c r="A1186" s="2">
        <v>43182</v>
      </c>
      <c r="B1186" t="s">
        <v>1652</v>
      </c>
      <c r="C1186" t="s">
        <v>76</v>
      </c>
      <c r="D1186">
        <v>6217.35</v>
      </c>
      <c r="E1186">
        <v>5089.0249999999996</v>
      </c>
      <c r="F1186">
        <v>1128.325</v>
      </c>
      <c r="G1186">
        <v>18.149999999999999</v>
      </c>
      <c r="H1186" t="s">
        <v>16</v>
      </c>
      <c r="I1186">
        <f>VLOOKUP(B1186,sprzedaż3!B:G,4,)</f>
        <v>5089.0249999999996</v>
      </c>
      <c r="J1186" t="b">
        <f t="shared" si="18"/>
        <v>1</v>
      </c>
      <c r="K1186"/>
    </row>
    <row r="1187" spans="1:11" hidden="1">
      <c r="A1187" s="2">
        <v>43182</v>
      </c>
      <c r="B1187" t="s">
        <v>1653</v>
      </c>
      <c r="C1187" t="s">
        <v>1654</v>
      </c>
      <c r="D1187">
        <v>4125.96</v>
      </c>
      <c r="E1187">
        <v>2409.48</v>
      </c>
      <c r="F1187">
        <v>1716.48</v>
      </c>
      <c r="G1187">
        <v>41.6</v>
      </c>
      <c r="H1187" t="s">
        <v>16</v>
      </c>
      <c r="I1187">
        <f>VLOOKUP(B1187,sprzedaż3!B:G,4,)</f>
        <v>2409.48</v>
      </c>
      <c r="J1187" t="b">
        <f t="shared" si="18"/>
        <v>1</v>
      </c>
      <c r="K1187"/>
    </row>
    <row r="1188" spans="1:11" hidden="1">
      <c r="A1188" s="2">
        <v>43182</v>
      </c>
      <c r="B1188" t="s">
        <v>1655</v>
      </c>
      <c r="C1188" t="s">
        <v>1656</v>
      </c>
      <c r="D1188">
        <v>136.46</v>
      </c>
      <c r="E1188">
        <v>48.279000000000003</v>
      </c>
      <c r="F1188">
        <v>88.180999999999997</v>
      </c>
      <c r="G1188">
        <v>64.62</v>
      </c>
      <c r="H1188" t="s">
        <v>16</v>
      </c>
      <c r="I1188">
        <f>VLOOKUP(B1188,sprzedaż3!B:G,4,)</f>
        <v>48.279000000000003</v>
      </c>
      <c r="J1188" t="b">
        <f t="shared" si="18"/>
        <v>1</v>
      </c>
      <c r="K1188"/>
    </row>
    <row r="1189" spans="1:11" hidden="1">
      <c r="A1189" s="2">
        <v>43182</v>
      </c>
      <c r="B1189" t="s">
        <v>1657</v>
      </c>
      <c r="C1189" t="s">
        <v>1658</v>
      </c>
      <c r="D1189">
        <v>1400</v>
      </c>
      <c r="E1189">
        <v>240</v>
      </c>
      <c r="F1189">
        <v>1160</v>
      </c>
      <c r="G1189">
        <v>82.86</v>
      </c>
      <c r="H1189" t="s">
        <v>16</v>
      </c>
      <c r="I1189">
        <f>VLOOKUP(B1189,sprzedaż3!B:G,4,)</f>
        <v>240</v>
      </c>
      <c r="J1189" t="b">
        <f t="shared" si="18"/>
        <v>1</v>
      </c>
      <c r="K1189"/>
    </row>
    <row r="1190" spans="1:11" hidden="1">
      <c r="A1190" s="2">
        <v>43182</v>
      </c>
      <c r="B1190" t="s">
        <v>1659</v>
      </c>
      <c r="C1190" t="s">
        <v>408</v>
      </c>
      <c r="D1190">
        <v>77.22</v>
      </c>
      <c r="E1190">
        <v>40.5</v>
      </c>
      <c r="F1190">
        <v>36.72</v>
      </c>
      <c r="G1190">
        <v>47.55</v>
      </c>
      <c r="H1190" t="s">
        <v>16</v>
      </c>
      <c r="I1190">
        <f>VLOOKUP(B1190,sprzedaż3!B:G,4,)</f>
        <v>40.5</v>
      </c>
      <c r="J1190" t="b">
        <f t="shared" si="18"/>
        <v>1</v>
      </c>
      <c r="K1190"/>
    </row>
    <row r="1191" spans="1:11" hidden="1">
      <c r="A1191" s="2">
        <v>43182</v>
      </c>
      <c r="B1191" t="s">
        <v>1660</v>
      </c>
      <c r="C1191" t="s">
        <v>1661</v>
      </c>
      <c r="D1191">
        <v>272</v>
      </c>
      <c r="E1191">
        <v>33.76</v>
      </c>
      <c r="F1191">
        <v>238.24</v>
      </c>
      <c r="G1191">
        <v>87.59</v>
      </c>
      <c r="H1191" t="s">
        <v>16</v>
      </c>
      <c r="I1191">
        <f>VLOOKUP(B1191,sprzedaż3!B:G,4,)</f>
        <v>33.76</v>
      </c>
      <c r="J1191" t="b">
        <f t="shared" si="18"/>
        <v>1</v>
      </c>
      <c r="K1191"/>
    </row>
    <row r="1192" spans="1:11" hidden="1">
      <c r="A1192" s="2">
        <v>43182</v>
      </c>
      <c r="B1192" t="s">
        <v>1662</v>
      </c>
      <c r="C1192" t="s">
        <v>199</v>
      </c>
      <c r="D1192">
        <v>73.540000000000006</v>
      </c>
      <c r="E1192">
        <v>41.643999999999998</v>
      </c>
      <c r="F1192">
        <v>31.896000000000001</v>
      </c>
      <c r="G1192">
        <v>43.37</v>
      </c>
      <c r="H1192" t="s">
        <v>16</v>
      </c>
      <c r="I1192">
        <f>VLOOKUP(B1192,sprzedaż3!B:G,4,)</f>
        <v>41.643999999999998</v>
      </c>
      <c r="J1192" t="b">
        <f t="shared" si="18"/>
        <v>1</v>
      </c>
      <c r="K1192"/>
    </row>
    <row r="1193" spans="1:11" hidden="1">
      <c r="A1193" s="2">
        <v>43182</v>
      </c>
      <c r="B1193" t="s">
        <v>1663</v>
      </c>
      <c r="C1193" t="s">
        <v>379</v>
      </c>
      <c r="D1193">
        <v>286.5</v>
      </c>
      <c r="E1193">
        <v>166.3775</v>
      </c>
      <c r="F1193">
        <v>120.1225</v>
      </c>
      <c r="G1193">
        <v>41.93</v>
      </c>
      <c r="H1193" t="s">
        <v>16</v>
      </c>
      <c r="I1193">
        <f>VLOOKUP(B1193,sprzedaż3!B:G,4,)</f>
        <v>166.3775</v>
      </c>
      <c r="J1193" t="b">
        <f t="shared" si="18"/>
        <v>1</v>
      </c>
      <c r="K1193"/>
    </row>
    <row r="1194" spans="1:11" hidden="1">
      <c r="A1194" s="2">
        <v>43182</v>
      </c>
      <c r="B1194" t="s">
        <v>1664</v>
      </c>
      <c r="C1194" t="s">
        <v>1665</v>
      </c>
      <c r="D1194">
        <v>771</v>
      </c>
      <c r="E1194">
        <v>385.5</v>
      </c>
      <c r="F1194">
        <v>385.5</v>
      </c>
      <c r="G1194">
        <v>50</v>
      </c>
      <c r="H1194" t="s">
        <v>16</v>
      </c>
      <c r="I1194">
        <f>VLOOKUP(B1194,sprzedaż3!B:G,4,)</f>
        <v>385.5</v>
      </c>
      <c r="J1194" t="b">
        <f t="shared" si="18"/>
        <v>1</v>
      </c>
      <c r="K1194"/>
    </row>
    <row r="1195" spans="1:11" hidden="1">
      <c r="A1195" s="2">
        <v>43182</v>
      </c>
      <c r="B1195" t="s">
        <v>1666</v>
      </c>
      <c r="C1195" t="s">
        <v>58</v>
      </c>
      <c r="D1195">
        <v>101.43</v>
      </c>
      <c r="E1195">
        <v>52.24</v>
      </c>
      <c r="F1195">
        <v>49.19</v>
      </c>
      <c r="G1195">
        <v>48.5</v>
      </c>
      <c r="H1195" t="s">
        <v>16</v>
      </c>
      <c r="I1195">
        <f>VLOOKUP(B1195,sprzedaż3!B:G,4,)</f>
        <v>52.24</v>
      </c>
      <c r="J1195" t="b">
        <f t="shared" si="18"/>
        <v>1</v>
      </c>
      <c r="K1195"/>
    </row>
    <row r="1196" spans="1:11" hidden="1">
      <c r="A1196" s="2">
        <v>43182</v>
      </c>
      <c r="B1196" t="s">
        <v>1667</v>
      </c>
      <c r="C1196" t="s">
        <v>217</v>
      </c>
      <c r="D1196">
        <v>512.95000000000005</v>
      </c>
      <c r="E1196">
        <v>177.495</v>
      </c>
      <c r="F1196">
        <v>335.45499999999998</v>
      </c>
      <c r="G1196">
        <v>65.400000000000006</v>
      </c>
      <c r="H1196" t="s">
        <v>66</v>
      </c>
      <c r="I1196">
        <f>VLOOKUP(B1196,sprzedaż3!B:G,4,)</f>
        <v>177.495</v>
      </c>
      <c r="J1196" t="b">
        <f t="shared" si="18"/>
        <v>1</v>
      </c>
      <c r="K1196"/>
    </row>
    <row r="1197" spans="1:11" hidden="1">
      <c r="A1197" s="2">
        <v>43182</v>
      </c>
      <c r="B1197" t="s">
        <v>1668</v>
      </c>
      <c r="C1197" t="s">
        <v>217</v>
      </c>
      <c r="D1197">
        <v>512.95000000000005</v>
      </c>
      <c r="E1197">
        <v>177.495</v>
      </c>
      <c r="F1197">
        <v>335.45499999999998</v>
      </c>
      <c r="G1197">
        <v>65.400000000000006</v>
      </c>
      <c r="H1197" t="s">
        <v>66</v>
      </c>
      <c r="I1197">
        <f>VLOOKUP(B1197,sprzedaż3!B:G,4,)</f>
        <v>177.495</v>
      </c>
      <c r="J1197" t="b">
        <f t="shared" si="18"/>
        <v>1</v>
      </c>
      <c r="K1197"/>
    </row>
    <row r="1198" spans="1:11" hidden="1">
      <c r="A1198" s="2">
        <v>43182</v>
      </c>
      <c r="B1198" t="s">
        <v>1669</v>
      </c>
      <c r="C1198" t="s">
        <v>1081</v>
      </c>
      <c r="D1198">
        <v>692.5</v>
      </c>
      <c r="E1198">
        <v>493.4</v>
      </c>
      <c r="F1198">
        <v>199.1</v>
      </c>
      <c r="G1198">
        <v>28.75</v>
      </c>
      <c r="H1198" t="s">
        <v>16</v>
      </c>
      <c r="I1198">
        <f>VLOOKUP(B1198,sprzedaż3!B:G,4,)</f>
        <v>493.4</v>
      </c>
      <c r="J1198" t="b">
        <f t="shared" si="18"/>
        <v>1</v>
      </c>
      <c r="K1198"/>
    </row>
    <row r="1199" spans="1:11" hidden="1">
      <c r="A1199" s="2">
        <v>43182</v>
      </c>
      <c r="B1199" t="s">
        <v>1670</v>
      </c>
      <c r="C1199" t="s">
        <v>1671</v>
      </c>
      <c r="D1199">
        <v>665.9</v>
      </c>
      <c r="E1199">
        <v>401.3</v>
      </c>
      <c r="F1199">
        <v>264.60000000000002</v>
      </c>
      <c r="G1199">
        <v>39.74</v>
      </c>
      <c r="H1199" t="s">
        <v>16</v>
      </c>
      <c r="I1199">
        <f>VLOOKUP(B1199,sprzedaż3!B:G,4,)</f>
        <v>401.3</v>
      </c>
      <c r="J1199" t="b">
        <f t="shared" si="18"/>
        <v>1</v>
      </c>
      <c r="K1199"/>
    </row>
    <row r="1200" spans="1:11" hidden="1">
      <c r="A1200" s="2">
        <v>43182</v>
      </c>
      <c r="B1200" t="s">
        <v>1672</v>
      </c>
      <c r="C1200" t="s">
        <v>30</v>
      </c>
      <c r="D1200">
        <v>3616.72</v>
      </c>
      <c r="E1200">
        <v>2837.36</v>
      </c>
      <c r="F1200">
        <v>779.36</v>
      </c>
      <c r="G1200">
        <v>21.55</v>
      </c>
      <c r="H1200" t="s">
        <v>16</v>
      </c>
      <c r="I1200">
        <f>VLOOKUP(B1200,sprzedaż3!B:G,4,)</f>
        <v>2837.36</v>
      </c>
      <c r="J1200" t="b">
        <f t="shared" si="18"/>
        <v>1</v>
      </c>
      <c r="K1200"/>
    </row>
    <row r="1201" spans="1:11" hidden="1">
      <c r="A1201" s="2">
        <v>43182</v>
      </c>
      <c r="B1201" t="s">
        <v>1673</v>
      </c>
      <c r="C1201" t="s">
        <v>184</v>
      </c>
      <c r="D1201">
        <v>7107.65</v>
      </c>
      <c r="E1201">
        <v>5431.0619999999999</v>
      </c>
      <c r="F1201">
        <v>1676.588</v>
      </c>
      <c r="G1201">
        <v>23.59</v>
      </c>
      <c r="H1201" t="s">
        <v>16</v>
      </c>
      <c r="I1201">
        <f>VLOOKUP(B1201,sprzedaż3!B:G,4,)</f>
        <v>5431.0619999999999</v>
      </c>
      <c r="J1201" t="b">
        <f t="shared" si="18"/>
        <v>1</v>
      </c>
      <c r="K1201"/>
    </row>
    <row r="1202" spans="1:11" hidden="1">
      <c r="A1202" s="2">
        <v>43182</v>
      </c>
      <c r="B1202" t="s">
        <v>1674</v>
      </c>
      <c r="C1202" t="s">
        <v>184</v>
      </c>
      <c r="D1202">
        <v>5975.11</v>
      </c>
      <c r="E1202">
        <v>4565.6729999999998</v>
      </c>
      <c r="F1202">
        <v>1409.4369999999999</v>
      </c>
      <c r="G1202">
        <v>23.59</v>
      </c>
      <c r="H1202" t="s">
        <v>16</v>
      </c>
      <c r="I1202">
        <f>VLOOKUP(B1202,sprzedaż3!B:G,4,)</f>
        <v>4565.6729999999998</v>
      </c>
      <c r="J1202" t="b">
        <f t="shared" si="18"/>
        <v>1</v>
      </c>
      <c r="K1202"/>
    </row>
    <row r="1203" spans="1:11" hidden="1">
      <c r="A1203" s="2">
        <v>43182</v>
      </c>
      <c r="B1203" t="s">
        <v>1675</v>
      </c>
      <c r="C1203" t="s">
        <v>1676</v>
      </c>
      <c r="D1203">
        <v>550.39</v>
      </c>
      <c r="E1203">
        <v>411.44600000000003</v>
      </c>
      <c r="F1203">
        <v>138.94399999999999</v>
      </c>
      <c r="G1203">
        <v>25.24</v>
      </c>
      <c r="H1203" t="s">
        <v>16</v>
      </c>
      <c r="I1203">
        <f>VLOOKUP(B1203,sprzedaż3!B:G,4,)</f>
        <v>411.44600000000003</v>
      </c>
      <c r="J1203" t="b">
        <f t="shared" si="18"/>
        <v>1</v>
      </c>
      <c r="K1203"/>
    </row>
    <row r="1204" spans="1:11" hidden="1">
      <c r="A1204" s="2">
        <v>43182</v>
      </c>
      <c r="B1204" t="s">
        <v>1677</v>
      </c>
      <c r="C1204" t="s">
        <v>4</v>
      </c>
      <c r="D1204">
        <v>59.4</v>
      </c>
      <c r="E1204">
        <v>44.88</v>
      </c>
      <c r="F1204">
        <v>14.52</v>
      </c>
      <c r="G1204">
        <v>24.44</v>
      </c>
      <c r="H1204" t="s">
        <v>16</v>
      </c>
      <c r="I1204">
        <f>VLOOKUP(B1204,sprzedaż3!B:G,4,)</f>
        <v>44.88</v>
      </c>
      <c r="J1204" t="b">
        <f t="shared" si="18"/>
        <v>1</v>
      </c>
      <c r="K1204"/>
    </row>
    <row r="1205" spans="1:11" hidden="1">
      <c r="A1205" s="2">
        <v>43182</v>
      </c>
      <c r="B1205" t="s">
        <v>1678</v>
      </c>
      <c r="C1205" t="s">
        <v>1679</v>
      </c>
      <c r="D1205">
        <v>67.33</v>
      </c>
      <c r="E1205">
        <v>29.375</v>
      </c>
      <c r="F1205">
        <v>37.954999999999998</v>
      </c>
      <c r="G1205">
        <v>56.37</v>
      </c>
      <c r="H1205" t="s">
        <v>16</v>
      </c>
      <c r="I1205">
        <f>VLOOKUP(B1205,sprzedaż3!B:G,4,)</f>
        <v>29.375</v>
      </c>
      <c r="J1205" t="b">
        <f t="shared" si="18"/>
        <v>1</v>
      </c>
      <c r="K1205"/>
    </row>
    <row r="1206" spans="1:11" hidden="1">
      <c r="A1206" s="2">
        <v>43182</v>
      </c>
      <c r="B1206" t="s">
        <v>1680</v>
      </c>
      <c r="C1206" t="s">
        <v>1681</v>
      </c>
      <c r="D1206">
        <v>3496</v>
      </c>
      <c r="E1206">
        <v>3045.86</v>
      </c>
      <c r="F1206">
        <v>450.14</v>
      </c>
      <c r="G1206">
        <v>12.88</v>
      </c>
      <c r="H1206" t="s">
        <v>16</v>
      </c>
      <c r="I1206">
        <f>VLOOKUP(B1206,sprzedaż3!B:G,4,)</f>
        <v>3045.86</v>
      </c>
      <c r="J1206" t="b">
        <f t="shared" si="18"/>
        <v>1</v>
      </c>
      <c r="K1206"/>
    </row>
    <row r="1207" spans="1:11" hidden="1">
      <c r="A1207" s="2">
        <v>43185</v>
      </c>
      <c r="B1207" t="s">
        <v>1682</v>
      </c>
      <c r="C1207" t="s">
        <v>80</v>
      </c>
      <c r="D1207">
        <v>-199.1</v>
      </c>
      <c r="E1207">
        <v>-153.72999999999999</v>
      </c>
      <c r="F1207">
        <v>-45.37</v>
      </c>
      <c r="G1207">
        <v>-22.79</v>
      </c>
      <c r="H1207" t="s">
        <v>16</v>
      </c>
      <c r="I1207">
        <f>VLOOKUP(B1207,sprzedaż3!B:G,4,)</f>
        <v>-153.72999999999999</v>
      </c>
      <c r="J1207" t="b">
        <f t="shared" si="18"/>
        <v>1</v>
      </c>
      <c r="K1207"/>
    </row>
    <row r="1208" spans="1:11" hidden="1">
      <c r="A1208" s="2">
        <v>43185</v>
      </c>
      <c r="B1208" t="s">
        <v>1683</v>
      </c>
      <c r="C1208" t="s">
        <v>593</v>
      </c>
      <c r="D1208">
        <v>1903.96</v>
      </c>
      <c r="E1208">
        <v>1258.82</v>
      </c>
      <c r="F1208">
        <v>645.14</v>
      </c>
      <c r="G1208">
        <v>33.880000000000003</v>
      </c>
      <c r="H1208" t="s">
        <v>16</v>
      </c>
      <c r="I1208">
        <f>VLOOKUP(B1208,sprzedaż3!B:G,4,)</f>
        <v>1258.82</v>
      </c>
      <c r="J1208" t="b">
        <f t="shared" si="18"/>
        <v>1</v>
      </c>
      <c r="K1208"/>
    </row>
    <row r="1209" spans="1:11" hidden="1">
      <c r="A1209" s="2">
        <v>43185</v>
      </c>
      <c r="B1209" t="s">
        <v>1684</v>
      </c>
      <c r="C1209" t="s">
        <v>76</v>
      </c>
      <c r="D1209">
        <v>6268.12</v>
      </c>
      <c r="E1209">
        <v>5293.84</v>
      </c>
      <c r="F1209">
        <v>974.28</v>
      </c>
      <c r="G1209">
        <v>15.54</v>
      </c>
      <c r="H1209" t="s">
        <v>16</v>
      </c>
      <c r="I1209">
        <f>VLOOKUP(B1209,sprzedaż3!B:G,4,)</f>
        <v>5293.84</v>
      </c>
      <c r="J1209" t="b">
        <f t="shared" si="18"/>
        <v>1</v>
      </c>
      <c r="K1209"/>
    </row>
    <row r="1210" spans="1:11" hidden="1">
      <c r="A1210" s="2">
        <v>43185</v>
      </c>
      <c r="B1210" t="s">
        <v>1685</v>
      </c>
      <c r="C1210" t="s">
        <v>312</v>
      </c>
      <c r="D1210">
        <v>1138.73</v>
      </c>
      <c r="E1210">
        <v>488.75099999999998</v>
      </c>
      <c r="F1210">
        <v>649.97900000000004</v>
      </c>
      <c r="G1210">
        <v>57.08</v>
      </c>
      <c r="H1210" t="s">
        <v>16</v>
      </c>
      <c r="I1210">
        <f>VLOOKUP(B1210,sprzedaż3!B:G,4,)</f>
        <v>488.75099999999998</v>
      </c>
      <c r="J1210" t="b">
        <f t="shared" si="18"/>
        <v>1</v>
      </c>
      <c r="K1210"/>
    </row>
    <row r="1211" spans="1:11" hidden="1">
      <c r="A1211" s="2">
        <v>43185</v>
      </c>
      <c r="B1211" t="s">
        <v>1686</v>
      </c>
      <c r="C1211" t="s">
        <v>186</v>
      </c>
      <c r="D1211">
        <v>1219.68</v>
      </c>
      <c r="E1211">
        <v>698.88</v>
      </c>
      <c r="F1211">
        <v>520.79999999999995</v>
      </c>
      <c r="G1211">
        <v>42.7</v>
      </c>
      <c r="H1211" t="s">
        <v>16</v>
      </c>
      <c r="I1211">
        <f>VLOOKUP(B1211,sprzedaż3!B:G,4,)</f>
        <v>698.88</v>
      </c>
      <c r="J1211" t="b">
        <f t="shared" si="18"/>
        <v>1</v>
      </c>
      <c r="K1211"/>
    </row>
    <row r="1212" spans="1:11" hidden="1">
      <c r="A1212" s="2">
        <v>43185</v>
      </c>
      <c r="B1212" t="s">
        <v>1687</v>
      </c>
      <c r="C1212" t="s">
        <v>1688</v>
      </c>
      <c r="D1212">
        <v>60.15</v>
      </c>
      <c r="E1212">
        <v>15.286</v>
      </c>
      <c r="F1212">
        <v>44.863999999999997</v>
      </c>
      <c r="G1212">
        <v>74.59</v>
      </c>
      <c r="H1212" t="s">
        <v>16</v>
      </c>
      <c r="I1212">
        <f>VLOOKUP(B1212,sprzedaż3!B:G,4,)</f>
        <v>15.286</v>
      </c>
      <c r="J1212" t="b">
        <f t="shared" si="18"/>
        <v>1</v>
      </c>
      <c r="K1212"/>
    </row>
    <row r="1213" spans="1:11" hidden="1">
      <c r="A1213" s="2">
        <v>43185</v>
      </c>
      <c r="B1213" t="s">
        <v>1689</v>
      </c>
      <c r="C1213" t="s">
        <v>91</v>
      </c>
      <c r="D1213">
        <v>423.14</v>
      </c>
      <c r="E1213">
        <v>313.05</v>
      </c>
      <c r="F1213">
        <v>110.09</v>
      </c>
      <c r="G1213">
        <v>26.02</v>
      </c>
      <c r="H1213" t="s">
        <v>16</v>
      </c>
      <c r="I1213">
        <f>VLOOKUP(B1213,sprzedaż3!B:G,4,)</f>
        <v>313.05</v>
      </c>
      <c r="J1213" t="b">
        <f t="shared" si="18"/>
        <v>1</v>
      </c>
      <c r="K1213"/>
    </row>
    <row r="1214" spans="1:11" hidden="1">
      <c r="A1214" s="2">
        <v>43185</v>
      </c>
      <c r="B1214" t="s">
        <v>1690</v>
      </c>
      <c r="C1214" t="s">
        <v>91</v>
      </c>
      <c r="D1214">
        <v>593.17999999999995</v>
      </c>
      <c r="E1214">
        <v>472.15</v>
      </c>
      <c r="F1214">
        <v>121.03</v>
      </c>
      <c r="G1214">
        <v>20.399999999999999</v>
      </c>
      <c r="H1214" t="s">
        <v>16</v>
      </c>
      <c r="I1214">
        <f>VLOOKUP(B1214,sprzedaż3!B:G,4,)</f>
        <v>472.15</v>
      </c>
      <c r="J1214" t="b">
        <f t="shared" si="18"/>
        <v>1</v>
      </c>
      <c r="K1214"/>
    </row>
    <row r="1215" spans="1:11" hidden="1">
      <c r="A1215" s="2">
        <v>43185</v>
      </c>
      <c r="B1215" t="s">
        <v>1691</v>
      </c>
      <c r="C1215" t="s">
        <v>30</v>
      </c>
      <c r="D1215">
        <v>2322.36</v>
      </c>
      <c r="E1215">
        <v>1741.44</v>
      </c>
      <c r="F1215">
        <v>580.91999999999996</v>
      </c>
      <c r="G1215">
        <v>25.01</v>
      </c>
      <c r="H1215" t="s">
        <v>16</v>
      </c>
      <c r="I1215">
        <f>VLOOKUP(B1215,sprzedaż3!B:G,4,)</f>
        <v>1741.44</v>
      </c>
      <c r="J1215" t="b">
        <f t="shared" si="18"/>
        <v>1</v>
      </c>
      <c r="K1215"/>
    </row>
    <row r="1216" spans="1:11" hidden="1">
      <c r="A1216" s="2">
        <v>43185</v>
      </c>
      <c r="B1216" t="s">
        <v>1692</v>
      </c>
      <c r="C1216" t="s">
        <v>15</v>
      </c>
      <c r="D1216">
        <v>1543.81</v>
      </c>
      <c r="E1216">
        <v>825.57</v>
      </c>
      <c r="F1216">
        <v>718.24</v>
      </c>
      <c r="G1216">
        <v>46.52</v>
      </c>
      <c r="H1216" t="s">
        <v>16</v>
      </c>
      <c r="I1216">
        <f>VLOOKUP(B1216,sprzedaż3!B:G,4,)</f>
        <v>825.57</v>
      </c>
      <c r="J1216" t="b">
        <f t="shared" si="18"/>
        <v>1</v>
      </c>
      <c r="K1216"/>
    </row>
    <row r="1217" spans="1:11" hidden="1">
      <c r="A1217" s="2">
        <v>43185</v>
      </c>
      <c r="B1217" t="s">
        <v>1693</v>
      </c>
      <c r="C1217" t="s">
        <v>58</v>
      </c>
      <c r="D1217">
        <v>365.43</v>
      </c>
      <c r="E1217">
        <v>188.928</v>
      </c>
      <c r="F1217">
        <v>176.50200000000001</v>
      </c>
      <c r="G1217">
        <v>48.3</v>
      </c>
      <c r="H1217" t="s">
        <v>16</v>
      </c>
      <c r="I1217">
        <f>VLOOKUP(B1217,sprzedaż3!B:G,4,)</f>
        <v>188.928</v>
      </c>
      <c r="J1217" t="b">
        <f t="shared" si="18"/>
        <v>1</v>
      </c>
      <c r="K1217"/>
    </row>
    <row r="1218" spans="1:11" hidden="1">
      <c r="A1218" s="2">
        <v>43185</v>
      </c>
      <c r="B1218" t="s">
        <v>1694</v>
      </c>
      <c r="C1218" t="s">
        <v>144</v>
      </c>
      <c r="D1218">
        <v>1884.65</v>
      </c>
      <c r="E1218">
        <v>1568.4690000000001</v>
      </c>
      <c r="F1218">
        <v>316.18099999999998</v>
      </c>
      <c r="G1218">
        <v>16.78</v>
      </c>
      <c r="H1218" t="s">
        <v>16</v>
      </c>
      <c r="I1218">
        <f>VLOOKUP(B1218,sprzedaż3!B:G,4,)</f>
        <v>1568.4690000000001</v>
      </c>
      <c r="J1218" t="b">
        <f t="shared" si="18"/>
        <v>1</v>
      </c>
      <c r="K1218"/>
    </row>
    <row r="1219" spans="1:11" hidden="1">
      <c r="A1219" s="2">
        <v>43185</v>
      </c>
      <c r="B1219" t="s">
        <v>1695</v>
      </c>
      <c r="C1219" t="s">
        <v>867</v>
      </c>
      <c r="D1219">
        <v>1147</v>
      </c>
      <c r="E1219">
        <v>805.35</v>
      </c>
      <c r="F1219">
        <v>341.65</v>
      </c>
      <c r="G1219">
        <v>29.79</v>
      </c>
      <c r="H1219" t="s">
        <v>16</v>
      </c>
      <c r="I1219">
        <f>VLOOKUP(B1219,sprzedaż3!B:G,4,)</f>
        <v>805.35</v>
      </c>
      <c r="J1219" t="b">
        <f t="shared" ref="J1219:J1282" si="19">EXACT(E1219,I1219)</f>
        <v>1</v>
      </c>
      <c r="K1219"/>
    </row>
    <row r="1220" spans="1:11" hidden="1">
      <c r="A1220" s="2">
        <v>43185</v>
      </c>
      <c r="B1220" t="s">
        <v>1696</v>
      </c>
      <c r="C1220" t="s">
        <v>903</v>
      </c>
      <c r="D1220">
        <v>3455</v>
      </c>
      <c r="E1220">
        <v>2869.71</v>
      </c>
      <c r="F1220">
        <v>585.29</v>
      </c>
      <c r="G1220">
        <v>16.940000000000001</v>
      </c>
      <c r="H1220" t="s">
        <v>16</v>
      </c>
      <c r="I1220">
        <f>VLOOKUP(B1220,sprzedaż3!B:G,4,)</f>
        <v>2869.71</v>
      </c>
      <c r="J1220" t="b">
        <f t="shared" si="19"/>
        <v>1</v>
      </c>
      <c r="K1220"/>
    </row>
    <row r="1221" spans="1:11" hidden="1">
      <c r="A1221" s="2">
        <v>43185</v>
      </c>
      <c r="B1221" t="s">
        <v>1697</v>
      </c>
      <c r="C1221" t="s">
        <v>164</v>
      </c>
      <c r="D1221">
        <v>577</v>
      </c>
      <c r="E1221">
        <v>333.74</v>
      </c>
      <c r="F1221">
        <v>243.26</v>
      </c>
      <c r="G1221">
        <v>42.16</v>
      </c>
      <c r="H1221" t="s">
        <v>16</v>
      </c>
      <c r="I1221">
        <f>VLOOKUP(B1221,sprzedaż3!B:G,4,)</f>
        <v>333.74</v>
      </c>
      <c r="J1221" t="b">
        <f t="shared" si="19"/>
        <v>1</v>
      </c>
      <c r="K1221"/>
    </row>
    <row r="1222" spans="1:11" hidden="1">
      <c r="A1222" s="2">
        <v>43185</v>
      </c>
      <c r="B1222" t="s">
        <v>1698</v>
      </c>
      <c r="C1222" t="s">
        <v>1699</v>
      </c>
      <c r="D1222">
        <v>532.89</v>
      </c>
      <c r="E1222">
        <v>302.02199999999999</v>
      </c>
      <c r="F1222">
        <v>230.86799999999999</v>
      </c>
      <c r="G1222">
        <v>43.32</v>
      </c>
      <c r="H1222" t="s">
        <v>16</v>
      </c>
      <c r="I1222">
        <f>VLOOKUP(B1222,sprzedaż3!B:G,4,)</f>
        <v>302.02199999999999</v>
      </c>
      <c r="J1222" t="b">
        <f t="shared" si="19"/>
        <v>1</v>
      </c>
      <c r="K1222"/>
    </row>
    <row r="1223" spans="1:11" hidden="1">
      <c r="A1223" s="2">
        <v>43185</v>
      </c>
      <c r="B1223" t="s">
        <v>1700</v>
      </c>
      <c r="C1223" t="s">
        <v>80</v>
      </c>
      <c r="D1223">
        <v>601.35</v>
      </c>
      <c r="E1223">
        <v>399.39</v>
      </c>
      <c r="F1223">
        <v>201.96</v>
      </c>
      <c r="G1223">
        <v>33.58</v>
      </c>
      <c r="H1223" t="s">
        <v>16</v>
      </c>
      <c r="I1223">
        <f>VLOOKUP(B1223,sprzedaż3!B:G,4,)</f>
        <v>399.39</v>
      </c>
      <c r="J1223" t="b">
        <f t="shared" si="19"/>
        <v>1</v>
      </c>
      <c r="K1223"/>
    </row>
    <row r="1224" spans="1:11" hidden="1">
      <c r="A1224" s="2">
        <v>43185</v>
      </c>
      <c r="B1224" t="s">
        <v>1701</v>
      </c>
      <c r="C1224" t="s">
        <v>1702</v>
      </c>
      <c r="D1224">
        <v>1541.65</v>
      </c>
      <c r="E1224">
        <v>753.1</v>
      </c>
      <c r="F1224">
        <v>788.55</v>
      </c>
      <c r="G1224">
        <v>51.15</v>
      </c>
      <c r="H1224" t="s">
        <v>16</v>
      </c>
      <c r="I1224">
        <f>VLOOKUP(B1224,sprzedaż3!B:G,4,)</f>
        <v>753.1</v>
      </c>
      <c r="J1224" t="b">
        <f t="shared" si="19"/>
        <v>1</v>
      </c>
      <c r="K1224"/>
    </row>
    <row r="1225" spans="1:11" hidden="1">
      <c r="A1225" s="2">
        <v>43185</v>
      </c>
      <c r="B1225" t="s">
        <v>1703</v>
      </c>
      <c r="C1225" t="s">
        <v>162</v>
      </c>
      <c r="D1225">
        <v>1434</v>
      </c>
      <c r="E1225">
        <v>1077.5999999999999</v>
      </c>
      <c r="F1225">
        <v>356.4</v>
      </c>
      <c r="G1225">
        <v>24.85</v>
      </c>
      <c r="H1225" t="s">
        <v>16</v>
      </c>
      <c r="I1225">
        <f>VLOOKUP(B1225,sprzedaż3!B:G,4,)</f>
        <v>1077.5999999999999</v>
      </c>
      <c r="J1225" t="b">
        <f t="shared" si="19"/>
        <v>1</v>
      </c>
      <c r="K1225"/>
    </row>
    <row r="1226" spans="1:11" hidden="1">
      <c r="A1226" s="2">
        <v>43185</v>
      </c>
      <c r="B1226" t="s">
        <v>1704</v>
      </c>
      <c r="C1226" t="s">
        <v>1705</v>
      </c>
      <c r="D1226">
        <v>869.48</v>
      </c>
      <c r="E1226">
        <v>470.64</v>
      </c>
      <c r="F1226">
        <v>398.84</v>
      </c>
      <c r="G1226">
        <v>45.87</v>
      </c>
      <c r="H1226" t="s">
        <v>16</v>
      </c>
      <c r="I1226">
        <f>VLOOKUP(B1226,sprzedaż3!B:G,4,)</f>
        <v>470.64</v>
      </c>
      <c r="J1226" t="b">
        <f t="shared" si="19"/>
        <v>1</v>
      </c>
      <c r="K1226"/>
    </row>
    <row r="1227" spans="1:11" hidden="1">
      <c r="A1227" s="2">
        <v>43185</v>
      </c>
      <c r="B1227" t="s">
        <v>1706</v>
      </c>
      <c r="C1227" t="s">
        <v>138</v>
      </c>
      <c r="D1227">
        <v>8441.66</v>
      </c>
      <c r="E1227">
        <v>6695.7</v>
      </c>
      <c r="F1227">
        <v>1745.96</v>
      </c>
      <c r="G1227">
        <v>20.68</v>
      </c>
      <c r="H1227" t="s">
        <v>16</v>
      </c>
      <c r="I1227">
        <f>VLOOKUP(B1227,sprzedaż3!B:G,4,)</f>
        <v>6695.7</v>
      </c>
      <c r="J1227" t="b">
        <f t="shared" si="19"/>
        <v>1</v>
      </c>
      <c r="K1227"/>
    </row>
    <row r="1228" spans="1:11" hidden="1">
      <c r="A1228" s="2">
        <v>43185</v>
      </c>
      <c r="B1228" t="s">
        <v>1707</v>
      </c>
      <c r="C1228" t="s">
        <v>179</v>
      </c>
      <c r="D1228">
        <v>122.17</v>
      </c>
      <c r="E1228">
        <v>52.89</v>
      </c>
      <c r="F1228">
        <v>69.28</v>
      </c>
      <c r="G1228">
        <v>56.71</v>
      </c>
      <c r="H1228" t="s">
        <v>16</v>
      </c>
      <c r="I1228">
        <f>VLOOKUP(B1228,sprzedaż3!B:G,4,)</f>
        <v>52.89</v>
      </c>
      <c r="J1228" t="b">
        <f t="shared" si="19"/>
        <v>1</v>
      </c>
      <c r="K1228"/>
    </row>
    <row r="1229" spans="1:11" hidden="1">
      <c r="A1229" s="2">
        <v>43185</v>
      </c>
      <c r="B1229" t="s">
        <v>1708</v>
      </c>
      <c r="C1229" t="s">
        <v>179</v>
      </c>
      <c r="D1229">
        <v>88.4</v>
      </c>
      <c r="E1229">
        <v>38</v>
      </c>
      <c r="F1229">
        <v>50.4</v>
      </c>
      <c r="G1229">
        <v>57.01</v>
      </c>
      <c r="H1229" t="s">
        <v>16</v>
      </c>
      <c r="I1229">
        <f>VLOOKUP(B1229,sprzedaż3!B:G,4,)</f>
        <v>38</v>
      </c>
      <c r="J1229" t="b">
        <f t="shared" si="19"/>
        <v>1</v>
      </c>
      <c r="K1229"/>
    </row>
    <row r="1230" spans="1:11" hidden="1">
      <c r="A1230" s="2">
        <v>43185</v>
      </c>
      <c r="B1230" t="s">
        <v>1709</v>
      </c>
      <c r="C1230" t="s">
        <v>138</v>
      </c>
      <c r="D1230">
        <v>5309.71</v>
      </c>
      <c r="E1230">
        <v>4227.2</v>
      </c>
      <c r="F1230">
        <v>1082.51</v>
      </c>
      <c r="G1230">
        <v>20.39</v>
      </c>
      <c r="H1230" t="s">
        <v>16</v>
      </c>
      <c r="I1230">
        <f>VLOOKUP(B1230,sprzedaż3!B:G,4,)</f>
        <v>4227.2</v>
      </c>
      <c r="J1230" t="b">
        <f t="shared" si="19"/>
        <v>1</v>
      </c>
      <c r="K1230"/>
    </row>
    <row r="1231" spans="1:11" hidden="1">
      <c r="A1231" s="2">
        <v>43185</v>
      </c>
      <c r="B1231" t="s">
        <v>1710</v>
      </c>
      <c r="C1231" t="s">
        <v>1066</v>
      </c>
      <c r="D1231">
        <v>260.5</v>
      </c>
      <c r="E1231">
        <v>126.5</v>
      </c>
      <c r="F1231">
        <v>134</v>
      </c>
      <c r="G1231">
        <v>51.44</v>
      </c>
      <c r="H1231" t="s">
        <v>16</v>
      </c>
      <c r="I1231">
        <f>VLOOKUP(B1231,sprzedaż3!B:G,4,)</f>
        <v>126.5</v>
      </c>
      <c r="J1231" t="b">
        <f t="shared" si="19"/>
        <v>1</v>
      </c>
      <c r="K1231"/>
    </row>
    <row r="1232" spans="1:11" hidden="1">
      <c r="A1232" s="2">
        <v>43185</v>
      </c>
      <c r="B1232" t="s">
        <v>1711</v>
      </c>
      <c r="C1232" t="s">
        <v>8</v>
      </c>
      <c r="D1232">
        <v>3214.42</v>
      </c>
      <c r="E1232">
        <v>2628.92</v>
      </c>
      <c r="F1232">
        <v>585.5</v>
      </c>
      <c r="G1232">
        <v>18.21</v>
      </c>
      <c r="H1232" t="s">
        <v>16</v>
      </c>
      <c r="I1232">
        <f>VLOOKUP(B1232,sprzedaż3!B:G,4,)</f>
        <v>2628.92</v>
      </c>
      <c r="J1232" t="b">
        <f t="shared" si="19"/>
        <v>1</v>
      </c>
      <c r="K1232"/>
    </row>
    <row r="1233" spans="1:11" hidden="1">
      <c r="A1233" s="2">
        <v>43185</v>
      </c>
      <c r="B1233" t="s">
        <v>1712</v>
      </c>
      <c r="C1233" t="s">
        <v>5</v>
      </c>
      <c r="D1233">
        <v>2737.6</v>
      </c>
      <c r="E1233">
        <v>2036.5376000000001</v>
      </c>
      <c r="F1233">
        <v>701.06240000000003</v>
      </c>
      <c r="G1233">
        <v>25.61</v>
      </c>
      <c r="H1233" t="s">
        <v>16</v>
      </c>
      <c r="I1233">
        <f>VLOOKUP(B1233,sprzedaż3!B:G,4,)</f>
        <v>2036.5376000000001</v>
      </c>
      <c r="J1233" t="b">
        <f t="shared" si="19"/>
        <v>1</v>
      </c>
      <c r="K1233"/>
    </row>
    <row r="1234" spans="1:11" hidden="1">
      <c r="A1234" s="2">
        <v>43185</v>
      </c>
      <c r="B1234" t="s">
        <v>1713</v>
      </c>
      <c r="C1234" t="s">
        <v>246</v>
      </c>
      <c r="D1234">
        <v>5636.99</v>
      </c>
      <c r="E1234">
        <v>3187.6902</v>
      </c>
      <c r="F1234">
        <v>2449.2997999999998</v>
      </c>
      <c r="G1234">
        <v>43.45</v>
      </c>
      <c r="H1234" t="s">
        <v>16</v>
      </c>
      <c r="I1234">
        <f>VLOOKUP(B1234,sprzedaż3!B:G,4,)</f>
        <v>3187.6902</v>
      </c>
      <c r="J1234" t="b">
        <f t="shared" si="19"/>
        <v>1</v>
      </c>
      <c r="K1234"/>
    </row>
    <row r="1235" spans="1:11" hidden="1">
      <c r="A1235" s="2">
        <v>43185</v>
      </c>
      <c r="B1235" t="s">
        <v>1714</v>
      </c>
      <c r="C1235" t="s">
        <v>72</v>
      </c>
      <c r="D1235">
        <v>579.88</v>
      </c>
      <c r="E1235">
        <v>440.55</v>
      </c>
      <c r="F1235">
        <v>139.33000000000001</v>
      </c>
      <c r="G1235">
        <v>24.03</v>
      </c>
      <c r="H1235" t="s">
        <v>16</v>
      </c>
      <c r="I1235">
        <f>VLOOKUP(B1235,sprzedaż3!B:G,4,)</f>
        <v>440.55</v>
      </c>
      <c r="J1235" t="b">
        <f t="shared" si="19"/>
        <v>1</v>
      </c>
      <c r="K1235"/>
    </row>
    <row r="1236" spans="1:11" hidden="1">
      <c r="A1236" s="2">
        <v>43185</v>
      </c>
      <c r="B1236" t="s">
        <v>1715</v>
      </c>
      <c r="C1236" t="s">
        <v>296</v>
      </c>
      <c r="D1236">
        <v>1647.74</v>
      </c>
      <c r="E1236">
        <v>1039.6099999999999</v>
      </c>
      <c r="F1236">
        <v>608.13</v>
      </c>
      <c r="G1236">
        <v>36.909999999999997</v>
      </c>
      <c r="H1236" t="s">
        <v>16</v>
      </c>
      <c r="I1236">
        <f>VLOOKUP(B1236,sprzedaż3!B:G,4,)</f>
        <v>1039.6099999999999</v>
      </c>
      <c r="J1236" t="b">
        <f t="shared" si="19"/>
        <v>1</v>
      </c>
      <c r="K1236"/>
    </row>
    <row r="1237" spans="1:11" hidden="1">
      <c r="A1237" s="2">
        <v>43185</v>
      </c>
      <c r="B1237" t="s">
        <v>1716</v>
      </c>
      <c r="C1237" t="s">
        <v>76</v>
      </c>
      <c r="D1237">
        <v>1364.01</v>
      </c>
      <c r="E1237">
        <v>1145.77</v>
      </c>
      <c r="F1237">
        <v>218.24</v>
      </c>
      <c r="G1237">
        <v>16</v>
      </c>
      <c r="H1237" t="s">
        <v>16</v>
      </c>
      <c r="I1237">
        <f>VLOOKUP(B1237,sprzedaż3!B:G,4,)</f>
        <v>1145.77</v>
      </c>
      <c r="J1237" t="b">
        <f t="shared" si="19"/>
        <v>1</v>
      </c>
      <c r="K1237"/>
    </row>
    <row r="1238" spans="1:11" hidden="1">
      <c r="A1238" s="2">
        <v>43186</v>
      </c>
      <c r="B1238" t="s">
        <v>1717</v>
      </c>
      <c r="C1238" t="s">
        <v>1718</v>
      </c>
      <c r="D1238">
        <v>8782.27</v>
      </c>
      <c r="E1238">
        <v>6551.826</v>
      </c>
      <c r="F1238">
        <v>2230.444</v>
      </c>
      <c r="G1238">
        <v>25.4</v>
      </c>
      <c r="H1238" t="s">
        <v>16</v>
      </c>
      <c r="I1238">
        <f>VLOOKUP(B1238,sprzedaż3!B:G,4,)</f>
        <v>6551.826</v>
      </c>
      <c r="J1238" t="b">
        <f t="shared" si="19"/>
        <v>1</v>
      </c>
      <c r="K1238"/>
    </row>
    <row r="1239" spans="1:11" hidden="1">
      <c r="A1239" s="2">
        <v>43186</v>
      </c>
      <c r="B1239" t="s">
        <v>1719</v>
      </c>
      <c r="C1239" t="s">
        <v>466</v>
      </c>
      <c r="D1239">
        <v>1446</v>
      </c>
      <c r="E1239">
        <v>142.12</v>
      </c>
      <c r="F1239">
        <v>1303.8800000000001</v>
      </c>
      <c r="G1239">
        <v>90.17</v>
      </c>
      <c r="H1239" t="s">
        <v>16</v>
      </c>
      <c r="I1239">
        <f>VLOOKUP(B1239,sprzedaż3!B:G,4,)</f>
        <v>142.12</v>
      </c>
      <c r="J1239" t="b">
        <f t="shared" si="19"/>
        <v>1</v>
      </c>
      <c r="K1239"/>
    </row>
    <row r="1240" spans="1:11" hidden="1">
      <c r="A1240" s="2">
        <v>43186</v>
      </c>
      <c r="B1240" t="s">
        <v>1720</v>
      </c>
      <c r="C1240" t="s">
        <v>132</v>
      </c>
      <c r="D1240">
        <v>1690</v>
      </c>
      <c r="E1240">
        <v>1500.95</v>
      </c>
      <c r="F1240">
        <v>189.05</v>
      </c>
      <c r="G1240">
        <v>11.19</v>
      </c>
      <c r="H1240" t="s">
        <v>16</v>
      </c>
      <c r="I1240">
        <f>VLOOKUP(B1240,sprzedaż3!B:G,4,)</f>
        <v>1500.95</v>
      </c>
      <c r="J1240" t="b">
        <f t="shared" si="19"/>
        <v>1</v>
      </c>
      <c r="K1240"/>
    </row>
    <row r="1241" spans="1:11" hidden="1">
      <c r="A1241" s="2">
        <v>43186</v>
      </c>
      <c r="B1241" t="s">
        <v>1721</v>
      </c>
      <c r="C1241" t="s">
        <v>36</v>
      </c>
      <c r="D1241">
        <v>1152.8499999999999</v>
      </c>
      <c r="E1241">
        <v>789.39</v>
      </c>
      <c r="F1241">
        <v>363.46</v>
      </c>
      <c r="G1241">
        <v>31.53</v>
      </c>
      <c r="H1241" t="s">
        <v>16</v>
      </c>
      <c r="I1241">
        <f>VLOOKUP(B1241,sprzedaż3!B:G,4,)</f>
        <v>789.39</v>
      </c>
      <c r="J1241" t="b">
        <f t="shared" si="19"/>
        <v>1</v>
      </c>
      <c r="K1241"/>
    </row>
    <row r="1242" spans="1:11" hidden="1">
      <c r="A1242" s="2">
        <v>43186</v>
      </c>
      <c r="B1242" t="s">
        <v>1722</v>
      </c>
      <c r="C1242" t="s">
        <v>1422</v>
      </c>
      <c r="D1242">
        <v>397.31</v>
      </c>
      <c r="E1242">
        <v>201.75</v>
      </c>
      <c r="F1242">
        <v>195.56</v>
      </c>
      <c r="G1242">
        <v>49.22</v>
      </c>
      <c r="H1242" t="s">
        <v>16</v>
      </c>
      <c r="I1242">
        <f>VLOOKUP(B1242,sprzedaż3!B:G,4,)</f>
        <v>201.75</v>
      </c>
      <c r="J1242" t="b">
        <f t="shared" si="19"/>
        <v>1</v>
      </c>
      <c r="K1242"/>
    </row>
    <row r="1243" spans="1:11" hidden="1">
      <c r="A1243" s="2">
        <v>43186</v>
      </c>
      <c r="B1243" t="s">
        <v>1723</v>
      </c>
      <c r="C1243" t="s">
        <v>906</v>
      </c>
      <c r="D1243">
        <v>134.5</v>
      </c>
      <c r="E1243">
        <v>58.24</v>
      </c>
      <c r="F1243">
        <v>76.260000000000005</v>
      </c>
      <c r="G1243">
        <v>56.7</v>
      </c>
      <c r="H1243" t="s">
        <v>16</v>
      </c>
      <c r="I1243">
        <f>VLOOKUP(B1243,sprzedaż3!B:G,4,)</f>
        <v>58.24</v>
      </c>
      <c r="J1243" t="b">
        <f t="shared" si="19"/>
        <v>1</v>
      </c>
      <c r="K1243"/>
    </row>
    <row r="1244" spans="1:11" hidden="1">
      <c r="A1244" s="2">
        <v>43186</v>
      </c>
      <c r="B1244" t="s">
        <v>1724</v>
      </c>
      <c r="C1244" t="s">
        <v>725</v>
      </c>
      <c r="D1244">
        <v>654.6</v>
      </c>
      <c r="E1244">
        <v>446.46</v>
      </c>
      <c r="F1244">
        <v>208.14</v>
      </c>
      <c r="G1244">
        <v>31.8</v>
      </c>
      <c r="H1244" t="s">
        <v>16</v>
      </c>
      <c r="I1244">
        <f>VLOOKUP(B1244,sprzedaż3!B:G,4,)</f>
        <v>446.46</v>
      </c>
      <c r="J1244" t="b">
        <f t="shared" si="19"/>
        <v>1</v>
      </c>
      <c r="K1244"/>
    </row>
    <row r="1245" spans="1:11" hidden="1">
      <c r="A1245" s="2">
        <v>43186</v>
      </c>
      <c r="B1245" t="s">
        <v>1725</v>
      </c>
      <c r="C1245" t="s">
        <v>1726</v>
      </c>
      <c r="D1245">
        <v>669.29</v>
      </c>
      <c r="E1245">
        <v>352.84100000000001</v>
      </c>
      <c r="F1245">
        <v>316.44900000000001</v>
      </c>
      <c r="G1245">
        <v>47.28</v>
      </c>
      <c r="H1245" t="s">
        <v>16</v>
      </c>
      <c r="I1245">
        <f>VLOOKUP(B1245,sprzedaż3!B:G,4,)</f>
        <v>352.84100000000001</v>
      </c>
      <c r="J1245" t="b">
        <f t="shared" si="19"/>
        <v>1</v>
      </c>
      <c r="K1245"/>
    </row>
    <row r="1246" spans="1:11" hidden="1">
      <c r="A1246" s="2">
        <v>43186</v>
      </c>
      <c r="B1246" t="s">
        <v>1727</v>
      </c>
      <c r="C1246" t="s">
        <v>136</v>
      </c>
      <c r="D1246">
        <v>7648.62</v>
      </c>
      <c r="E1246">
        <v>4870.8100000000004</v>
      </c>
      <c r="F1246">
        <v>2777.81</v>
      </c>
      <c r="G1246">
        <v>36.32</v>
      </c>
      <c r="H1246" t="s">
        <v>16</v>
      </c>
      <c r="I1246">
        <f>VLOOKUP(B1246,sprzedaż3!B:G,4,)</f>
        <v>4870.8100000000004</v>
      </c>
      <c r="J1246" t="b">
        <f t="shared" si="19"/>
        <v>1</v>
      </c>
      <c r="K1246"/>
    </row>
    <row r="1247" spans="1:11" hidden="1">
      <c r="A1247" s="2">
        <v>43186</v>
      </c>
      <c r="B1247" t="s">
        <v>1728</v>
      </c>
      <c r="C1247" t="s">
        <v>6</v>
      </c>
      <c r="D1247">
        <v>1322.4</v>
      </c>
      <c r="E1247">
        <v>807.9</v>
      </c>
      <c r="F1247">
        <v>514.5</v>
      </c>
      <c r="G1247">
        <v>38.909999999999997</v>
      </c>
      <c r="H1247" t="s">
        <v>16</v>
      </c>
      <c r="I1247">
        <f>VLOOKUP(B1247,sprzedaż3!B:G,4,)</f>
        <v>807.9</v>
      </c>
      <c r="J1247" t="b">
        <f t="shared" si="19"/>
        <v>1</v>
      </c>
      <c r="K1247"/>
    </row>
    <row r="1248" spans="1:11" hidden="1">
      <c r="A1248" s="2">
        <v>43186</v>
      </c>
      <c r="B1248" t="s">
        <v>1729</v>
      </c>
      <c r="C1248" t="s">
        <v>6</v>
      </c>
      <c r="D1248">
        <v>1928.6</v>
      </c>
      <c r="E1248">
        <v>1069.2</v>
      </c>
      <c r="F1248">
        <v>859.4</v>
      </c>
      <c r="G1248">
        <v>44.56</v>
      </c>
      <c r="H1248" t="s">
        <v>16</v>
      </c>
      <c r="I1248">
        <f>VLOOKUP(B1248,sprzedaż3!B:G,4,)</f>
        <v>1069.2</v>
      </c>
      <c r="J1248" t="b">
        <f t="shared" si="19"/>
        <v>1</v>
      </c>
      <c r="K1248"/>
    </row>
    <row r="1249" spans="1:11" hidden="1">
      <c r="A1249" s="2">
        <v>43186</v>
      </c>
      <c r="B1249" t="s">
        <v>1730</v>
      </c>
      <c r="C1249" t="s">
        <v>8</v>
      </c>
      <c r="D1249">
        <v>201</v>
      </c>
      <c r="E1249">
        <v>100.0005</v>
      </c>
      <c r="F1249">
        <v>100.9995</v>
      </c>
      <c r="G1249">
        <v>50.25</v>
      </c>
      <c r="H1249" t="s">
        <v>16</v>
      </c>
      <c r="I1249">
        <f>VLOOKUP(B1249,sprzedaż3!B:G,4,)</f>
        <v>100.0005</v>
      </c>
      <c r="J1249" t="b">
        <f t="shared" si="19"/>
        <v>1</v>
      </c>
      <c r="K1249"/>
    </row>
    <row r="1250" spans="1:11" hidden="1">
      <c r="A1250" s="2">
        <v>43186</v>
      </c>
      <c r="B1250" t="s">
        <v>1731</v>
      </c>
      <c r="C1250" t="s">
        <v>184</v>
      </c>
      <c r="D1250">
        <v>249.6</v>
      </c>
      <c r="E1250">
        <v>157.18819999999999</v>
      </c>
      <c r="F1250">
        <v>92.411799999999999</v>
      </c>
      <c r="G1250">
        <v>37.020000000000003</v>
      </c>
      <c r="H1250" t="s">
        <v>16</v>
      </c>
      <c r="I1250">
        <f>VLOOKUP(B1250,sprzedaż3!B:G,4,)</f>
        <v>157.18819999999999</v>
      </c>
      <c r="J1250" t="b">
        <f t="shared" si="19"/>
        <v>1</v>
      </c>
      <c r="K1250"/>
    </row>
    <row r="1251" spans="1:11" hidden="1">
      <c r="A1251" s="2">
        <v>43187</v>
      </c>
      <c r="B1251" t="s">
        <v>1732</v>
      </c>
      <c r="C1251" t="s">
        <v>1031</v>
      </c>
      <c r="D1251">
        <v>353.4</v>
      </c>
      <c r="E1251">
        <v>200.6</v>
      </c>
      <c r="F1251">
        <v>152.80000000000001</v>
      </c>
      <c r="G1251">
        <v>43.24</v>
      </c>
      <c r="H1251" t="s">
        <v>16</v>
      </c>
      <c r="I1251">
        <f>VLOOKUP(B1251,sprzedaż3!B:G,4,)</f>
        <v>200.6</v>
      </c>
      <c r="J1251" t="b">
        <f t="shared" si="19"/>
        <v>1</v>
      </c>
      <c r="K1251"/>
    </row>
    <row r="1252" spans="1:11" hidden="1">
      <c r="A1252" s="2">
        <v>43187</v>
      </c>
      <c r="B1252" t="s">
        <v>1733</v>
      </c>
      <c r="C1252" t="s">
        <v>959</v>
      </c>
      <c r="D1252">
        <v>104505.67</v>
      </c>
      <c r="E1252">
        <v>93315</v>
      </c>
      <c r="F1252">
        <v>11190.67</v>
      </c>
      <c r="G1252">
        <v>10.71</v>
      </c>
      <c r="H1252" t="s">
        <v>16</v>
      </c>
      <c r="I1252">
        <f>VLOOKUP(B1252,sprzedaż3!B:G,4,)</f>
        <v>93315</v>
      </c>
      <c r="J1252" t="b">
        <f t="shared" si="19"/>
        <v>1</v>
      </c>
      <c r="K1252"/>
    </row>
    <row r="1253" spans="1:11" hidden="1">
      <c r="A1253" s="2">
        <v>43187</v>
      </c>
      <c r="B1253" t="s">
        <v>1734</v>
      </c>
      <c r="C1253" t="s">
        <v>9</v>
      </c>
      <c r="D1253">
        <v>2702.04</v>
      </c>
      <c r="E1253">
        <v>1160.0999999999999</v>
      </c>
      <c r="F1253">
        <v>1541.94</v>
      </c>
      <c r="G1253">
        <v>57.07</v>
      </c>
      <c r="H1253" t="s">
        <v>16</v>
      </c>
      <c r="I1253">
        <f>VLOOKUP(B1253,sprzedaż3!B:G,4,)</f>
        <v>1160.0999999999999</v>
      </c>
      <c r="J1253" t="b">
        <f t="shared" si="19"/>
        <v>1</v>
      </c>
      <c r="K1253"/>
    </row>
    <row r="1254" spans="1:11" hidden="1">
      <c r="A1254" s="2">
        <v>43187</v>
      </c>
      <c r="B1254" t="s">
        <v>1735</v>
      </c>
      <c r="C1254" t="s">
        <v>1236</v>
      </c>
      <c r="D1254">
        <v>420</v>
      </c>
      <c r="E1254">
        <v>122.57</v>
      </c>
      <c r="F1254">
        <v>297.43</v>
      </c>
      <c r="G1254">
        <v>70.819999999999993</v>
      </c>
      <c r="H1254" t="s">
        <v>16</v>
      </c>
      <c r="I1254">
        <f>VLOOKUP(B1254,sprzedaż3!B:G,4,)</f>
        <v>122.57</v>
      </c>
      <c r="J1254" t="b">
        <f t="shared" si="19"/>
        <v>1</v>
      </c>
      <c r="K1254"/>
    </row>
    <row r="1255" spans="1:11" hidden="1">
      <c r="A1255" s="2">
        <v>43187</v>
      </c>
      <c r="B1255" t="s">
        <v>1736</v>
      </c>
      <c r="C1255" t="s">
        <v>1737</v>
      </c>
      <c r="D1255">
        <v>1564</v>
      </c>
      <c r="E1255">
        <v>236.99879999999999</v>
      </c>
      <c r="F1255">
        <v>1327.0011999999999</v>
      </c>
      <c r="G1255">
        <v>84.85</v>
      </c>
      <c r="H1255" t="s">
        <v>16</v>
      </c>
      <c r="I1255">
        <f>VLOOKUP(B1255,sprzedaż3!B:G,4,)</f>
        <v>236.99879999999999</v>
      </c>
      <c r="J1255" t="b">
        <f t="shared" si="19"/>
        <v>1</v>
      </c>
      <c r="K1255"/>
    </row>
    <row r="1256" spans="1:11" hidden="1">
      <c r="A1256" s="2">
        <v>43187</v>
      </c>
      <c r="B1256" t="s">
        <v>1738</v>
      </c>
      <c r="C1256" t="s">
        <v>142</v>
      </c>
      <c r="D1256">
        <v>31628.1</v>
      </c>
      <c r="E1256">
        <v>16555.825000000001</v>
      </c>
      <c r="F1256">
        <v>15072.275</v>
      </c>
      <c r="G1256">
        <v>47.65</v>
      </c>
      <c r="H1256" t="s">
        <v>16</v>
      </c>
      <c r="I1256">
        <f>VLOOKUP(B1256,sprzedaż3!B:G,4,)</f>
        <v>16555.825000000001</v>
      </c>
      <c r="J1256" t="b">
        <f t="shared" si="19"/>
        <v>1</v>
      </c>
      <c r="K1256"/>
    </row>
    <row r="1257" spans="1:11" hidden="1">
      <c r="A1257" s="2">
        <v>43187</v>
      </c>
      <c r="B1257" t="s">
        <v>1739</v>
      </c>
      <c r="C1257" t="s">
        <v>646</v>
      </c>
      <c r="D1257">
        <v>1715.47</v>
      </c>
      <c r="E1257">
        <v>828.4</v>
      </c>
      <c r="F1257">
        <v>887.07</v>
      </c>
      <c r="G1257">
        <v>51.71</v>
      </c>
      <c r="H1257" t="s">
        <v>16</v>
      </c>
      <c r="I1257">
        <f>VLOOKUP(B1257,sprzedaż3!B:G,4,)</f>
        <v>828.4</v>
      </c>
      <c r="J1257" t="b">
        <f t="shared" si="19"/>
        <v>1</v>
      </c>
      <c r="K1257"/>
    </row>
    <row r="1258" spans="1:11" hidden="1">
      <c r="A1258" s="2">
        <v>43187</v>
      </c>
      <c r="B1258" t="s">
        <v>1740</v>
      </c>
      <c r="C1258" t="s">
        <v>1741</v>
      </c>
      <c r="D1258">
        <v>972.24</v>
      </c>
      <c r="E1258">
        <v>468.95600000000002</v>
      </c>
      <c r="F1258">
        <v>503.28399999999999</v>
      </c>
      <c r="G1258">
        <v>51.77</v>
      </c>
      <c r="H1258" t="s">
        <v>16</v>
      </c>
      <c r="I1258">
        <f>VLOOKUP(B1258,sprzedaż3!B:G,4,)</f>
        <v>468.95600000000002</v>
      </c>
      <c r="J1258" t="b">
        <f t="shared" si="19"/>
        <v>1</v>
      </c>
      <c r="K1258"/>
    </row>
    <row r="1259" spans="1:11" hidden="1">
      <c r="A1259" s="2">
        <v>43187</v>
      </c>
      <c r="B1259" t="s">
        <v>1742</v>
      </c>
      <c r="C1259" t="s">
        <v>685</v>
      </c>
      <c r="D1259">
        <v>207.2</v>
      </c>
      <c r="E1259">
        <v>63.15</v>
      </c>
      <c r="F1259">
        <v>144.05000000000001</v>
      </c>
      <c r="G1259">
        <v>69.52</v>
      </c>
      <c r="H1259" t="s">
        <v>16</v>
      </c>
      <c r="I1259">
        <f>VLOOKUP(B1259,sprzedaż3!B:G,4,)</f>
        <v>63.15</v>
      </c>
      <c r="J1259" t="b">
        <f t="shared" si="19"/>
        <v>1</v>
      </c>
      <c r="K1259"/>
    </row>
    <row r="1260" spans="1:11" hidden="1">
      <c r="A1260" s="2">
        <v>43187</v>
      </c>
      <c r="B1260" t="s">
        <v>1743</v>
      </c>
      <c r="C1260" t="s">
        <v>149</v>
      </c>
      <c r="D1260">
        <v>182.58</v>
      </c>
      <c r="E1260">
        <v>120.44499999999999</v>
      </c>
      <c r="F1260">
        <v>62.134999999999998</v>
      </c>
      <c r="G1260">
        <v>34.03</v>
      </c>
      <c r="H1260" t="s">
        <v>16</v>
      </c>
      <c r="I1260">
        <f>VLOOKUP(B1260,sprzedaż3!B:G,4,)</f>
        <v>120.44499999999999</v>
      </c>
      <c r="J1260" t="b">
        <f t="shared" si="19"/>
        <v>1</v>
      </c>
      <c r="K1260"/>
    </row>
    <row r="1261" spans="1:11" hidden="1">
      <c r="A1261" s="2">
        <v>43187</v>
      </c>
      <c r="B1261" t="s">
        <v>1744</v>
      </c>
      <c r="C1261" t="s">
        <v>149</v>
      </c>
      <c r="D1261">
        <v>53.5</v>
      </c>
      <c r="E1261">
        <v>34.200000000000003</v>
      </c>
      <c r="F1261">
        <v>19.3</v>
      </c>
      <c r="G1261">
        <v>36.07</v>
      </c>
      <c r="H1261" t="s">
        <v>16</v>
      </c>
      <c r="I1261">
        <f>VLOOKUP(B1261,sprzedaż3!B:G,4,)</f>
        <v>34.200000000000003</v>
      </c>
      <c r="J1261" t="b">
        <f t="shared" si="19"/>
        <v>1</v>
      </c>
      <c r="K1261"/>
    </row>
    <row r="1262" spans="1:11" hidden="1">
      <c r="A1262" s="2">
        <v>43187</v>
      </c>
      <c r="B1262" t="s">
        <v>1745</v>
      </c>
      <c r="C1262" t="s">
        <v>623</v>
      </c>
      <c r="D1262">
        <v>1091.25</v>
      </c>
      <c r="E1262">
        <v>398.16079999999999</v>
      </c>
      <c r="F1262">
        <v>693.08920000000001</v>
      </c>
      <c r="G1262">
        <v>63.51</v>
      </c>
      <c r="H1262" t="s">
        <v>16</v>
      </c>
      <c r="I1262">
        <f>VLOOKUP(B1262,sprzedaż3!B:G,4,)</f>
        <v>398.16079999999999</v>
      </c>
      <c r="J1262" t="b">
        <f t="shared" si="19"/>
        <v>1</v>
      </c>
      <c r="K1262"/>
    </row>
    <row r="1263" spans="1:11" hidden="1">
      <c r="A1263" s="2">
        <v>43187</v>
      </c>
      <c r="B1263" t="s">
        <v>1746</v>
      </c>
      <c r="C1263" t="s">
        <v>784</v>
      </c>
      <c r="D1263">
        <v>1062.5</v>
      </c>
      <c r="E1263">
        <v>771.5</v>
      </c>
      <c r="F1263">
        <v>291</v>
      </c>
      <c r="G1263">
        <v>27.39</v>
      </c>
      <c r="H1263" t="s">
        <v>16</v>
      </c>
      <c r="I1263">
        <f>VLOOKUP(B1263,sprzedaż3!B:G,4,)</f>
        <v>771.5</v>
      </c>
      <c r="J1263" t="b">
        <f t="shared" si="19"/>
        <v>1</v>
      </c>
      <c r="K1263"/>
    </row>
    <row r="1264" spans="1:11" hidden="1">
      <c r="A1264" s="2">
        <v>43187</v>
      </c>
      <c r="B1264" t="s">
        <v>1747</v>
      </c>
      <c r="C1264" t="s">
        <v>1114</v>
      </c>
      <c r="D1264">
        <v>1740.95</v>
      </c>
      <c r="E1264">
        <v>1228.0419999999999</v>
      </c>
      <c r="F1264">
        <v>512.90800000000002</v>
      </c>
      <c r="G1264">
        <v>29.46</v>
      </c>
      <c r="H1264" t="s">
        <v>16</v>
      </c>
      <c r="I1264">
        <f>VLOOKUP(B1264,sprzedaż3!B:G,4,)</f>
        <v>1228.0419999999999</v>
      </c>
      <c r="J1264" t="b">
        <f t="shared" si="19"/>
        <v>1</v>
      </c>
      <c r="K1264"/>
    </row>
    <row r="1265" spans="1:11" hidden="1">
      <c r="A1265" s="2">
        <v>43187</v>
      </c>
      <c r="B1265" t="s">
        <v>1748</v>
      </c>
      <c r="C1265" t="s">
        <v>56</v>
      </c>
      <c r="D1265">
        <v>2910</v>
      </c>
      <c r="E1265">
        <v>1322.3525</v>
      </c>
      <c r="F1265">
        <v>1587.6475</v>
      </c>
      <c r="G1265">
        <v>54.56</v>
      </c>
      <c r="H1265" t="s">
        <v>16</v>
      </c>
      <c r="I1265">
        <f>VLOOKUP(B1265,sprzedaż3!B:G,4,)</f>
        <v>1322.3525</v>
      </c>
      <c r="J1265" t="b">
        <f t="shared" si="19"/>
        <v>1</v>
      </c>
      <c r="K1265"/>
    </row>
    <row r="1266" spans="1:11" hidden="1">
      <c r="A1266" s="2">
        <v>43187</v>
      </c>
      <c r="B1266" t="s">
        <v>1749</v>
      </c>
      <c r="C1266" t="s">
        <v>786</v>
      </c>
      <c r="D1266">
        <v>390.64</v>
      </c>
      <c r="E1266">
        <v>135.87</v>
      </c>
      <c r="F1266">
        <v>254.77</v>
      </c>
      <c r="G1266">
        <v>65.22</v>
      </c>
      <c r="H1266" t="s">
        <v>16</v>
      </c>
      <c r="I1266">
        <f>VLOOKUP(B1266,sprzedaż3!B:G,4,)</f>
        <v>135.87</v>
      </c>
      <c r="J1266" t="b">
        <f t="shared" si="19"/>
        <v>1</v>
      </c>
      <c r="K1266"/>
    </row>
    <row r="1267" spans="1:11" hidden="1">
      <c r="A1267" s="2">
        <v>43187</v>
      </c>
      <c r="B1267" t="s">
        <v>1750</v>
      </c>
      <c r="C1267" t="s">
        <v>687</v>
      </c>
      <c r="D1267">
        <v>139.43</v>
      </c>
      <c r="E1267">
        <v>49.13</v>
      </c>
      <c r="F1267">
        <v>90.3</v>
      </c>
      <c r="G1267">
        <v>64.760000000000005</v>
      </c>
      <c r="H1267" t="s">
        <v>16</v>
      </c>
      <c r="I1267">
        <f>VLOOKUP(B1267,sprzedaż3!B:G,4,)</f>
        <v>49.13</v>
      </c>
      <c r="J1267" t="b">
        <f t="shared" si="19"/>
        <v>1</v>
      </c>
      <c r="K1267"/>
    </row>
    <row r="1268" spans="1:11" hidden="1">
      <c r="A1268" s="2">
        <v>43187</v>
      </c>
      <c r="B1268" t="s">
        <v>1751</v>
      </c>
      <c r="C1268" t="s">
        <v>34</v>
      </c>
      <c r="D1268">
        <v>3051.17</v>
      </c>
      <c r="E1268">
        <v>2163.0360000000001</v>
      </c>
      <c r="F1268">
        <v>888.13400000000001</v>
      </c>
      <c r="G1268">
        <v>29.11</v>
      </c>
      <c r="H1268" t="s">
        <v>16</v>
      </c>
      <c r="I1268">
        <f>VLOOKUP(B1268,sprzedaż3!B:G,4,)</f>
        <v>2163.0360000000001</v>
      </c>
      <c r="J1268" t="b">
        <f t="shared" si="19"/>
        <v>1</v>
      </c>
      <c r="K1268"/>
    </row>
    <row r="1269" spans="1:11" hidden="1">
      <c r="A1269" s="2">
        <v>43187</v>
      </c>
      <c r="B1269" t="s">
        <v>1752</v>
      </c>
      <c r="C1269" t="s">
        <v>102</v>
      </c>
      <c r="D1269">
        <v>1065</v>
      </c>
      <c r="E1269">
        <v>800.2</v>
      </c>
      <c r="F1269">
        <v>264.8</v>
      </c>
      <c r="G1269">
        <v>24.86</v>
      </c>
      <c r="H1269" t="s">
        <v>16</v>
      </c>
      <c r="I1269">
        <f>VLOOKUP(B1269,sprzedaż3!B:G,4,)</f>
        <v>800.2</v>
      </c>
      <c r="J1269" t="b">
        <f t="shared" si="19"/>
        <v>1</v>
      </c>
      <c r="K1269"/>
    </row>
    <row r="1270" spans="1:11" hidden="1">
      <c r="A1270" s="2">
        <v>43187</v>
      </c>
      <c r="B1270" t="s">
        <v>1753</v>
      </c>
      <c r="C1270" t="s">
        <v>138</v>
      </c>
      <c r="D1270">
        <v>290</v>
      </c>
      <c r="E1270">
        <v>229</v>
      </c>
      <c r="F1270">
        <v>61</v>
      </c>
      <c r="G1270">
        <v>21.03</v>
      </c>
      <c r="H1270" t="s">
        <v>16</v>
      </c>
      <c r="I1270">
        <f>VLOOKUP(B1270,sprzedaż3!B:G,4,)</f>
        <v>229</v>
      </c>
      <c r="J1270" t="b">
        <f t="shared" si="19"/>
        <v>1</v>
      </c>
      <c r="K1270"/>
    </row>
    <row r="1271" spans="1:11" hidden="1">
      <c r="A1271" s="2">
        <v>43187</v>
      </c>
      <c r="B1271" t="s">
        <v>1754</v>
      </c>
      <c r="C1271" t="s">
        <v>136</v>
      </c>
      <c r="D1271">
        <v>613.4</v>
      </c>
      <c r="E1271">
        <v>359.24</v>
      </c>
      <c r="F1271">
        <v>254.16</v>
      </c>
      <c r="G1271">
        <v>41.43</v>
      </c>
      <c r="H1271" t="s">
        <v>16</v>
      </c>
      <c r="I1271">
        <f>VLOOKUP(B1271,sprzedaż3!B:G,4,)</f>
        <v>359.24</v>
      </c>
      <c r="J1271" t="b">
        <f t="shared" si="19"/>
        <v>1</v>
      </c>
      <c r="K1271"/>
    </row>
    <row r="1272" spans="1:11" hidden="1">
      <c r="A1272" s="2">
        <v>43187</v>
      </c>
      <c r="B1272" t="s">
        <v>1755</v>
      </c>
      <c r="C1272" t="s">
        <v>136</v>
      </c>
      <c r="D1272">
        <v>1134.21</v>
      </c>
      <c r="E1272">
        <v>830</v>
      </c>
      <c r="F1272">
        <v>304.20999999999998</v>
      </c>
      <c r="G1272">
        <v>26.82</v>
      </c>
      <c r="H1272" t="s">
        <v>16</v>
      </c>
      <c r="I1272">
        <f>VLOOKUP(B1272,sprzedaż3!B:G,4,)</f>
        <v>830</v>
      </c>
      <c r="J1272" t="b">
        <f t="shared" si="19"/>
        <v>1</v>
      </c>
      <c r="K1272"/>
    </row>
    <row r="1273" spans="1:11" hidden="1">
      <c r="A1273" s="2">
        <v>43187</v>
      </c>
      <c r="B1273" t="s">
        <v>1756</v>
      </c>
      <c r="C1273" t="s">
        <v>30</v>
      </c>
      <c r="D1273">
        <v>5168.5</v>
      </c>
      <c r="E1273">
        <v>4055.44</v>
      </c>
      <c r="F1273">
        <v>1113.06</v>
      </c>
      <c r="G1273">
        <v>21.54</v>
      </c>
      <c r="H1273" t="s">
        <v>16</v>
      </c>
      <c r="I1273">
        <f>VLOOKUP(B1273,sprzedaż3!B:G,4,)</f>
        <v>4055.44</v>
      </c>
      <c r="J1273" t="b">
        <f t="shared" si="19"/>
        <v>1</v>
      </c>
      <c r="K1273"/>
    </row>
    <row r="1274" spans="1:11" hidden="1">
      <c r="A1274" s="2">
        <v>43187</v>
      </c>
      <c r="B1274" t="s">
        <v>1757</v>
      </c>
      <c r="C1274" t="s">
        <v>30</v>
      </c>
      <c r="D1274">
        <v>93.28</v>
      </c>
      <c r="E1274">
        <v>77.66</v>
      </c>
      <c r="F1274">
        <v>15.62</v>
      </c>
      <c r="G1274">
        <v>16.75</v>
      </c>
      <c r="H1274" t="s">
        <v>16</v>
      </c>
      <c r="I1274">
        <f>VLOOKUP(B1274,sprzedaż3!B:G,4,)</f>
        <v>77.66</v>
      </c>
      <c r="J1274" t="b">
        <f t="shared" si="19"/>
        <v>1</v>
      </c>
      <c r="K1274"/>
    </row>
    <row r="1275" spans="1:11" hidden="1">
      <c r="A1275" s="2">
        <v>43187</v>
      </c>
      <c r="B1275" t="s">
        <v>1758</v>
      </c>
      <c r="C1275" t="s">
        <v>593</v>
      </c>
      <c r="D1275">
        <v>2057</v>
      </c>
      <c r="E1275">
        <v>888.96</v>
      </c>
      <c r="F1275">
        <v>1168.04</v>
      </c>
      <c r="G1275">
        <v>56.78</v>
      </c>
      <c r="H1275" t="s">
        <v>16</v>
      </c>
      <c r="I1275">
        <f>VLOOKUP(B1275,sprzedaż3!B:G,4,)</f>
        <v>888.96</v>
      </c>
      <c r="J1275" t="b">
        <f t="shared" si="19"/>
        <v>1</v>
      </c>
      <c r="K1275"/>
    </row>
    <row r="1276" spans="1:11" hidden="1">
      <c r="A1276" s="2">
        <v>43187</v>
      </c>
      <c r="B1276" t="s">
        <v>1759</v>
      </c>
      <c r="C1276" t="s">
        <v>5</v>
      </c>
      <c r="D1276">
        <v>12412.2</v>
      </c>
      <c r="E1276">
        <v>5178.53</v>
      </c>
      <c r="F1276">
        <v>7233.67</v>
      </c>
      <c r="G1276">
        <v>58.28</v>
      </c>
      <c r="H1276" t="s">
        <v>16</v>
      </c>
      <c r="I1276">
        <f>VLOOKUP(B1276,sprzedaż3!B:G,4,)</f>
        <v>5178.53</v>
      </c>
      <c r="J1276" t="b">
        <f t="shared" si="19"/>
        <v>1</v>
      </c>
      <c r="K1276"/>
    </row>
    <row r="1277" spans="1:11" hidden="1">
      <c r="A1277" s="2">
        <v>43187</v>
      </c>
      <c r="B1277" t="s">
        <v>1760</v>
      </c>
      <c r="C1277" t="s">
        <v>1761</v>
      </c>
      <c r="D1277">
        <v>750</v>
      </c>
      <c r="E1277">
        <v>381.6</v>
      </c>
      <c r="F1277">
        <v>368.4</v>
      </c>
      <c r="G1277">
        <v>49.12</v>
      </c>
      <c r="H1277" t="s">
        <v>16</v>
      </c>
      <c r="I1277">
        <f>VLOOKUP(B1277,sprzedaż3!B:G,4,)</f>
        <v>381.6</v>
      </c>
      <c r="J1277" t="b">
        <f t="shared" si="19"/>
        <v>1</v>
      </c>
      <c r="K1277"/>
    </row>
    <row r="1278" spans="1:11" hidden="1">
      <c r="A1278" s="2">
        <v>43188</v>
      </c>
      <c r="B1278" t="s">
        <v>1762</v>
      </c>
      <c r="C1278" t="s">
        <v>418</v>
      </c>
      <c r="D1278">
        <v>1043</v>
      </c>
      <c r="E1278">
        <v>718</v>
      </c>
      <c r="F1278">
        <v>325</v>
      </c>
      <c r="G1278">
        <v>31.16</v>
      </c>
      <c r="H1278" t="s">
        <v>16</v>
      </c>
      <c r="I1278">
        <f>VLOOKUP(B1278,sprzedaż3!B:G,4,)</f>
        <v>718</v>
      </c>
      <c r="J1278" t="b">
        <f t="shared" si="19"/>
        <v>1</v>
      </c>
      <c r="K1278"/>
    </row>
    <row r="1279" spans="1:11" hidden="1">
      <c r="A1279" s="2">
        <v>43188</v>
      </c>
      <c r="B1279" t="s">
        <v>1763</v>
      </c>
      <c r="C1279" t="s">
        <v>248</v>
      </c>
      <c r="D1279">
        <v>3949.15</v>
      </c>
      <c r="E1279">
        <v>2631.31</v>
      </c>
      <c r="F1279">
        <v>1317.84</v>
      </c>
      <c r="G1279">
        <v>33.369999999999997</v>
      </c>
      <c r="H1279" t="s">
        <v>16</v>
      </c>
      <c r="I1279">
        <f>VLOOKUP(B1279,sprzedaż3!B:G,4,)</f>
        <v>2631.31</v>
      </c>
      <c r="J1279" t="b">
        <f t="shared" si="19"/>
        <v>1</v>
      </c>
      <c r="K1279"/>
    </row>
    <row r="1280" spans="1:11" hidden="1">
      <c r="A1280" s="2">
        <v>43188</v>
      </c>
      <c r="B1280" t="s">
        <v>1764</v>
      </c>
      <c r="C1280" t="s">
        <v>63</v>
      </c>
      <c r="D1280">
        <v>1336.5</v>
      </c>
      <c r="E1280">
        <v>675.3</v>
      </c>
      <c r="F1280">
        <v>661.2</v>
      </c>
      <c r="G1280">
        <v>49.47</v>
      </c>
      <c r="H1280" t="s">
        <v>16</v>
      </c>
      <c r="I1280">
        <f>VLOOKUP(B1280,sprzedaż3!B:G,4,)</f>
        <v>675.3</v>
      </c>
      <c r="J1280" t="b">
        <f t="shared" si="19"/>
        <v>1</v>
      </c>
      <c r="K1280"/>
    </row>
    <row r="1281" spans="1:11" hidden="1">
      <c r="A1281" s="2">
        <v>43188</v>
      </c>
      <c r="B1281" t="s">
        <v>1765</v>
      </c>
      <c r="C1281" t="s">
        <v>599</v>
      </c>
      <c r="D1281">
        <v>151.29</v>
      </c>
      <c r="E1281">
        <v>46.402000000000001</v>
      </c>
      <c r="F1281">
        <v>104.88800000000001</v>
      </c>
      <c r="G1281">
        <v>69.33</v>
      </c>
      <c r="H1281" t="s">
        <v>16</v>
      </c>
      <c r="I1281">
        <f>VLOOKUP(B1281,sprzedaż3!B:G,4,)</f>
        <v>46.402000000000001</v>
      </c>
      <c r="J1281" t="b">
        <f t="shared" si="19"/>
        <v>1</v>
      </c>
      <c r="K1281"/>
    </row>
    <row r="1282" spans="1:11" hidden="1">
      <c r="A1282" s="2">
        <v>43188</v>
      </c>
      <c r="B1282" t="s">
        <v>1766</v>
      </c>
      <c r="C1282" t="s">
        <v>76</v>
      </c>
      <c r="D1282">
        <v>4209.7</v>
      </c>
      <c r="E1282">
        <v>1054.1099999999999</v>
      </c>
      <c r="F1282">
        <v>3155.59</v>
      </c>
      <c r="G1282">
        <v>74.959999999999994</v>
      </c>
      <c r="H1282" t="s">
        <v>16</v>
      </c>
      <c r="I1282">
        <f>VLOOKUP(B1282,sprzedaż3!B:G,4,)</f>
        <v>1054.1099999999999</v>
      </c>
      <c r="J1282" t="b">
        <f t="shared" si="19"/>
        <v>1</v>
      </c>
      <c r="K1282"/>
    </row>
    <row r="1283" spans="1:11" hidden="1">
      <c r="A1283" s="2">
        <v>43188</v>
      </c>
      <c r="B1283" t="s">
        <v>1767</v>
      </c>
      <c r="C1283" t="s">
        <v>388</v>
      </c>
      <c r="D1283">
        <v>183.07</v>
      </c>
      <c r="E1283">
        <v>95.96</v>
      </c>
      <c r="F1283">
        <v>87.11</v>
      </c>
      <c r="G1283">
        <v>47.58</v>
      </c>
      <c r="H1283" t="s">
        <v>16</v>
      </c>
      <c r="I1283">
        <f>VLOOKUP(B1283,sprzedaż3!B:G,4,)</f>
        <v>95.96</v>
      </c>
      <c r="J1283" t="b">
        <f t="shared" ref="J1283:J1346" si="20">EXACT(E1283,I1283)</f>
        <v>1</v>
      </c>
      <c r="K1283"/>
    </row>
    <row r="1284" spans="1:11" hidden="1">
      <c r="A1284" s="2">
        <v>43188</v>
      </c>
      <c r="B1284" t="s">
        <v>1768</v>
      </c>
      <c r="C1284" t="s">
        <v>1769</v>
      </c>
      <c r="D1284">
        <v>4110.58</v>
      </c>
      <c r="E1284">
        <v>1709.82</v>
      </c>
      <c r="F1284">
        <v>2400.7600000000002</v>
      </c>
      <c r="G1284">
        <v>58.4</v>
      </c>
      <c r="H1284" t="s">
        <v>16</v>
      </c>
      <c r="I1284">
        <f>VLOOKUP(B1284,sprzedaż3!B:G,4,)</f>
        <v>1709.82</v>
      </c>
      <c r="J1284" t="b">
        <f t="shared" si="20"/>
        <v>1</v>
      </c>
      <c r="K1284"/>
    </row>
    <row r="1285" spans="1:11" hidden="1">
      <c r="A1285" s="2">
        <v>43188</v>
      </c>
      <c r="B1285" t="s">
        <v>1770</v>
      </c>
      <c r="C1285" t="s">
        <v>1771</v>
      </c>
      <c r="D1285">
        <v>2974.2</v>
      </c>
      <c r="E1285">
        <v>2159.8000000000002</v>
      </c>
      <c r="F1285">
        <v>814.4</v>
      </c>
      <c r="G1285">
        <v>27.38</v>
      </c>
      <c r="H1285" t="s">
        <v>16</v>
      </c>
      <c r="I1285">
        <f>VLOOKUP(B1285,sprzedaż3!B:G,4,)</f>
        <v>2159.8000000000002</v>
      </c>
      <c r="J1285" t="b">
        <f t="shared" si="20"/>
        <v>1</v>
      </c>
      <c r="K1285"/>
    </row>
    <row r="1286" spans="1:11" hidden="1">
      <c r="A1286" s="2">
        <v>43188</v>
      </c>
      <c r="B1286" t="s">
        <v>1772</v>
      </c>
      <c r="C1286" t="s">
        <v>1773</v>
      </c>
      <c r="D1286">
        <v>481</v>
      </c>
      <c r="E1286">
        <v>272.11</v>
      </c>
      <c r="F1286">
        <v>208.89</v>
      </c>
      <c r="G1286">
        <v>43.43</v>
      </c>
      <c r="H1286" t="s">
        <v>16</v>
      </c>
      <c r="I1286">
        <f>VLOOKUP(B1286,sprzedaż3!B:G,4,)</f>
        <v>272.11</v>
      </c>
      <c r="J1286" t="b">
        <f t="shared" si="20"/>
        <v>1</v>
      </c>
      <c r="K1286"/>
    </row>
    <row r="1287" spans="1:11" hidden="1">
      <c r="A1287" s="2">
        <v>43188</v>
      </c>
      <c r="B1287" t="s">
        <v>1774</v>
      </c>
      <c r="C1287" t="s">
        <v>1676</v>
      </c>
      <c r="D1287">
        <v>1070.44</v>
      </c>
      <c r="E1287">
        <v>760.62</v>
      </c>
      <c r="F1287">
        <v>309.82</v>
      </c>
      <c r="G1287">
        <v>28.94</v>
      </c>
      <c r="H1287" t="s">
        <v>16</v>
      </c>
      <c r="I1287">
        <f>VLOOKUP(B1287,sprzedaż3!B:G,4,)</f>
        <v>760.62</v>
      </c>
      <c r="J1287" t="b">
        <f t="shared" si="20"/>
        <v>1</v>
      </c>
      <c r="K1287"/>
    </row>
    <row r="1288" spans="1:11" hidden="1">
      <c r="A1288" s="2">
        <v>43188</v>
      </c>
      <c r="B1288" t="s">
        <v>1775</v>
      </c>
      <c r="C1288" t="s">
        <v>30</v>
      </c>
      <c r="D1288">
        <v>966.56</v>
      </c>
      <c r="E1288">
        <v>690.24</v>
      </c>
      <c r="F1288">
        <v>276.32</v>
      </c>
      <c r="G1288">
        <v>28.59</v>
      </c>
      <c r="H1288" t="s">
        <v>16</v>
      </c>
      <c r="I1288">
        <f>VLOOKUP(B1288,sprzedaż3!B:G,4,)</f>
        <v>690.24</v>
      </c>
      <c r="J1288" t="b">
        <f t="shared" si="20"/>
        <v>1</v>
      </c>
      <c r="K1288"/>
    </row>
    <row r="1289" spans="1:11" hidden="1">
      <c r="A1289" s="2">
        <v>43188</v>
      </c>
      <c r="B1289" t="s">
        <v>1776</v>
      </c>
      <c r="C1289" t="s">
        <v>30</v>
      </c>
      <c r="D1289">
        <v>1635.24</v>
      </c>
      <c r="E1289">
        <v>1179.24</v>
      </c>
      <c r="F1289">
        <v>456</v>
      </c>
      <c r="G1289">
        <v>27.89</v>
      </c>
      <c r="H1289" t="s">
        <v>16</v>
      </c>
      <c r="I1289">
        <f>VLOOKUP(B1289,sprzedaż3!B:G,4,)</f>
        <v>1179.24</v>
      </c>
      <c r="J1289" t="b">
        <f t="shared" si="20"/>
        <v>1</v>
      </c>
      <c r="K1289"/>
    </row>
    <row r="1290" spans="1:11" hidden="1">
      <c r="A1290" s="2">
        <v>43188</v>
      </c>
      <c r="B1290" t="s">
        <v>1777</v>
      </c>
      <c r="C1290" t="s">
        <v>1778</v>
      </c>
      <c r="D1290">
        <v>313.39999999999998</v>
      </c>
      <c r="E1290">
        <v>101.804</v>
      </c>
      <c r="F1290">
        <v>211.596</v>
      </c>
      <c r="G1290">
        <v>67.52</v>
      </c>
      <c r="H1290" t="s">
        <v>16</v>
      </c>
      <c r="I1290">
        <f>VLOOKUP(B1290,sprzedaż3!B:G,4,)</f>
        <v>101.804</v>
      </c>
      <c r="J1290" t="b">
        <f t="shared" si="20"/>
        <v>1</v>
      </c>
      <c r="K1290"/>
    </row>
    <row r="1291" spans="1:11" hidden="1">
      <c r="A1291" s="2">
        <v>43188</v>
      </c>
      <c r="B1291" t="s">
        <v>1779</v>
      </c>
      <c r="C1291" t="s">
        <v>459</v>
      </c>
      <c r="D1291">
        <v>515.96</v>
      </c>
      <c r="E1291">
        <v>318.77</v>
      </c>
      <c r="F1291">
        <v>197.19</v>
      </c>
      <c r="G1291">
        <v>38.22</v>
      </c>
      <c r="H1291" t="s">
        <v>16</v>
      </c>
      <c r="I1291">
        <f>VLOOKUP(B1291,sprzedaż3!B:G,4,)</f>
        <v>318.77</v>
      </c>
      <c r="J1291" t="b">
        <f t="shared" si="20"/>
        <v>1</v>
      </c>
      <c r="K1291"/>
    </row>
    <row r="1292" spans="1:11" hidden="1">
      <c r="A1292" s="2">
        <v>43188</v>
      </c>
      <c r="B1292" t="s">
        <v>1780</v>
      </c>
      <c r="C1292" t="s">
        <v>633</v>
      </c>
      <c r="D1292">
        <v>609</v>
      </c>
      <c r="E1292">
        <v>101.7</v>
      </c>
      <c r="F1292">
        <v>507.3</v>
      </c>
      <c r="G1292">
        <v>83.3</v>
      </c>
      <c r="H1292" t="s">
        <v>16</v>
      </c>
      <c r="I1292">
        <f>VLOOKUP(B1292,sprzedaż3!B:G,4,)</f>
        <v>101.7</v>
      </c>
      <c r="J1292" t="b">
        <f t="shared" si="20"/>
        <v>1</v>
      </c>
      <c r="K1292"/>
    </row>
    <row r="1293" spans="1:11" hidden="1">
      <c r="A1293" s="2">
        <v>43188</v>
      </c>
      <c r="B1293" t="s">
        <v>1781</v>
      </c>
      <c r="C1293" t="s">
        <v>1310</v>
      </c>
      <c r="D1293">
        <v>2770.65</v>
      </c>
      <c r="E1293">
        <v>2438.83</v>
      </c>
      <c r="F1293">
        <v>331.82</v>
      </c>
      <c r="G1293">
        <v>11.98</v>
      </c>
      <c r="H1293" t="s">
        <v>16</v>
      </c>
      <c r="I1293">
        <f>VLOOKUP(B1293,sprzedaż3!B:G,4,)</f>
        <v>2438.83</v>
      </c>
      <c r="J1293" t="b">
        <f t="shared" si="20"/>
        <v>1</v>
      </c>
      <c r="K1293"/>
    </row>
    <row r="1294" spans="1:11" hidden="1">
      <c r="A1294" s="2">
        <v>43188</v>
      </c>
      <c r="B1294" t="s">
        <v>1782</v>
      </c>
      <c r="C1294" t="s">
        <v>74</v>
      </c>
      <c r="D1294">
        <v>2134</v>
      </c>
      <c r="E1294">
        <v>1268.566</v>
      </c>
      <c r="F1294">
        <v>865.43399999999997</v>
      </c>
      <c r="G1294">
        <v>40.549999999999997</v>
      </c>
      <c r="H1294" t="s">
        <v>16</v>
      </c>
      <c r="I1294">
        <f>VLOOKUP(B1294,sprzedaż3!B:G,4,)</f>
        <v>1268.566</v>
      </c>
      <c r="J1294" t="b">
        <f t="shared" si="20"/>
        <v>1</v>
      </c>
      <c r="K1294"/>
    </row>
    <row r="1295" spans="1:11" hidden="1">
      <c r="A1295" s="2">
        <v>43188</v>
      </c>
      <c r="B1295" t="s">
        <v>1783</v>
      </c>
      <c r="C1295" t="s">
        <v>1451</v>
      </c>
      <c r="D1295">
        <v>4717.04</v>
      </c>
      <c r="E1295">
        <v>3112.16</v>
      </c>
      <c r="F1295">
        <v>1604.88</v>
      </c>
      <c r="G1295">
        <v>34.020000000000003</v>
      </c>
      <c r="H1295" t="s">
        <v>16</v>
      </c>
      <c r="I1295">
        <f>VLOOKUP(B1295,sprzedaż3!B:G,4,)</f>
        <v>3112.16</v>
      </c>
      <c r="J1295" t="b">
        <f t="shared" si="20"/>
        <v>1</v>
      </c>
      <c r="K1295"/>
    </row>
    <row r="1296" spans="1:11" hidden="1">
      <c r="A1296" s="2">
        <v>43188</v>
      </c>
      <c r="B1296" t="s">
        <v>1784</v>
      </c>
      <c r="C1296" t="s">
        <v>511</v>
      </c>
      <c r="D1296">
        <v>906.84</v>
      </c>
      <c r="E1296">
        <v>386.1</v>
      </c>
      <c r="F1296">
        <v>520.74</v>
      </c>
      <c r="G1296">
        <v>57.42</v>
      </c>
      <c r="H1296" t="s">
        <v>16</v>
      </c>
      <c r="I1296">
        <f>VLOOKUP(B1296,sprzedaż3!B:G,4,)</f>
        <v>386.1</v>
      </c>
      <c r="J1296" t="b">
        <f t="shared" si="20"/>
        <v>1</v>
      </c>
      <c r="K1296"/>
    </row>
    <row r="1297" spans="1:11" hidden="1">
      <c r="A1297" s="2">
        <v>43188</v>
      </c>
      <c r="B1297" t="s">
        <v>1785</v>
      </c>
      <c r="C1297" t="s">
        <v>484</v>
      </c>
      <c r="D1297">
        <v>203.25</v>
      </c>
      <c r="E1297">
        <v>0</v>
      </c>
      <c r="F1297">
        <v>203.25</v>
      </c>
      <c r="G1297">
        <v>100</v>
      </c>
      <c r="H1297" t="s">
        <v>16</v>
      </c>
      <c r="I1297">
        <f>VLOOKUP(B1297,sprzedaż3!B:G,4,)</f>
        <v>0</v>
      </c>
      <c r="J1297" t="b">
        <f t="shared" si="20"/>
        <v>1</v>
      </c>
      <c r="K1297"/>
    </row>
    <row r="1298" spans="1:11" hidden="1">
      <c r="A1298" s="2">
        <v>43188</v>
      </c>
      <c r="B1298" t="s">
        <v>1786</v>
      </c>
      <c r="C1298" t="s">
        <v>982</v>
      </c>
      <c r="D1298">
        <v>86.92</v>
      </c>
      <c r="E1298">
        <v>44.79</v>
      </c>
      <c r="F1298">
        <v>42.13</v>
      </c>
      <c r="G1298">
        <v>48.47</v>
      </c>
      <c r="H1298" t="s">
        <v>16</v>
      </c>
      <c r="I1298">
        <f>VLOOKUP(B1298,sprzedaż3!B:G,4,)</f>
        <v>44.79</v>
      </c>
      <c r="J1298" t="b">
        <f t="shared" si="20"/>
        <v>1</v>
      </c>
      <c r="K1298"/>
    </row>
    <row r="1299" spans="1:11" hidden="1">
      <c r="A1299" s="2">
        <v>43188</v>
      </c>
      <c r="B1299" t="s">
        <v>1787</v>
      </c>
      <c r="C1299" t="s">
        <v>86</v>
      </c>
      <c r="D1299">
        <v>1240</v>
      </c>
      <c r="E1299">
        <v>196.94</v>
      </c>
      <c r="F1299">
        <v>1043.06</v>
      </c>
      <c r="G1299">
        <v>84.12</v>
      </c>
      <c r="H1299" t="s">
        <v>16</v>
      </c>
      <c r="I1299">
        <f>VLOOKUP(B1299,sprzedaż3!B:G,4,)</f>
        <v>196.94</v>
      </c>
      <c r="J1299" t="b">
        <f t="shared" si="20"/>
        <v>1</v>
      </c>
      <c r="K1299"/>
    </row>
    <row r="1300" spans="1:11" hidden="1">
      <c r="A1300" s="2">
        <v>43188</v>
      </c>
      <c r="B1300" t="s">
        <v>1788</v>
      </c>
      <c r="C1300" t="s">
        <v>648</v>
      </c>
      <c r="D1300">
        <v>1676.34</v>
      </c>
      <c r="E1300">
        <v>902.89700000000005</v>
      </c>
      <c r="F1300">
        <v>773.44299999999998</v>
      </c>
      <c r="G1300">
        <v>46.14</v>
      </c>
      <c r="H1300" t="s">
        <v>16</v>
      </c>
      <c r="I1300">
        <f>VLOOKUP(B1300,sprzedaż3!B:G,4,)</f>
        <v>902.89700000000005</v>
      </c>
      <c r="J1300" t="b">
        <f t="shared" si="20"/>
        <v>1</v>
      </c>
      <c r="K1300"/>
    </row>
    <row r="1301" spans="1:11" hidden="1">
      <c r="A1301" s="2">
        <v>43189</v>
      </c>
      <c r="B1301" t="s">
        <v>1789</v>
      </c>
      <c r="C1301" t="s">
        <v>1081</v>
      </c>
      <c r="D1301">
        <v>-220</v>
      </c>
      <c r="E1301">
        <v>-156.19999999999999</v>
      </c>
      <c r="F1301">
        <v>-63.8</v>
      </c>
      <c r="G1301">
        <v>-29</v>
      </c>
      <c r="H1301" t="s">
        <v>16</v>
      </c>
      <c r="I1301">
        <f>VLOOKUP(B1301,sprzedaż3!B:G,4,)</f>
        <v>-156.19999999999999</v>
      </c>
      <c r="J1301" t="b">
        <f t="shared" si="20"/>
        <v>1</v>
      </c>
      <c r="K1301"/>
    </row>
    <row r="1302" spans="1:11" hidden="1">
      <c r="A1302" s="2">
        <v>43189</v>
      </c>
      <c r="B1302" t="s">
        <v>1790</v>
      </c>
      <c r="C1302" t="s">
        <v>1791</v>
      </c>
      <c r="D1302">
        <v>552.86</v>
      </c>
      <c r="E1302">
        <v>389</v>
      </c>
      <c r="F1302">
        <v>163.86</v>
      </c>
      <c r="G1302">
        <v>29.64</v>
      </c>
      <c r="H1302" t="s">
        <v>16</v>
      </c>
      <c r="I1302">
        <f>VLOOKUP(B1302,sprzedaż3!B:G,4,)</f>
        <v>389</v>
      </c>
      <c r="J1302" t="b">
        <f t="shared" si="20"/>
        <v>1</v>
      </c>
      <c r="K1302"/>
    </row>
    <row r="1303" spans="1:11" hidden="1">
      <c r="A1303" s="2">
        <v>43189</v>
      </c>
      <c r="B1303" t="s">
        <v>1792</v>
      </c>
      <c r="C1303" t="s">
        <v>1199</v>
      </c>
      <c r="D1303">
        <v>222.44</v>
      </c>
      <c r="E1303">
        <v>144.91999999999999</v>
      </c>
      <c r="F1303">
        <v>77.52</v>
      </c>
      <c r="G1303">
        <v>34.85</v>
      </c>
      <c r="H1303" t="s">
        <v>16</v>
      </c>
      <c r="I1303">
        <f>VLOOKUP(B1303,sprzedaż3!B:G,4,)</f>
        <v>144.91999999999999</v>
      </c>
      <c r="J1303" t="b">
        <f t="shared" si="20"/>
        <v>1</v>
      </c>
      <c r="K1303"/>
    </row>
    <row r="1304" spans="1:11" hidden="1">
      <c r="A1304" s="2">
        <v>43189</v>
      </c>
      <c r="B1304" t="s">
        <v>1793</v>
      </c>
      <c r="C1304" t="s">
        <v>1794</v>
      </c>
      <c r="D1304">
        <v>1435.97</v>
      </c>
      <c r="E1304">
        <v>801.48289999999997</v>
      </c>
      <c r="F1304">
        <v>634.48710000000005</v>
      </c>
      <c r="G1304">
        <v>44.19</v>
      </c>
      <c r="H1304" t="s">
        <v>16</v>
      </c>
      <c r="I1304">
        <f>VLOOKUP(B1304,sprzedaż3!B:G,4,)</f>
        <v>801.48289999999997</v>
      </c>
      <c r="J1304" t="b">
        <f t="shared" si="20"/>
        <v>1</v>
      </c>
      <c r="K1304"/>
    </row>
    <row r="1305" spans="1:11" hidden="1">
      <c r="A1305" s="2">
        <v>43189</v>
      </c>
      <c r="B1305" t="s">
        <v>1795</v>
      </c>
      <c r="C1305" t="s">
        <v>484</v>
      </c>
      <c r="D1305">
        <v>151.52000000000001</v>
      </c>
      <c r="E1305">
        <v>53.41</v>
      </c>
      <c r="F1305">
        <v>98.11</v>
      </c>
      <c r="G1305">
        <v>64.75</v>
      </c>
      <c r="H1305" t="s">
        <v>16</v>
      </c>
      <c r="I1305">
        <f>VLOOKUP(B1305,sprzedaż3!B:G,4,)</f>
        <v>53.41</v>
      </c>
      <c r="J1305" t="b">
        <f t="shared" si="20"/>
        <v>1</v>
      </c>
      <c r="K1305"/>
    </row>
    <row r="1306" spans="1:11" hidden="1">
      <c r="A1306" s="2">
        <v>43189</v>
      </c>
      <c r="B1306" t="s">
        <v>1796</v>
      </c>
      <c r="C1306" t="s">
        <v>1794</v>
      </c>
      <c r="D1306">
        <v>16</v>
      </c>
      <c r="E1306">
        <v>0</v>
      </c>
      <c r="F1306">
        <v>16</v>
      </c>
      <c r="G1306">
        <v>100</v>
      </c>
      <c r="H1306" t="s">
        <v>16</v>
      </c>
      <c r="I1306">
        <f>VLOOKUP(B1306,sprzedaż3!B:G,4,)</f>
        <v>0</v>
      </c>
      <c r="J1306" t="b">
        <f t="shared" si="20"/>
        <v>1</v>
      </c>
      <c r="K1306"/>
    </row>
    <row r="1307" spans="1:11" hidden="1">
      <c r="A1307" s="2">
        <v>43189</v>
      </c>
      <c r="B1307" t="s">
        <v>1797</v>
      </c>
      <c r="C1307" t="s">
        <v>1072</v>
      </c>
      <c r="D1307">
        <v>1419.24</v>
      </c>
      <c r="E1307">
        <v>888.27650000000006</v>
      </c>
      <c r="F1307">
        <v>530.96349999999995</v>
      </c>
      <c r="G1307">
        <v>37.409999999999997</v>
      </c>
      <c r="H1307" t="s">
        <v>16</v>
      </c>
      <c r="I1307">
        <f>VLOOKUP(B1307,sprzedaż3!B:G,4,)</f>
        <v>888.27650000000006</v>
      </c>
      <c r="J1307" t="b">
        <f t="shared" si="20"/>
        <v>1</v>
      </c>
      <c r="K1307"/>
    </row>
    <row r="1308" spans="1:11" hidden="1">
      <c r="A1308" s="2">
        <v>43189</v>
      </c>
      <c r="B1308" t="s">
        <v>1798</v>
      </c>
      <c r="C1308" t="s">
        <v>1799</v>
      </c>
      <c r="D1308">
        <v>3326.4</v>
      </c>
      <c r="E1308">
        <v>2985.85</v>
      </c>
      <c r="F1308">
        <v>340.55</v>
      </c>
      <c r="G1308">
        <v>10.24</v>
      </c>
      <c r="H1308" t="s">
        <v>16</v>
      </c>
      <c r="I1308">
        <f>VLOOKUP(B1308,sprzedaż3!B:G,4,)</f>
        <v>2985.85</v>
      </c>
      <c r="J1308" t="b">
        <f t="shared" si="20"/>
        <v>1</v>
      </c>
      <c r="K1308"/>
    </row>
    <row r="1309" spans="1:11" hidden="1">
      <c r="A1309" s="2">
        <v>43189</v>
      </c>
      <c r="B1309" t="s">
        <v>1800</v>
      </c>
      <c r="C1309" t="s">
        <v>160</v>
      </c>
      <c r="D1309">
        <v>2714</v>
      </c>
      <c r="E1309">
        <v>2160.8000000000002</v>
      </c>
      <c r="F1309">
        <v>553.20000000000005</v>
      </c>
      <c r="G1309">
        <v>20.38</v>
      </c>
      <c r="H1309" t="s">
        <v>16</v>
      </c>
      <c r="I1309">
        <f>VLOOKUP(B1309,sprzedaż3!B:G,4,)</f>
        <v>2160.8000000000002</v>
      </c>
      <c r="J1309" t="b">
        <f t="shared" si="20"/>
        <v>1</v>
      </c>
      <c r="K1309"/>
    </row>
    <row r="1310" spans="1:11" hidden="1">
      <c r="A1310" s="2">
        <v>43189</v>
      </c>
      <c r="B1310" t="s">
        <v>1801</v>
      </c>
      <c r="C1310" t="s">
        <v>160</v>
      </c>
      <c r="D1310">
        <v>1200</v>
      </c>
      <c r="E1310">
        <v>933.5</v>
      </c>
      <c r="F1310">
        <v>266.5</v>
      </c>
      <c r="G1310">
        <v>22.21</v>
      </c>
      <c r="H1310" t="s">
        <v>16</v>
      </c>
      <c r="I1310">
        <f>VLOOKUP(B1310,sprzedaż3!B:G,4,)</f>
        <v>933.5</v>
      </c>
      <c r="J1310" t="b">
        <f t="shared" si="20"/>
        <v>1</v>
      </c>
      <c r="K1310"/>
    </row>
    <row r="1311" spans="1:11" hidden="1">
      <c r="A1311" s="2">
        <v>43189</v>
      </c>
      <c r="B1311" t="s">
        <v>1802</v>
      </c>
      <c r="C1311" t="s">
        <v>74</v>
      </c>
      <c r="D1311">
        <v>480</v>
      </c>
      <c r="E1311">
        <v>340.5</v>
      </c>
      <c r="F1311">
        <v>139.5</v>
      </c>
      <c r="G1311">
        <v>29.06</v>
      </c>
      <c r="H1311" t="s">
        <v>16</v>
      </c>
      <c r="I1311">
        <f>VLOOKUP(B1311,sprzedaż3!B:G,4,)</f>
        <v>340.5</v>
      </c>
      <c r="J1311" t="b">
        <f t="shared" si="20"/>
        <v>1</v>
      </c>
      <c r="K1311"/>
    </row>
    <row r="1312" spans="1:11" hidden="1">
      <c r="A1312" s="2">
        <v>43189</v>
      </c>
      <c r="B1312" t="s">
        <v>1803</v>
      </c>
      <c r="C1312" t="s">
        <v>235</v>
      </c>
      <c r="D1312">
        <v>1499.7</v>
      </c>
      <c r="E1312">
        <v>795.27</v>
      </c>
      <c r="F1312">
        <v>704.43</v>
      </c>
      <c r="G1312">
        <v>46.97</v>
      </c>
      <c r="H1312" t="s">
        <v>16</v>
      </c>
      <c r="I1312">
        <f>VLOOKUP(B1312,sprzedaż3!B:G,4,)</f>
        <v>795.27</v>
      </c>
      <c r="J1312" t="b">
        <f t="shared" si="20"/>
        <v>1</v>
      </c>
      <c r="K1312"/>
    </row>
    <row r="1313" spans="1:14" hidden="1">
      <c r="A1313" s="2">
        <v>43189</v>
      </c>
      <c r="B1313" t="s">
        <v>1804</v>
      </c>
      <c r="C1313" t="s">
        <v>555</v>
      </c>
      <c r="D1313">
        <v>120</v>
      </c>
      <c r="E1313">
        <v>84.8</v>
      </c>
      <c r="F1313">
        <v>35.200000000000003</v>
      </c>
      <c r="G1313">
        <v>29.33</v>
      </c>
      <c r="H1313" t="s">
        <v>16</v>
      </c>
      <c r="I1313">
        <f>VLOOKUP(B1313,sprzedaż3!B:G,4,)</f>
        <v>84.8</v>
      </c>
      <c r="J1313" t="b">
        <f t="shared" si="20"/>
        <v>1</v>
      </c>
      <c r="K1313"/>
    </row>
    <row r="1314" spans="1:14" hidden="1">
      <c r="A1314" s="2">
        <v>43189</v>
      </c>
      <c r="B1314" t="s">
        <v>1805</v>
      </c>
      <c r="C1314" t="s">
        <v>208</v>
      </c>
      <c r="D1314">
        <v>2671.2</v>
      </c>
      <c r="E1314">
        <v>2235.1999999999998</v>
      </c>
      <c r="F1314">
        <v>436</v>
      </c>
      <c r="G1314">
        <v>16.32</v>
      </c>
      <c r="H1314" t="s">
        <v>16</v>
      </c>
      <c r="I1314">
        <f>VLOOKUP(B1314,sprzedaż3!B:G,4,)</f>
        <v>2235.1999999999998</v>
      </c>
      <c r="J1314" t="b">
        <f t="shared" si="20"/>
        <v>1</v>
      </c>
      <c r="K1314"/>
    </row>
    <row r="1315" spans="1:14" hidden="1">
      <c r="A1315" s="2">
        <v>43189</v>
      </c>
      <c r="B1315" t="s">
        <v>1806</v>
      </c>
      <c r="C1315" t="s">
        <v>208</v>
      </c>
      <c r="D1315">
        <v>2662.1</v>
      </c>
      <c r="E1315">
        <v>1909.6</v>
      </c>
      <c r="F1315">
        <v>752.5</v>
      </c>
      <c r="G1315">
        <v>28.27</v>
      </c>
      <c r="H1315" t="s">
        <v>16</v>
      </c>
      <c r="I1315">
        <f>VLOOKUP(B1315,sprzedaż3!B:G,4,)</f>
        <v>1909.6</v>
      </c>
      <c r="J1315" t="b">
        <f t="shared" si="20"/>
        <v>1</v>
      </c>
      <c r="K1315"/>
    </row>
    <row r="1316" spans="1:14" hidden="1">
      <c r="A1316" s="2">
        <v>43189</v>
      </c>
      <c r="B1316" t="s">
        <v>1807</v>
      </c>
      <c r="C1316" t="s">
        <v>208</v>
      </c>
      <c r="D1316">
        <v>2671.2</v>
      </c>
      <c r="E1316">
        <v>2235.1999999999998</v>
      </c>
      <c r="F1316">
        <v>436</v>
      </c>
      <c r="G1316">
        <v>16.32</v>
      </c>
      <c r="H1316" t="s">
        <v>16</v>
      </c>
      <c r="I1316">
        <f>VLOOKUP(B1316,sprzedaż3!B:G,4,)</f>
        <v>2235.1999999999998</v>
      </c>
      <c r="J1316" t="b">
        <f t="shared" si="20"/>
        <v>1</v>
      </c>
      <c r="K1316"/>
    </row>
    <row r="1317" spans="1:14" hidden="1">
      <c r="A1317" s="2">
        <v>43189</v>
      </c>
      <c r="B1317" t="s">
        <v>1808</v>
      </c>
      <c r="C1317" t="s">
        <v>488</v>
      </c>
      <c r="D1317">
        <v>528.17999999999995</v>
      </c>
      <c r="E1317">
        <v>317.37</v>
      </c>
      <c r="F1317">
        <v>210.81</v>
      </c>
      <c r="G1317">
        <v>39.909999999999997</v>
      </c>
      <c r="H1317" t="s">
        <v>16</v>
      </c>
      <c r="I1317">
        <f>VLOOKUP(B1317,sprzedaż3!B:G,4,)</f>
        <v>317.37</v>
      </c>
      <c r="J1317" t="b">
        <f t="shared" si="20"/>
        <v>1</v>
      </c>
      <c r="K1317"/>
    </row>
    <row r="1318" spans="1:14" hidden="1">
      <c r="A1318" s="2">
        <v>43189</v>
      </c>
      <c r="B1318" t="s">
        <v>1809</v>
      </c>
      <c r="C1318" t="s">
        <v>1361</v>
      </c>
      <c r="D1318">
        <v>7412.88</v>
      </c>
      <c r="E1318">
        <v>4599.93</v>
      </c>
      <c r="F1318">
        <v>2812.95</v>
      </c>
      <c r="G1318">
        <v>37.950000000000003</v>
      </c>
      <c r="H1318" t="s">
        <v>16</v>
      </c>
      <c r="I1318">
        <f>VLOOKUP(B1318,sprzedaż3!B:G,4,)</f>
        <v>4599.93</v>
      </c>
      <c r="J1318" t="b">
        <f t="shared" si="20"/>
        <v>1</v>
      </c>
      <c r="K1318"/>
    </row>
    <row r="1319" spans="1:14" hidden="1">
      <c r="A1319" s="2">
        <v>43189</v>
      </c>
      <c r="B1319" t="s">
        <v>1810</v>
      </c>
      <c r="C1319" t="s">
        <v>82</v>
      </c>
      <c r="D1319">
        <v>5247.2</v>
      </c>
      <c r="E1319">
        <v>3784.3380000000002</v>
      </c>
      <c r="F1319">
        <v>1462.8620000000001</v>
      </c>
      <c r="G1319">
        <v>27.88</v>
      </c>
      <c r="H1319" t="s">
        <v>16</v>
      </c>
      <c r="I1319">
        <f>VLOOKUP(B1319,sprzedaż3!B:G,4,)</f>
        <v>3784.3380000000002</v>
      </c>
      <c r="J1319" t="b">
        <f t="shared" si="20"/>
        <v>1</v>
      </c>
      <c r="K1319"/>
    </row>
    <row r="1320" spans="1:14">
      <c r="A1320" s="2">
        <v>43193</v>
      </c>
      <c r="B1320" t="s">
        <v>1811</v>
      </c>
      <c r="C1320" t="s">
        <v>8</v>
      </c>
      <c r="D1320">
        <v>16109.38</v>
      </c>
      <c r="E1320">
        <v>9975.5252999999993</v>
      </c>
      <c r="F1320">
        <v>6133.8546999999999</v>
      </c>
      <c r="G1320">
        <v>38.08</v>
      </c>
      <c r="H1320" t="s">
        <v>16</v>
      </c>
      <c r="I1320" s="1">
        <f>VLOOKUP(B1320,sprzedaż4!B:G,4,)</f>
        <v>12469.4066</v>
      </c>
      <c r="J1320" t="b">
        <f t="shared" si="20"/>
        <v>0</v>
      </c>
      <c r="K1320" s="3">
        <f>I1320-E1320</f>
        <v>2493.8813000000009</v>
      </c>
      <c r="N1320" s="1"/>
    </row>
    <row r="1321" spans="1:14" hidden="1">
      <c r="A1321" s="2">
        <v>43193</v>
      </c>
      <c r="B1321" t="s">
        <v>1812</v>
      </c>
      <c r="C1321" t="s">
        <v>1726</v>
      </c>
      <c r="D1321">
        <v>47.72</v>
      </c>
      <c r="E1321">
        <v>17.986499999999999</v>
      </c>
      <c r="F1321">
        <v>29.733499999999999</v>
      </c>
      <c r="G1321">
        <v>62.31</v>
      </c>
      <c r="H1321" t="s">
        <v>16</v>
      </c>
      <c r="I1321">
        <f>VLOOKUP(B1321,sprzedaż4!B:G,4,)</f>
        <v>17.986499999999999</v>
      </c>
      <c r="J1321" t="b">
        <f t="shared" si="20"/>
        <v>1</v>
      </c>
      <c r="K1321"/>
    </row>
    <row r="1322" spans="1:14" hidden="1">
      <c r="A1322" s="2">
        <v>43193</v>
      </c>
      <c r="B1322" t="s">
        <v>1813</v>
      </c>
      <c r="C1322" t="s">
        <v>82</v>
      </c>
      <c r="D1322">
        <v>3030</v>
      </c>
      <c r="E1322">
        <v>2411.1</v>
      </c>
      <c r="F1322">
        <v>618.9</v>
      </c>
      <c r="G1322">
        <v>20.43</v>
      </c>
      <c r="H1322" t="s">
        <v>16</v>
      </c>
      <c r="I1322">
        <f>VLOOKUP(B1322,sprzedaż4!B:G,4,)</f>
        <v>2411.1</v>
      </c>
      <c r="J1322" t="b">
        <f t="shared" si="20"/>
        <v>1</v>
      </c>
      <c r="K1322"/>
    </row>
    <row r="1323" spans="1:14" hidden="1">
      <c r="A1323" s="2">
        <v>43193</v>
      </c>
      <c r="B1323" t="s">
        <v>1814</v>
      </c>
      <c r="C1323" t="s">
        <v>289</v>
      </c>
      <c r="D1323">
        <v>645.41999999999996</v>
      </c>
      <c r="E1323">
        <v>486</v>
      </c>
      <c r="F1323">
        <v>159.41999999999999</v>
      </c>
      <c r="G1323">
        <v>24.7</v>
      </c>
      <c r="H1323" t="s">
        <v>16</v>
      </c>
      <c r="I1323">
        <f>VLOOKUP(B1323,sprzedaż4!B:G,4,)</f>
        <v>486</v>
      </c>
      <c r="J1323" t="b">
        <f t="shared" si="20"/>
        <v>1</v>
      </c>
      <c r="K1323"/>
    </row>
    <row r="1324" spans="1:14" hidden="1">
      <c r="A1324" s="2">
        <v>43193</v>
      </c>
      <c r="B1324" t="s">
        <v>1815</v>
      </c>
      <c r="C1324" t="s">
        <v>1816</v>
      </c>
      <c r="D1324">
        <v>1414.77</v>
      </c>
      <c r="E1324">
        <v>442.78</v>
      </c>
      <c r="F1324">
        <v>971.99</v>
      </c>
      <c r="G1324">
        <v>68.7</v>
      </c>
      <c r="H1324" t="s">
        <v>16</v>
      </c>
      <c r="I1324">
        <f>VLOOKUP(B1324,sprzedaż4!B:G,4,)</f>
        <v>442.78</v>
      </c>
      <c r="J1324" t="b">
        <f t="shared" si="20"/>
        <v>1</v>
      </c>
      <c r="K1324"/>
    </row>
    <row r="1325" spans="1:14" hidden="1">
      <c r="A1325" s="2">
        <v>43193</v>
      </c>
      <c r="B1325" t="s">
        <v>1817</v>
      </c>
      <c r="C1325" t="s">
        <v>257</v>
      </c>
      <c r="D1325">
        <v>2140.75</v>
      </c>
      <c r="E1325">
        <v>1182.816</v>
      </c>
      <c r="F1325">
        <v>957.93399999999997</v>
      </c>
      <c r="G1325">
        <v>44.75</v>
      </c>
      <c r="H1325" t="s">
        <v>16</v>
      </c>
      <c r="I1325">
        <f>VLOOKUP(B1325,sprzedaż4!B:G,4,)</f>
        <v>1182.816</v>
      </c>
      <c r="J1325" t="b">
        <f t="shared" si="20"/>
        <v>1</v>
      </c>
      <c r="K1325"/>
    </row>
    <row r="1326" spans="1:14" hidden="1">
      <c r="A1326" s="2">
        <v>43193</v>
      </c>
      <c r="B1326" t="s">
        <v>1818</v>
      </c>
      <c r="C1326" t="s">
        <v>30</v>
      </c>
      <c r="D1326">
        <v>148.30000000000001</v>
      </c>
      <c r="E1326">
        <v>119.5</v>
      </c>
      <c r="F1326">
        <v>28.8</v>
      </c>
      <c r="G1326">
        <v>19.420000000000002</v>
      </c>
      <c r="H1326" t="s">
        <v>16</v>
      </c>
      <c r="I1326">
        <f>VLOOKUP(B1326,sprzedaż4!B:G,4,)</f>
        <v>119.5</v>
      </c>
      <c r="J1326" t="b">
        <f t="shared" si="20"/>
        <v>1</v>
      </c>
      <c r="K1326"/>
    </row>
    <row r="1327" spans="1:14" hidden="1">
      <c r="A1327" s="2">
        <v>43193</v>
      </c>
      <c r="B1327" t="s">
        <v>1819</v>
      </c>
      <c r="C1327" t="s">
        <v>1820</v>
      </c>
      <c r="D1327">
        <v>1817.2</v>
      </c>
      <c r="E1327">
        <v>1186.4000000000001</v>
      </c>
      <c r="F1327">
        <v>630.79999999999995</v>
      </c>
      <c r="G1327">
        <v>34.71</v>
      </c>
      <c r="H1327" t="s">
        <v>16</v>
      </c>
      <c r="I1327">
        <f>VLOOKUP(B1327,sprzedaż4!B:G,4,)</f>
        <v>1186.4000000000001</v>
      </c>
      <c r="J1327" t="b">
        <f t="shared" si="20"/>
        <v>1</v>
      </c>
      <c r="K1327"/>
    </row>
    <row r="1328" spans="1:14" hidden="1">
      <c r="A1328" s="2">
        <v>43193</v>
      </c>
      <c r="B1328" t="s">
        <v>1821</v>
      </c>
      <c r="C1328" t="s">
        <v>1578</v>
      </c>
      <c r="D1328">
        <v>377.52</v>
      </c>
      <c r="E1328">
        <v>180.81</v>
      </c>
      <c r="F1328">
        <v>196.71</v>
      </c>
      <c r="G1328">
        <v>52.11</v>
      </c>
      <c r="H1328" t="s">
        <v>16</v>
      </c>
      <c r="I1328">
        <f>VLOOKUP(B1328,sprzedaż4!B:G,4,)</f>
        <v>180.81</v>
      </c>
      <c r="J1328" t="b">
        <f t="shared" si="20"/>
        <v>1</v>
      </c>
      <c r="K1328"/>
    </row>
    <row r="1329" spans="1:11" hidden="1">
      <c r="A1329" s="2">
        <v>43193</v>
      </c>
      <c r="B1329" t="s">
        <v>1822</v>
      </c>
      <c r="C1329" t="s">
        <v>30</v>
      </c>
      <c r="D1329">
        <v>465.4</v>
      </c>
      <c r="E1329">
        <v>359.2</v>
      </c>
      <c r="F1329">
        <v>106.2</v>
      </c>
      <c r="G1329">
        <v>22.82</v>
      </c>
      <c r="H1329" t="s">
        <v>16</v>
      </c>
      <c r="I1329">
        <f>VLOOKUP(B1329,sprzedaż4!B:G,4,)</f>
        <v>359.2</v>
      </c>
      <c r="J1329" t="b">
        <f t="shared" si="20"/>
        <v>1</v>
      </c>
      <c r="K1329"/>
    </row>
    <row r="1330" spans="1:11" hidden="1">
      <c r="A1330" s="2">
        <v>43193</v>
      </c>
      <c r="B1330" t="s">
        <v>1823</v>
      </c>
      <c r="C1330" t="s">
        <v>142</v>
      </c>
      <c r="D1330">
        <v>6332.5</v>
      </c>
      <c r="E1330">
        <v>4598.5</v>
      </c>
      <c r="F1330">
        <v>1734</v>
      </c>
      <c r="G1330">
        <v>27.38</v>
      </c>
      <c r="H1330" t="s">
        <v>16</v>
      </c>
      <c r="I1330">
        <f>VLOOKUP(B1330,sprzedaż4!B:G,4,)</f>
        <v>4598.5</v>
      </c>
      <c r="J1330" t="b">
        <f t="shared" si="20"/>
        <v>1</v>
      </c>
      <c r="K1330"/>
    </row>
    <row r="1331" spans="1:11" hidden="1">
      <c r="A1331" s="2">
        <v>43193</v>
      </c>
      <c r="B1331" t="s">
        <v>1824</v>
      </c>
      <c r="C1331" t="s">
        <v>1081</v>
      </c>
      <c r="D1331">
        <v>600</v>
      </c>
      <c r="E1331">
        <v>423.1</v>
      </c>
      <c r="F1331">
        <v>176.9</v>
      </c>
      <c r="G1331">
        <v>29.48</v>
      </c>
      <c r="H1331" t="s">
        <v>16</v>
      </c>
      <c r="I1331">
        <f>VLOOKUP(B1331,sprzedaż4!B:G,4,)</f>
        <v>423.1</v>
      </c>
      <c r="J1331" t="b">
        <f t="shared" si="20"/>
        <v>1</v>
      </c>
      <c r="K1331"/>
    </row>
    <row r="1332" spans="1:11" hidden="1">
      <c r="A1332" s="2">
        <v>43193</v>
      </c>
      <c r="B1332" t="s">
        <v>1825</v>
      </c>
      <c r="C1332" t="s">
        <v>58</v>
      </c>
      <c r="D1332">
        <v>75.75</v>
      </c>
      <c r="E1332">
        <v>39.18</v>
      </c>
      <c r="F1332">
        <v>36.57</v>
      </c>
      <c r="G1332">
        <v>48.28</v>
      </c>
      <c r="H1332" t="s">
        <v>16</v>
      </c>
      <c r="I1332">
        <f>VLOOKUP(B1332,sprzedaż4!B:G,4,)</f>
        <v>39.18</v>
      </c>
      <c r="J1332" t="b">
        <f t="shared" si="20"/>
        <v>1</v>
      </c>
      <c r="K1332"/>
    </row>
    <row r="1333" spans="1:11" hidden="1">
      <c r="A1333" s="2">
        <v>43193</v>
      </c>
      <c r="B1333" t="s">
        <v>1826</v>
      </c>
      <c r="C1333" t="s">
        <v>1072</v>
      </c>
      <c r="D1333">
        <v>406.87</v>
      </c>
      <c r="E1333">
        <v>257.55630000000002</v>
      </c>
      <c r="F1333">
        <v>149.31370000000001</v>
      </c>
      <c r="G1333">
        <v>36.700000000000003</v>
      </c>
      <c r="H1333" t="s">
        <v>16</v>
      </c>
      <c r="I1333">
        <f>VLOOKUP(B1333,sprzedaż4!B:G,4,)</f>
        <v>257.55630000000002</v>
      </c>
      <c r="J1333" t="b">
        <f t="shared" si="20"/>
        <v>1</v>
      </c>
      <c r="K1333"/>
    </row>
    <row r="1334" spans="1:11" hidden="1">
      <c r="A1334" s="2">
        <v>43193</v>
      </c>
      <c r="B1334" t="s">
        <v>1827</v>
      </c>
      <c r="C1334" t="s">
        <v>276</v>
      </c>
      <c r="D1334">
        <v>4207.5</v>
      </c>
      <c r="E1334">
        <v>2974.62</v>
      </c>
      <c r="F1334">
        <v>1232.8800000000001</v>
      </c>
      <c r="G1334">
        <v>29.3</v>
      </c>
      <c r="H1334" t="s">
        <v>16</v>
      </c>
      <c r="I1334">
        <f>VLOOKUP(B1334,sprzedaż4!B:G,4,)</f>
        <v>2974.62</v>
      </c>
      <c r="J1334" t="b">
        <f t="shared" si="20"/>
        <v>1</v>
      </c>
      <c r="K1334"/>
    </row>
    <row r="1335" spans="1:11" hidden="1">
      <c r="A1335" s="2">
        <v>43193</v>
      </c>
      <c r="B1335" t="s">
        <v>1828</v>
      </c>
      <c r="C1335" t="s">
        <v>1829</v>
      </c>
      <c r="D1335">
        <v>514.97</v>
      </c>
      <c r="E1335">
        <v>316.06400000000002</v>
      </c>
      <c r="F1335">
        <v>198.90600000000001</v>
      </c>
      <c r="G1335">
        <v>38.619999999999997</v>
      </c>
      <c r="H1335" t="s">
        <v>16</v>
      </c>
      <c r="I1335">
        <f>VLOOKUP(B1335,sprzedaż4!B:G,4,)</f>
        <v>316.06400000000002</v>
      </c>
      <c r="J1335" t="b">
        <f t="shared" si="20"/>
        <v>1</v>
      </c>
      <c r="K1335"/>
    </row>
    <row r="1336" spans="1:11" hidden="1">
      <c r="A1336" s="2">
        <v>43193</v>
      </c>
      <c r="B1336" t="s">
        <v>1830</v>
      </c>
      <c r="C1336" t="s">
        <v>416</v>
      </c>
      <c r="D1336">
        <v>420.34</v>
      </c>
      <c r="E1336">
        <v>203.416</v>
      </c>
      <c r="F1336">
        <v>216.92400000000001</v>
      </c>
      <c r="G1336">
        <v>51.61</v>
      </c>
      <c r="H1336" t="s">
        <v>16</v>
      </c>
      <c r="I1336">
        <f>VLOOKUP(B1336,sprzedaż4!B:G,4,)</f>
        <v>203.416</v>
      </c>
      <c r="J1336" t="b">
        <f t="shared" si="20"/>
        <v>1</v>
      </c>
      <c r="K1336"/>
    </row>
    <row r="1337" spans="1:11" hidden="1">
      <c r="A1337" s="2">
        <v>43193</v>
      </c>
      <c r="B1337" t="s">
        <v>1831</v>
      </c>
      <c r="C1337" t="s">
        <v>6</v>
      </c>
      <c r="D1337">
        <v>1528.15</v>
      </c>
      <c r="E1337">
        <v>713.6</v>
      </c>
      <c r="F1337">
        <v>814.55</v>
      </c>
      <c r="G1337">
        <v>53.3</v>
      </c>
      <c r="H1337" t="s">
        <v>16</v>
      </c>
      <c r="I1337">
        <f>VLOOKUP(B1337,sprzedaż4!B:G,4,)</f>
        <v>713.6</v>
      </c>
      <c r="J1337" t="b">
        <f t="shared" si="20"/>
        <v>1</v>
      </c>
      <c r="K1337"/>
    </row>
    <row r="1338" spans="1:11" hidden="1">
      <c r="A1338" s="2">
        <v>43194</v>
      </c>
      <c r="B1338" t="s">
        <v>1832</v>
      </c>
      <c r="C1338" t="s">
        <v>1833</v>
      </c>
      <c r="D1338">
        <v>807.97</v>
      </c>
      <c r="E1338">
        <v>423.09</v>
      </c>
      <c r="F1338">
        <v>384.88</v>
      </c>
      <c r="G1338">
        <v>47.64</v>
      </c>
      <c r="H1338" t="s">
        <v>16</v>
      </c>
      <c r="I1338">
        <f>VLOOKUP(B1338,sprzedaż4!B:G,4,)</f>
        <v>423.09</v>
      </c>
      <c r="J1338" t="b">
        <f t="shared" si="20"/>
        <v>1</v>
      </c>
      <c r="K1338"/>
    </row>
    <row r="1339" spans="1:11" hidden="1">
      <c r="A1339" s="2">
        <v>43194</v>
      </c>
      <c r="B1339" t="s">
        <v>1834</v>
      </c>
      <c r="C1339" t="s">
        <v>1070</v>
      </c>
      <c r="D1339">
        <v>1075.9000000000001</v>
      </c>
      <c r="E1339">
        <v>578.70000000000005</v>
      </c>
      <c r="F1339">
        <v>497.2</v>
      </c>
      <c r="G1339">
        <v>46.21</v>
      </c>
      <c r="H1339" t="s">
        <v>16</v>
      </c>
      <c r="I1339">
        <f>VLOOKUP(B1339,sprzedaż4!B:G,4,)</f>
        <v>578.70000000000005</v>
      </c>
      <c r="J1339" t="b">
        <f t="shared" si="20"/>
        <v>1</v>
      </c>
      <c r="K1339"/>
    </row>
    <row r="1340" spans="1:11" hidden="1">
      <c r="A1340" s="2">
        <v>43194</v>
      </c>
      <c r="B1340" t="s">
        <v>1835</v>
      </c>
      <c r="C1340" t="s">
        <v>91</v>
      </c>
      <c r="D1340">
        <v>490.98</v>
      </c>
      <c r="E1340">
        <v>368.48</v>
      </c>
      <c r="F1340">
        <v>122.5</v>
      </c>
      <c r="G1340">
        <v>24.95</v>
      </c>
      <c r="H1340" t="s">
        <v>16</v>
      </c>
      <c r="I1340">
        <f>VLOOKUP(B1340,sprzedaż4!B:G,4,)</f>
        <v>368.48</v>
      </c>
      <c r="J1340" t="b">
        <f t="shared" si="20"/>
        <v>1</v>
      </c>
      <c r="K1340"/>
    </row>
    <row r="1341" spans="1:11" hidden="1">
      <c r="A1341" s="2">
        <v>43194</v>
      </c>
      <c r="B1341" t="s">
        <v>1836</v>
      </c>
      <c r="C1341" t="s">
        <v>91</v>
      </c>
      <c r="D1341">
        <v>705</v>
      </c>
      <c r="E1341">
        <v>482.63</v>
      </c>
      <c r="F1341">
        <v>222.37</v>
      </c>
      <c r="G1341">
        <v>31.54</v>
      </c>
      <c r="H1341" t="s">
        <v>16</v>
      </c>
      <c r="I1341">
        <f>VLOOKUP(B1341,sprzedaż4!B:G,4,)</f>
        <v>482.63</v>
      </c>
      <c r="J1341" t="b">
        <f t="shared" si="20"/>
        <v>1</v>
      </c>
      <c r="K1341"/>
    </row>
    <row r="1342" spans="1:11" hidden="1">
      <c r="A1342" s="2">
        <v>43194</v>
      </c>
      <c r="B1342" t="s">
        <v>1837</v>
      </c>
      <c r="C1342" t="s">
        <v>91</v>
      </c>
      <c r="D1342">
        <v>522.6</v>
      </c>
      <c r="E1342">
        <v>445.6</v>
      </c>
      <c r="F1342">
        <v>77</v>
      </c>
      <c r="G1342">
        <v>14.73</v>
      </c>
      <c r="H1342" t="s">
        <v>16</v>
      </c>
      <c r="I1342">
        <f>VLOOKUP(B1342,sprzedaż4!B:G,4,)</f>
        <v>445.6</v>
      </c>
      <c r="J1342" t="b">
        <f t="shared" si="20"/>
        <v>1</v>
      </c>
      <c r="K1342"/>
    </row>
    <row r="1343" spans="1:11" hidden="1">
      <c r="A1343" s="2">
        <v>43194</v>
      </c>
      <c r="B1343" t="s">
        <v>1838</v>
      </c>
      <c r="C1343" t="s">
        <v>30</v>
      </c>
      <c r="D1343">
        <v>845.74</v>
      </c>
      <c r="E1343">
        <v>601.16</v>
      </c>
      <c r="F1343">
        <v>244.58</v>
      </c>
      <c r="G1343">
        <v>28.92</v>
      </c>
      <c r="H1343" t="s">
        <v>16</v>
      </c>
      <c r="I1343">
        <f>VLOOKUP(B1343,sprzedaż4!B:G,4,)</f>
        <v>601.16</v>
      </c>
      <c r="J1343" t="b">
        <f t="shared" si="20"/>
        <v>1</v>
      </c>
      <c r="K1343"/>
    </row>
    <row r="1344" spans="1:11" hidden="1">
      <c r="A1344" s="2">
        <v>43194</v>
      </c>
      <c r="B1344" t="s">
        <v>1839</v>
      </c>
      <c r="C1344" t="s">
        <v>1840</v>
      </c>
      <c r="D1344">
        <v>1400</v>
      </c>
      <c r="E1344">
        <v>605.36</v>
      </c>
      <c r="F1344">
        <v>794.64</v>
      </c>
      <c r="G1344">
        <v>56.76</v>
      </c>
      <c r="H1344" t="s">
        <v>16</v>
      </c>
      <c r="I1344">
        <f>VLOOKUP(B1344,sprzedaż4!B:G,4,)</f>
        <v>605.36</v>
      </c>
      <c r="J1344" t="b">
        <f t="shared" si="20"/>
        <v>1</v>
      </c>
      <c r="K1344"/>
    </row>
    <row r="1345" spans="1:11" hidden="1">
      <c r="A1345" s="2">
        <v>43194</v>
      </c>
      <c r="B1345" t="s">
        <v>1841</v>
      </c>
      <c r="C1345" t="s">
        <v>1791</v>
      </c>
      <c r="D1345">
        <v>1710</v>
      </c>
      <c r="E1345">
        <v>1350</v>
      </c>
      <c r="F1345">
        <v>360</v>
      </c>
      <c r="G1345">
        <v>21.05</v>
      </c>
      <c r="H1345" t="s">
        <v>16</v>
      </c>
      <c r="I1345">
        <f>VLOOKUP(B1345,sprzedaż4!B:G,4,)</f>
        <v>1350</v>
      </c>
      <c r="J1345" t="b">
        <f t="shared" si="20"/>
        <v>1</v>
      </c>
      <c r="K1345"/>
    </row>
    <row r="1346" spans="1:11" hidden="1">
      <c r="A1346" s="2">
        <v>43194</v>
      </c>
      <c r="B1346" t="s">
        <v>1842</v>
      </c>
      <c r="C1346" t="s">
        <v>1799</v>
      </c>
      <c r="D1346">
        <v>710.4</v>
      </c>
      <c r="E1346">
        <v>630</v>
      </c>
      <c r="F1346">
        <v>80.400000000000006</v>
      </c>
      <c r="G1346">
        <v>11.32</v>
      </c>
      <c r="H1346" t="s">
        <v>16</v>
      </c>
      <c r="I1346">
        <f>VLOOKUP(B1346,sprzedaż4!B:G,4,)</f>
        <v>630</v>
      </c>
      <c r="J1346" t="b">
        <f t="shared" si="20"/>
        <v>1</v>
      </c>
      <c r="K1346"/>
    </row>
    <row r="1347" spans="1:11" hidden="1">
      <c r="A1347" s="2">
        <v>43194</v>
      </c>
      <c r="B1347" t="s">
        <v>1843</v>
      </c>
      <c r="C1347" t="s">
        <v>1844</v>
      </c>
      <c r="D1347">
        <v>120.41</v>
      </c>
      <c r="E1347">
        <v>47.15</v>
      </c>
      <c r="F1347">
        <v>73.260000000000005</v>
      </c>
      <c r="G1347">
        <v>60.84</v>
      </c>
      <c r="H1347" t="s">
        <v>16</v>
      </c>
      <c r="I1347">
        <f>VLOOKUP(B1347,sprzedaż4!B:G,4,)</f>
        <v>47.15</v>
      </c>
      <c r="J1347" t="b">
        <f t="shared" ref="J1347:J1410" si="21">EXACT(E1347,I1347)</f>
        <v>1</v>
      </c>
      <c r="K1347"/>
    </row>
    <row r="1348" spans="1:11" hidden="1">
      <c r="A1348" s="2">
        <v>43194</v>
      </c>
      <c r="B1348" t="s">
        <v>1845</v>
      </c>
      <c r="C1348" t="s">
        <v>938</v>
      </c>
      <c r="D1348">
        <v>1068.55</v>
      </c>
      <c r="E1348">
        <v>812.62800000000004</v>
      </c>
      <c r="F1348">
        <v>255.922</v>
      </c>
      <c r="G1348">
        <v>23.95</v>
      </c>
      <c r="H1348" t="s">
        <v>16</v>
      </c>
      <c r="I1348">
        <f>VLOOKUP(B1348,sprzedaż4!B:G,4,)</f>
        <v>812.62800000000004</v>
      </c>
      <c r="J1348" t="b">
        <f t="shared" si="21"/>
        <v>1</v>
      </c>
      <c r="K1348"/>
    </row>
    <row r="1349" spans="1:11" hidden="1">
      <c r="A1349" s="2">
        <v>43194</v>
      </c>
      <c r="B1349" t="s">
        <v>1846</v>
      </c>
      <c r="C1349" t="s">
        <v>142</v>
      </c>
      <c r="D1349">
        <v>2427.3000000000002</v>
      </c>
      <c r="E1349">
        <v>2130.3000000000002</v>
      </c>
      <c r="F1349">
        <v>297</v>
      </c>
      <c r="G1349">
        <v>12.24</v>
      </c>
      <c r="H1349" t="s">
        <v>16</v>
      </c>
      <c r="I1349">
        <f>VLOOKUP(B1349,sprzedaż4!B:G,4,)</f>
        <v>2130.3000000000002</v>
      </c>
      <c r="J1349" t="b">
        <f t="shared" si="21"/>
        <v>1</v>
      </c>
      <c r="K1349"/>
    </row>
    <row r="1350" spans="1:11" hidden="1">
      <c r="A1350" s="2">
        <v>43194</v>
      </c>
      <c r="B1350" t="s">
        <v>1847</v>
      </c>
      <c r="C1350" t="s">
        <v>1848</v>
      </c>
      <c r="D1350">
        <v>100</v>
      </c>
      <c r="E1350">
        <v>48.5</v>
      </c>
      <c r="F1350">
        <v>51.5</v>
      </c>
      <c r="G1350">
        <v>51.5</v>
      </c>
      <c r="H1350" t="s">
        <v>16</v>
      </c>
      <c r="I1350">
        <f>VLOOKUP(B1350,sprzedaż4!B:G,4,)</f>
        <v>48.5</v>
      </c>
      <c r="J1350" t="b">
        <f t="shared" si="21"/>
        <v>1</v>
      </c>
      <c r="K1350"/>
    </row>
    <row r="1351" spans="1:11" hidden="1">
      <c r="A1351" s="2">
        <v>43194</v>
      </c>
      <c r="B1351" t="s">
        <v>1849</v>
      </c>
      <c r="C1351" t="s">
        <v>169</v>
      </c>
      <c r="D1351">
        <v>6732.5</v>
      </c>
      <c r="E1351">
        <v>4605.7664000000004</v>
      </c>
      <c r="F1351">
        <v>2126.7336</v>
      </c>
      <c r="G1351">
        <v>31.59</v>
      </c>
      <c r="H1351" t="s">
        <v>16</v>
      </c>
      <c r="I1351">
        <f>VLOOKUP(B1351,sprzedaż4!B:G,4,)</f>
        <v>4605.7664000000004</v>
      </c>
      <c r="J1351" t="b">
        <f t="shared" si="21"/>
        <v>1</v>
      </c>
      <c r="K1351"/>
    </row>
    <row r="1352" spans="1:11" hidden="1">
      <c r="A1352" s="2">
        <v>43194</v>
      </c>
      <c r="B1352" t="s">
        <v>1850</v>
      </c>
      <c r="C1352" t="s">
        <v>1851</v>
      </c>
      <c r="D1352">
        <v>2613.0100000000002</v>
      </c>
      <c r="E1352">
        <v>1543.33</v>
      </c>
      <c r="F1352">
        <v>1069.68</v>
      </c>
      <c r="G1352">
        <v>40.94</v>
      </c>
      <c r="H1352" t="s">
        <v>16</v>
      </c>
      <c r="I1352">
        <f>VLOOKUP(B1352,sprzedaż4!B:G,4,)</f>
        <v>1543.33</v>
      </c>
      <c r="J1352" t="b">
        <f t="shared" si="21"/>
        <v>1</v>
      </c>
      <c r="K1352"/>
    </row>
    <row r="1353" spans="1:11" hidden="1">
      <c r="A1353" s="2">
        <v>43194</v>
      </c>
      <c r="B1353" t="s">
        <v>1852</v>
      </c>
      <c r="C1353" t="s">
        <v>1853</v>
      </c>
      <c r="D1353">
        <v>132.81</v>
      </c>
      <c r="E1353">
        <v>56.148000000000003</v>
      </c>
      <c r="F1353">
        <v>76.662000000000006</v>
      </c>
      <c r="G1353">
        <v>57.72</v>
      </c>
      <c r="H1353" t="s">
        <v>16</v>
      </c>
      <c r="I1353">
        <f>VLOOKUP(B1353,sprzedaż4!B:G,4,)</f>
        <v>56.148000000000003</v>
      </c>
      <c r="J1353" t="b">
        <f t="shared" si="21"/>
        <v>1</v>
      </c>
      <c r="K1353"/>
    </row>
    <row r="1354" spans="1:11" hidden="1">
      <c r="A1354" s="2">
        <v>43194</v>
      </c>
      <c r="B1354" t="s">
        <v>1854</v>
      </c>
      <c r="C1354" t="s">
        <v>1855</v>
      </c>
      <c r="D1354">
        <v>1859</v>
      </c>
      <c r="E1354">
        <v>837.81</v>
      </c>
      <c r="F1354">
        <v>1021.19</v>
      </c>
      <c r="G1354">
        <v>54.93</v>
      </c>
      <c r="H1354" t="s">
        <v>16</v>
      </c>
      <c r="I1354">
        <f>VLOOKUP(B1354,sprzedaż4!B:G,4,)</f>
        <v>837.81</v>
      </c>
      <c r="J1354" t="b">
        <f t="shared" si="21"/>
        <v>1</v>
      </c>
      <c r="K1354"/>
    </row>
    <row r="1355" spans="1:11" hidden="1">
      <c r="A1355" s="2">
        <v>43194</v>
      </c>
      <c r="B1355" t="s">
        <v>1856</v>
      </c>
      <c r="C1355" t="s">
        <v>1857</v>
      </c>
      <c r="D1355">
        <v>2415</v>
      </c>
      <c r="E1355">
        <v>2028.72</v>
      </c>
      <c r="F1355">
        <v>386.28</v>
      </c>
      <c r="G1355">
        <v>16</v>
      </c>
      <c r="H1355" t="s">
        <v>16</v>
      </c>
      <c r="I1355">
        <f>VLOOKUP(B1355,sprzedaż4!B:G,4,)</f>
        <v>2028.72</v>
      </c>
      <c r="J1355" t="b">
        <f t="shared" si="21"/>
        <v>1</v>
      </c>
      <c r="K1355"/>
    </row>
    <row r="1356" spans="1:11" hidden="1">
      <c r="A1356" s="2">
        <v>43194</v>
      </c>
      <c r="B1356" t="s">
        <v>1858</v>
      </c>
      <c r="C1356" t="s">
        <v>82</v>
      </c>
      <c r="D1356">
        <v>6210</v>
      </c>
      <c r="E1356">
        <v>4901.1000000000004</v>
      </c>
      <c r="F1356">
        <v>1308.9000000000001</v>
      </c>
      <c r="G1356">
        <v>21.08</v>
      </c>
      <c r="H1356" t="s">
        <v>16</v>
      </c>
      <c r="I1356">
        <f>VLOOKUP(B1356,sprzedaż4!B:G,4,)</f>
        <v>4901.1000000000004</v>
      </c>
      <c r="J1356" t="b">
        <f t="shared" si="21"/>
        <v>1</v>
      </c>
      <c r="K1356"/>
    </row>
    <row r="1357" spans="1:11" hidden="1">
      <c r="A1357" s="2">
        <v>43194</v>
      </c>
      <c r="B1357" t="s">
        <v>1859</v>
      </c>
      <c r="C1357" t="s">
        <v>1029</v>
      </c>
      <c r="D1357">
        <v>729.29</v>
      </c>
      <c r="E1357">
        <v>304.28399999999999</v>
      </c>
      <c r="F1357">
        <v>425.00599999999997</v>
      </c>
      <c r="G1357">
        <v>58.28</v>
      </c>
      <c r="H1357" t="s">
        <v>16</v>
      </c>
      <c r="I1357">
        <f>VLOOKUP(B1357,sprzedaż4!B:G,4,)</f>
        <v>304.28399999999999</v>
      </c>
      <c r="J1357" t="b">
        <f t="shared" si="21"/>
        <v>1</v>
      </c>
      <c r="K1357"/>
    </row>
    <row r="1358" spans="1:11" hidden="1">
      <c r="A1358" s="2">
        <v>43194</v>
      </c>
      <c r="B1358" t="s">
        <v>1860</v>
      </c>
      <c r="C1358" t="s">
        <v>80</v>
      </c>
      <c r="D1358">
        <v>2138</v>
      </c>
      <c r="E1358">
        <v>1282.24</v>
      </c>
      <c r="F1358">
        <v>855.76</v>
      </c>
      <c r="G1358">
        <v>40.03</v>
      </c>
      <c r="H1358" t="s">
        <v>16</v>
      </c>
      <c r="I1358">
        <f>VLOOKUP(B1358,sprzedaż4!B:G,4,)</f>
        <v>1282.24</v>
      </c>
      <c r="J1358" t="b">
        <f t="shared" si="21"/>
        <v>1</v>
      </c>
      <c r="K1358"/>
    </row>
    <row r="1359" spans="1:11" hidden="1">
      <c r="A1359" s="2">
        <v>43194</v>
      </c>
      <c r="B1359" t="s">
        <v>1861</v>
      </c>
      <c r="C1359" t="s">
        <v>80</v>
      </c>
      <c r="D1359">
        <v>696.3</v>
      </c>
      <c r="E1359">
        <v>462.33</v>
      </c>
      <c r="F1359">
        <v>233.97</v>
      </c>
      <c r="G1359">
        <v>33.6</v>
      </c>
      <c r="H1359" t="s">
        <v>16</v>
      </c>
      <c r="I1359">
        <f>VLOOKUP(B1359,sprzedaż4!B:G,4,)</f>
        <v>462.33</v>
      </c>
      <c r="J1359" t="b">
        <f t="shared" si="21"/>
        <v>1</v>
      </c>
      <c r="K1359"/>
    </row>
    <row r="1360" spans="1:11" hidden="1">
      <c r="A1360" s="2">
        <v>43194</v>
      </c>
      <c r="B1360" t="s">
        <v>1862</v>
      </c>
      <c r="C1360" t="s">
        <v>80</v>
      </c>
      <c r="D1360">
        <v>3251</v>
      </c>
      <c r="E1360">
        <v>2433.29</v>
      </c>
      <c r="F1360">
        <v>817.71</v>
      </c>
      <c r="G1360">
        <v>25.15</v>
      </c>
      <c r="H1360" t="s">
        <v>16</v>
      </c>
      <c r="I1360">
        <f>VLOOKUP(B1360,sprzedaż4!B:G,4,)</f>
        <v>2433.29</v>
      </c>
      <c r="J1360" t="b">
        <f t="shared" si="21"/>
        <v>1</v>
      </c>
      <c r="K1360"/>
    </row>
    <row r="1361" spans="1:11" hidden="1">
      <c r="A1361" s="2">
        <v>43195</v>
      </c>
      <c r="B1361" t="s">
        <v>1863</v>
      </c>
      <c r="C1361" t="s">
        <v>1864</v>
      </c>
      <c r="D1361">
        <v>1144.4000000000001</v>
      </c>
      <c r="E1361">
        <v>485.6</v>
      </c>
      <c r="F1361">
        <v>658.8</v>
      </c>
      <c r="G1361">
        <v>57.57</v>
      </c>
      <c r="H1361" t="s">
        <v>16</v>
      </c>
      <c r="I1361">
        <f>VLOOKUP(B1361,sprzedaż4!B:G,4,)</f>
        <v>485.6</v>
      </c>
      <c r="J1361" t="b">
        <f t="shared" si="21"/>
        <v>1</v>
      </c>
      <c r="K1361"/>
    </row>
    <row r="1362" spans="1:11" hidden="1">
      <c r="A1362" s="2">
        <v>43195</v>
      </c>
      <c r="B1362" t="s">
        <v>1865</v>
      </c>
      <c r="C1362" t="s">
        <v>306</v>
      </c>
      <c r="D1362">
        <v>297.68</v>
      </c>
      <c r="E1362">
        <v>102.12</v>
      </c>
      <c r="F1362">
        <v>195.56</v>
      </c>
      <c r="G1362">
        <v>65.69</v>
      </c>
      <c r="H1362" t="s">
        <v>16</v>
      </c>
      <c r="I1362">
        <f>VLOOKUP(B1362,sprzedaż4!B:G,4,)</f>
        <v>102.12</v>
      </c>
      <c r="J1362" t="b">
        <f t="shared" si="21"/>
        <v>1</v>
      </c>
      <c r="K1362"/>
    </row>
    <row r="1363" spans="1:11" hidden="1">
      <c r="A1363" s="2">
        <v>43195</v>
      </c>
      <c r="B1363" t="s">
        <v>1866</v>
      </c>
      <c r="C1363" t="s">
        <v>1867</v>
      </c>
      <c r="D1363">
        <v>1288.5</v>
      </c>
      <c r="E1363">
        <v>736.2</v>
      </c>
      <c r="F1363">
        <v>552.29999999999995</v>
      </c>
      <c r="G1363">
        <v>42.86</v>
      </c>
      <c r="H1363" t="s">
        <v>16</v>
      </c>
      <c r="I1363">
        <f>VLOOKUP(B1363,sprzedaż4!B:G,4,)</f>
        <v>736.2</v>
      </c>
      <c r="J1363" t="b">
        <f t="shared" si="21"/>
        <v>1</v>
      </c>
      <c r="K1363"/>
    </row>
    <row r="1364" spans="1:11" hidden="1">
      <c r="A1364" s="2">
        <v>43195</v>
      </c>
      <c r="B1364" t="s">
        <v>1868</v>
      </c>
      <c r="C1364" t="s">
        <v>82</v>
      </c>
      <c r="D1364">
        <v>925.8</v>
      </c>
      <c r="E1364">
        <v>710.01549999999997</v>
      </c>
      <c r="F1364">
        <v>215.78450000000001</v>
      </c>
      <c r="G1364">
        <v>23.31</v>
      </c>
      <c r="H1364" t="s">
        <v>16</v>
      </c>
      <c r="I1364">
        <f>VLOOKUP(B1364,sprzedaż4!B:G,4,)</f>
        <v>710.01549999999997</v>
      </c>
      <c r="J1364" t="b">
        <f t="shared" si="21"/>
        <v>1</v>
      </c>
      <c r="K1364"/>
    </row>
    <row r="1365" spans="1:11" hidden="1">
      <c r="A1365" s="2">
        <v>43195</v>
      </c>
      <c r="B1365" t="s">
        <v>1869</v>
      </c>
      <c r="C1365" t="s">
        <v>136</v>
      </c>
      <c r="D1365">
        <v>678.76</v>
      </c>
      <c r="E1365">
        <v>584</v>
      </c>
      <c r="F1365">
        <v>94.76</v>
      </c>
      <c r="G1365">
        <v>13.96</v>
      </c>
      <c r="H1365" t="s">
        <v>16</v>
      </c>
      <c r="I1365">
        <f>VLOOKUP(B1365,sprzedaż4!B:G,4,)</f>
        <v>584</v>
      </c>
      <c r="J1365" t="b">
        <f t="shared" si="21"/>
        <v>1</v>
      </c>
      <c r="K1365"/>
    </row>
    <row r="1366" spans="1:11" hidden="1">
      <c r="A1366" s="2">
        <v>43195</v>
      </c>
      <c r="B1366" t="s">
        <v>1870</v>
      </c>
      <c r="C1366" t="s">
        <v>1871</v>
      </c>
      <c r="D1366">
        <v>391.92</v>
      </c>
      <c r="E1366">
        <v>119.85</v>
      </c>
      <c r="F1366">
        <v>272.07</v>
      </c>
      <c r="G1366">
        <v>69.42</v>
      </c>
      <c r="H1366" t="s">
        <v>16</v>
      </c>
      <c r="I1366">
        <f>VLOOKUP(B1366,sprzedaż4!B:G,4,)</f>
        <v>119.85</v>
      </c>
      <c r="J1366" t="b">
        <f t="shared" si="21"/>
        <v>1</v>
      </c>
      <c r="K1366"/>
    </row>
    <row r="1367" spans="1:11" hidden="1">
      <c r="A1367" s="2">
        <v>43195</v>
      </c>
      <c r="B1367" t="s">
        <v>1872</v>
      </c>
      <c r="C1367" t="s">
        <v>1791</v>
      </c>
      <c r="D1367">
        <v>121.95</v>
      </c>
      <c r="E1367">
        <v>0</v>
      </c>
      <c r="F1367">
        <v>121.95</v>
      </c>
      <c r="G1367">
        <v>100</v>
      </c>
      <c r="H1367" t="s">
        <v>16</v>
      </c>
      <c r="I1367">
        <f>VLOOKUP(B1367,sprzedaż4!B:G,4,)</f>
        <v>0</v>
      </c>
      <c r="J1367" t="b">
        <f t="shared" si="21"/>
        <v>1</v>
      </c>
      <c r="K1367"/>
    </row>
    <row r="1368" spans="1:11" hidden="1">
      <c r="A1368" s="2">
        <v>43195</v>
      </c>
      <c r="B1368" t="s">
        <v>1873</v>
      </c>
      <c r="C1368" t="s">
        <v>1874</v>
      </c>
      <c r="D1368">
        <v>3173.9</v>
      </c>
      <c r="E1368">
        <v>3243.8879999999999</v>
      </c>
      <c r="F1368">
        <v>-69.988</v>
      </c>
      <c r="G1368">
        <v>-2.21</v>
      </c>
      <c r="H1368" t="s">
        <v>16</v>
      </c>
      <c r="I1368">
        <f>VLOOKUP(B1368,sprzedaż4!B:G,4,)</f>
        <v>3243.8879999999999</v>
      </c>
      <c r="J1368" t="b">
        <f t="shared" si="21"/>
        <v>1</v>
      </c>
      <c r="K1368"/>
    </row>
    <row r="1369" spans="1:11" hidden="1">
      <c r="A1369" s="2">
        <v>43195</v>
      </c>
      <c r="B1369" t="s">
        <v>1875</v>
      </c>
      <c r="C1369" t="s">
        <v>22</v>
      </c>
      <c r="D1369">
        <v>6948</v>
      </c>
      <c r="E1369">
        <v>3904.7040000000002</v>
      </c>
      <c r="F1369">
        <v>3043.2959999999998</v>
      </c>
      <c r="G1369">
        <v>43.8</v>
      </c>
      <c r="H1369" t="s">
        <v>16</v>
      </c>
      <c r="I1369">
        <f>VLOOKUP(B1369,sprzedaż4!B:G,4,)</f>
        <v>3904.7040000000002</v>
      </c>
      <c r="J1369" t="b">
        <f t="shared" si="21"/>
        <v>1</v>
      </c>
      <c r="K1369"/>
    </row>
    <row r="1370" spans="1:11" hidden="1">
      <c r="A1370" s="2">
        <v>43195</v>
      </c>
      <c r="B1370" t="s">
        <v>1876</v>
      </c>
      <c r="C1370" t="s">
        <v>56</v>
      </c>
      <c r="D1370">
        <v>807.5</v>
      </c>
      <c r="E1370">
        <v>452.2</v>
      </c>
      <c r="F1370">
        <v>355.3</v>
      </c>
      <c r="G1370">
        <v>44</v>
      </c>
      <c r="H1370" t="s">
        <v>16</v>
      </c>
      <c r="I1370">
        <f>VLOOKUP(B1370,sprzedaż4!B:G,4,)</f>
        <v>452.2</v>
      </c>
      <c r="J1370" t="b">
        <f t="shared" si="21"/>
        <v>1</v>
      </c>
      <c r="K1370"/>
    </row>
    <row r="1371" spans="1:11" hidden="1">
      <c r="A1371" s="2">
        <v>43195</v>
      </c>
      <c r="B1371" t="s">
        <v>1877</v>
      </c>
      <c r="C1371" t="s">
        <v>555</v>
      </c>
      <c r="D1371">
        <v>508.3</v>
      </c>
      <c r="E1371">
        <v>416.024</v>
      </c>
      <c r="F1371">
        <v>92.275999999999996</v>
      </c>
      <c r="G1371">
        <v>18.149999999999999</v>
      </c>
      <c r="H1371" t="s">
        <v>16</v>
      </c>
      <c r="I1371">
        <f>VLOOKUP(B1371,sprzedaż4!B:G,4,)</f>
        <v>416.024</v>
      </c>
      <c r="J1371" t="b">
        <f t="shared" si="21"/>
        <v>1</v>
      </c>
      <c r="K1371"/>
    </row>
    <row r="1372" spans="1:11" hidden="1">
      <c r="A1372" s="2">
        <v>43195</v>
      </c>
      <c r="B1372" t="s">
        <v>1878</v>
      </c>
      <c r="C1372" t="s">
        <v>1879</v>
      </c>
      <c r="D1372">
        <v>471.76</v>
      </c>
      <c r="E1372">
        <v>165.62</v>
      </c>
      <c r="F1372">
        <v>306.14</v>
      </c>
      <c r="G1372">
        <v>64.89</v>
      </c>
      <c r="H1372" t="s">
        <v>16</v>
      </c>
      <c r="I1372">
        <f>VLOOKUP(B1372,sprzedaż4!B:G,4,)</f>
        <v>165.62</v>
      </c>
      <c r="J1372" t="b">
        <f t="shared" si="21"/>
        <v>1</v>
      </c>
      <c r="K1372"/>
    </row>
    <row r="1373" spans="1:11" hidden="1">
      <c r="A1373" s="2">
        <v>43195</v>
      </c>
      <c r="B1373" t="s">
        <v>1880</v>
      </c>
      <c r="C1373" t="s">
        <v>184</v>
      </c>
      <c r="D1373">
        <v>6393.84</v>
      </c>
      <c r="E1373">
        <v>6116.32</v>
      </c>
      <c r="F1373">
        <v>277.52</v>
      </c>
      <c r="G1373">
        <v>4.34</v>
      </c>
      <c r="H1373" t="s">
        <v>16</v>
      </c>
      <c r="I1373">
        <f>VLOOKUP(B1373,sprzedaż4!B:G,4,)</f>
        <v>6116.32</v>
      </c>
      <c r="J1373" t="b">
        <f t="shared" si="21"/>
        <v>1</v>
      </c>
      <c r="K1373"/>
    </row>
    <row r="1374" spans="1:11" hidden="1">
      <c r="A1374" s="2">
        <v>43195</v>
      </c>
      <c r="B1374" t="s">
        <v>1881</v>
      </c>
      <c r="C1374" t="s">
        <v>184</v>
      </c>
      <c r="D1374">
        <v>463</v>
      </c>
      <c r="E1374">
        <v>374.75</v>
      </c>
      <c r="F1374">
        <v>88.25</v>
      </c>
      <c r="G1374">
        <v>19.059999999999999</v>
      </c>
      <c r="H1374" t="s">
        <v>16</v>
      </c>
      <c r="I1374">
        <f>VLOOKUP(B1374,sprzedaż4!B:G,4,)</f>
        <v>374.75</v>
      </c>
      <c r="J1374" t="b">
        <f t="shared" si="21"/>
        <v>1</v>
      </c>
      <c r="K1374"/>
    </row>
    <row r="1375" spans="1:11" hidden="1">
      <c r="A1375" s="2">
        <v>43195</v>
      </c>
      <c r="B1375" t="s">
        <v>1882</v>
      </c>
      <c r="C1375" t="s">
        <v>138</v>
      </c>
      <c r="D1375">
        <v>7921.26</v>
      </c>
      <c r="E1375">
        <v>6291.3</v>
      </c>
      <c r="F1375">
        <v>1629.96</v>
      </c>
      <c r="G1375">
        <v>20.58</v>
      </c>
      <c r="H1375" t="s">
        <v>16</v>
      </c>
      <c r="I1375">
        <f>VLOOKUP(B1375,sprzedaż4!B:G,4,)</f>
        <v>6291.3</v>
      </c>
      <c r="J1375" t="b">
        <f t="shared" si="21"/>
        <v>1</v>
      </c>
      <c r="K1375"/>
    </row>
    <row r="1376" spans="1:11" hidden="1">
      <c r="A1376" s="2">
        <v>43195</v>
      </c>
      <c r="B1376" t="s">
        <v>1883</v>
      </c>
      <c r="C1376" t="s">
        <v>138</v>
      </c>
      <c r="D1376">
        <v>5597.17</v>
      </c>
      <c r="E1376">
        <v>4429</v>
      </c>
      <c r="F1376">
        <v>1168.17</v>
      </c>
      <c r="G1376">
        <v>20.87</v>
      </c>
      <c r="H1376" t="s">
        <v>16</v>
      </c>
      <c r="I1376">
        <f>VLOOKUP(B1376,sprzedaż4!B:G,4,)</f>
        <v>4429</v>
      </c>
      <c r="J1376" t="b">
        <f t="shared" si="21"/>
        <v>1</v>
      </c>
      <c r="K1376"/>
    </row>
    <row r="1377" spans="1:11" hidden="1">
      <c r="A1377" s="2">
        <v>43195</v>
      </c>
      <c r="B1377" t="s">
        <v>1884</v>
      </c>
      <c r="C1377" t="s">
        <v>1885</v>
      </c>
      <c r="D1377">
        <v>542.20000000000005</v>
      </c>
      <c r="E1377">
        <v>362.58</v>
      </c>
      <c r="F1377">
        <v>179.62</v>
      </c>
      <c r="G1377">
        <v>33.130000000000003</v>
      </c>
      <c r="H1377" t="s">
        <v>16</v>
      </c>
      <c r="I1377">
        <f>VLOOKUP(B1377,sprzedaż4!B:G,4,)</f>
        <v>362.58</v>
      </c>
      <c r="J1377" t="b">
        <f t="shared" si="21"/>
        <v>1</v>
      </c>
      <c r="K1377"/>
    </row>
    <row r="1378" spans="1:11" hidden="1">
      <c r="A1378" s="2">
        <v>43195</v>
      </c>
      <c r="B1378" t="s">
        <v>1886</v>
      </c>
      <c r="C1378" t="s">
        <v>76</v>
      </c>
      <c r="D1378">
        <v>3117.02</v>
      </c>
      <c r="E1378">
        <v>2625.04</v>
      </c>
      <c r="F1378">
        <v>491.98</v>
      </c>
      <c r="G1378">
        <v>15.78</v>
      </c>
      <c r="H1378" t="s">
        <v>16</v>
      </c>
      <c r="I1378">
        <f>VLOOKUP(B1378,sprzedaż4!B:G,4,)</f>
        <v>2625.04</v>
      </c>
      <c r="J1378" t="b">
        <f t="shared" si="21"/>
        <v>1</v>
      </c>
      <c r="K1378"/>
    </row>
    <row r="1379" spans="1:11" hidden="1">
      <c r="A1379" s="2">
        <v>43195</v>
      </c>
      <c r="B1379" t="s">
        <v>1887</v>
      </c>
      <c r="C1379" t="s">
        <v>371</v>
      </c>
      <c r="D1379">
        <v>1027.2</v>
      </c>
      <c r="E1379">
        <v>434.6</v>
      </c>
      <c r="F1379">
        <v>592.6</v>
      </c>
      <c r="G1379">
        <v>57.69</v>
      </c>
      <c r="H1379" t="s">
        <v>16</v>
      </c>
      <c r="I1379">
        <f>VLOOKUP(B1379,sprzedaż4!B:G,4,)</f>
        <v>434.6</v>
      </c>
      <c r="J1379" t="b">
        <f t="shared" si="21"/>
        <v>1</v>
      </c>
      <c r="K1379"/>
    </row>
    <row r="1380" spans="1:11" hidden="1">
      <c r="A1380" s="2">
        <v>43195</v>
      </c>
      <c r="B1380" t="s">
        <v>1888</v>
      </c>
      <c r="C1380" t="s">
        <v>149</v>
      </c>
      <c r="D1380">
        <v>838.6</v>
      </c>
      <c r="E1380">
        <v>409.2</v>
      </c>
      <c r="F1380">
        <v>429.4</v>
      </c>
      <c r="G1380">
        <v>51.2</v>
      </c>
      <c r="H1380" t="s">
        <v>16</v>
      </c>
      <c r="I1380">
        <f>VLOOKUP(B1380,sprzedaż4!B:G,4,)</f>
        <v>409.2</v>
      </c>
      <c r="J1380" t="b">
        <f t="shared" si="21"/>
        <v>1</v>
      </c>
      <c r="K1380"/>
    </row>
    <row r="1381" spans="1:11" hidden="1">
      <c r="A1381" s="2">
        <v>43195</v>
      </c>
      <c r="B1381" t="s">
        <v>1889</v>
      </c>
      <c r="C1381" t="s">
        <v>149</v>
      </c>
      <c r="D1381">
        <v>306.52</v>
      </c>
      <c r="E1381">
        <v>239.68</v>
      </c>
      <c r="F1381">
        <v>66.84</v>
      </c>
      <c r="G1381">
        <v>21.81</v>
      </c>
      <c r="H1381" t="s">
        <v>16</v>
      </c>
      <c r="I1381">
        <f>VLOOKUP(B1381,sprzedaż4!B:G,4,)</f>
        <v>239.68</v>
      </c>
      <c r="J1381" t="b">
        <f t="shared" si="21"/>
        <v>1</v>
      </c>
      <c r="K1381"/>
    </row>
    <row r="1382" spans="1:11" hidden="1">
      <c r="A1382" s="2">
        <v>43195</v>
      </c>
      <c r="B1382" t="s">
        <v>1890</v>
      </c>
      <c r="C1382" t="s">
        <v>1891</v>
      </c>
      <c r="D1382">
        <v>2273.2199999999998</v>
      </c>
      <c r="E1382">
        <v>1496.8</v>
      </c>
      <c r="F1382">
        <v>776.42</v>
      </c>
      <c r="G1382">
        <v>34.159999999999997</v>
      </c>
      <c r="H1382" t="s">
        <v>16</v>
      </c>
      <c r="I1382">
        <f>VLOOKUP(B1382,sprzedaż4!B:G,4,)</f>
        <v>1496.8</v>
      </c>
      <c r="J1382" t="b">
        <f t="shared" si="21"/>
        <v>1</v>
      </c>
      <c r="K1382"/>
    </row>
    <row r="1383" spans="1:11" hidden="1">
      <c r="A1383" s="2">
        <v>43195</v>
      </c>
      <c r="B1383" t="s">
        <v>1892</v>
      </c>
      <c r="C1383" t="s">
        <v>4</v>
      </c>
      <c r="D1383">
        <v>1950</v>
      </c>
      <c r="E1383">
        <v>1899.2</v>
      </c>
      <c r="F1383">
        <v>50.8</v>
      </c>
      <c r="G1383">
        <v>2.61</v>
      </c>
      <c r="H1383" t="s">
        <v>16</v>
      </c>
      <c r="I1383">
        <f>VLOOKUP(B1383,sprzedaż4!B:G,4,)</f>
        <v>1899.2</v>
      </c>
      <c r="J1383" t="b">
        <f t="shared" si="21"/>
        <v>1</v>
      </c>
      <c r="K1383"/>
    </row>
    <row r="1384" spans="1:11" hidden="1">
      <c r="A1384" s="2">
        <v>43195</v>
      </c>
      <c r="B1384" t="s">
        <v>1893</v>
      </c>
      <c r="C1384" t="s">
        <v>130</v>
      </c>
      <c r="D1384">
        <v>900</v>
      </c>
      <c r="E1384">
        <v>640</v>
      </c>
      <c r="F1384">
        <v>260</v>
      </c>
      <c r="G1384">
        <v>28.89</v>
      </c>
      <c r="H1384" t="s">
        <v>16</v>
      </c>
      <c r="I1384">
        <f>VLOOKUP(B1384,sprzedaż4!B:G,4,)</f>
        <v>640</v>
      </c>
      <c r="J1384" t="b">
        <f t="shared" si="21"/>
        <v>1</v>
      </c>
      <c r="K1384"/>
    </row>
    <row r="1385" spans="1:11" hidden="1">
      <c r="A1385" s="2">
        <v>43195</v>
      </c>
      <c r="B1385" t="s">
        <v>1894</v>
      </c>
      <c r="C1385" t="s">
        <v>130</v>
      </c>
      <c r="D1385">
        <v>1350</v>
      </c>
      <c r="E1385">
        <v>1050</v>
      </c>
      <c r="F1385">
        <v>300</v>
      </c>
      <c r="G1385">
        <v>22.22</v>
      </c>
      <c r="H1385" t="s">
        <v>16</v>
      </c>
      <c r="I1385">
        <f>VLOOKUP(B1385,sprzedaż4!B:G,4,)</f>
        <v>1050</v>
      </c>
      <c r="J1385" t="b">
        <f t="shared" si="21"/>
        <v>1</v>
      </c>
      <c r="K1385"/>
    </row>
    <row r="1386" spans="1:11" hidden="1">
      <c r="A1386" s="2">
        <v>43195</v>
      </c>
      <c r="B1386" t="s">
        <v>1895</v>
      </c>
      <c r="C1386" t="s">
        <v>76</v>
      </c>
      <c r="D1386">
        <v>4974.6099999999997</v>
      </c>
      <c r="E1386">
        <v>2212.5</v>
      </c>
      <c r="F1386">
        <v>2762.11</v>
      </c>
      <c r="G1386">
        <v>55.52</v>
      </c>
      <c r="H1386" t="s">
        <v>16</v>
      </c>
      <c r="I1386">
        <f>VLOOKUP(B1386,sprzedaż4!B:G,4,)</f>
        <v>2212.5</v>
      </c>
      <c r="J1386" t="b">
        <f t="shared" si="21"/>
        <v>1</v>
      </c>
      <c r="K1386"/>
    </row>
    <row r="1387" spans="1:11" hidden="1">
      <c r="A1387" s="2">
        <v>43195</v>
      </c>
      <c r="B1387" t="s">
        <v>1896</v>
      </c>
      <c r="C1387" t="s">
        <v>1897</v>
      </c>
      <c r="D1387">
        <v>181.84</v>
      </c>
      <c r="E1387">
        <v>67.564999999999998</v>
      </c>
      <c r="F1387">
        <v>114.27500000000001</v>
      </c>
      <c r="G1387">
        <v>62.84</v>
      </c>
      <c r="H1387" t="s">
        <v>16</v>
      </c>
      <c r="I1387">
        <f>VLOOKUP(B1387,sprzedaż4!B:G,4,)</f>
        <v>67.564999999999998</v>
      </c>
      <c r="J1387" t="b">
        <f t="shared" si="21"/>
        <v>1</v>
      </c>
      <c r="K1387"/>
    </row>
    <row r="1388" spans="1:11" hidden="1">
      <c r="A1388" s="2">
        <v>43195</v>
      </c>
      <c r="B1388" t="s">
        <v>1898</v>
      </c>
      <c r="C1388" t="s">
        <v>1345</v>
      </c>
      <c r="D1388">
        <v>390.92</v>
      </c>
      <c r="E1388">
        <v>194.79</v>
      </c>
      <c r="F1388">
        <v>196.13</v>
      </c>
      <c r="G1388">
        <v>50.17</v>
      </c>
      <c r="H1388" t="s">
        <v>16</v>
      </c>
      <c r="I1388">
        <f>VLOOKUP(B1388,sprzedaż4!B:G,4,)</f>
        <v>194.79</v>
      </c>
      <c r="J1388" t="b">
        <f t="shared" si="21"/>
        <v>1</v>
      </c>
      <c r="K1388"/>
    </row>
    <row r="1389" spans="1:11" hidden="1">
      <c r="A1389" s="2">
        <v>43195</v>
      </c>
      <c r="B1389" t="s">
        <v>1899</v>
      </c>
      <c r="C1389" t="s">
        <v>142</v>
      </c>
      <c r="D1389">
        <v>1403.5</v>
      </c>
      <c r="E1389">
        <v>1249</v>
      </c>
      <c r="F1389">
        <v>154.5</v>
      </c>
      <c r="G1389">
        <v>11.01</v>
      </c>
      <c r="H1389" t="s">
        <v>16</v>
      </c>
      <c r="I1389">
        <f>VLOOKUP(B1389,sprzedaż4!B:G,4,)</f>
        <v>1249</v>
      </c>
      <c r="J1389" t="b">
        <f t="shared" si="21"/>
        <v>1</v>
      </c>
      <c r="K1389"/>
    </row>
    <row r="1390" spans="1:11" hidden="1">
      <c r="A1390" s="2">
        <v>43196</v>
      </c>
      <c r="B1390" t="s">
        <v>1900</v>
      </c>
      <c r="C1390" t="s">
        <v>91</v>
      </c>
      <c r="D1390">
        <v>4520.26</v>
      </c>
      <c r="E1390">
        <v>3363.03</v>
      </c>
      <c r="F1390">
        <v>1157.23</v>
      </c>
      <c r="G1390">
        <v>25.6</v>
      </c>
      <c r="H1390" t="s">
        <v>16</v>
      </c>
      <c r="I1390">
        <f>VLOOKUP(B1390,sprzedaż4!B:G,4,)</f>
        <v>3363.03</v>
      </c>
      <c r="J1390" t="b">
        <f t="shared" si="21"/>
        <v>1</v>
      </c>
      <c r="K1390"/>
    </row>
    <row r="1391" spans="1:11" hidden="1">
      <c r="A1391" s="2">
        <v>43196</v>
      </c>
      <c r="B1391" t="s">
        <v>1901</v>
      </c>
      <c r="C1391" t="s">
        <v>91</v>
      </c>
      <c r="D1391">
        <v>2999.2</v>
      </c>
      <c r="E1391">
        <v>2297.27</v>
      </c>
      <c r="F1391">
        <v>701.93</v>
      </c>
      <c r="G1391">
        <v>23.4</v>
      </c>
      <c r="H1391" t="s">
        <v>16</v>
      </c>
      <c r="I1391">
        <f>VLOOKUP(B1391,sprzedaż4!B:G,4,)</f>
        <v>2297.27</v>
      </c>
      <c r="J1391" t="b">
        <f t="shared" si="21"/>
        <v>1</v>
      </c>
      <c r="K1391"/>
    </row>
    <row r="1392" spans="1:11" hidden="1">
      <c r="A1392" s="2">
        <v>43196</v>
      </c>
      <c r="B1392" t="s">
        <v>1902</v>
      </c>
      <c r="C1392" t="s">
        <v>769</v>
      </c>
      <c r="D1392">
        <v>179.05</v>
      </c>
      <c r="E1392">
        <v>113.148</v>
      </c>
      <c r="F1392">
        <v>65.902000000000001</v>
      </c>
      <c r="G1392">
        <v>36.81</v>
      </c>
      <c r="H1392" t="s">
        <v>16</v>
      </c>
      <c r="I1392">
        <f>VLOOKUP(B1392,sprzedaż4!B:G,4,)</f>
        <v>113.148</v>
      </c>
      <c r="J1392" t="b">
        <f t="shared" si="21"/>
        <v>1</v>
      </c>
      <c r="K1392"/>
    </row>
    <row r="1393" spans="1:11" hidden="1">
      <c r="A1393" s="2">
        <v>43196</v>
      </c>
      <c r="B1393" t="s">
        <v>1903</v>
      </c>
      <c r="C1393" t="s">
        <v>30</v>
      </c>
      <c r="D1393">
        <v>928</v>
      </c>
      <c r="E1393">
        <v>718.4</v>
      </c>
      <c r="F1393">
        <v>209.6</v>
      </c>
      <c r="G1393">
        <v>22.59</v>
      </c>
      <c r="H1393" t="s">
        <v>16</v>
      </c>
      <c r="I1393">
        <f>VLOOKUP(B1393,sprzedaż4!B:G,4,)</f>
        <v>718.4</v>
      </c>
      <c r="J1393" t="b">
        <f t="shared" si="21"/>
        <v>1</v>
      </c>
      <c r="K1393"/>
    </row>
    <row r="1394" spans="1:11" hidden="1">
      <c r="A1394" s="2">
        <v>43196</v>
      </c>
      <c r="B1394" t="s">
        <v>1904</v>
      </c>
      <c r="C1394" t="s">
        <v>650</v>
      </c>
      <c r="D1394">
        <v>65</v>
      </c>
      <c r="E1394">
        <v>61.6</v>
      </c>
      <c r="F1394">
        <v>3.4</v>
      </c>
      <c r="G1394">
        <v>5.23</v>
      </c>
      <c r="H1394" t="s">
        <v>16</v>
      </c>
      <c r="I1394">
        <f>VLOOKUP(B1394,sprzedaż4!B:G,4,)</f>
        <v>61.6</v>
      </c>
      <c r="J1394" t="b">
        <f t="shared" si="21"/>
        <v>1</v>
      </c>
      <c r="K1394"/>
    </row>
    <row r="1395" spans="1:11" hidden="1">
      <c r="A1395" s="2">
        <v>43196</v>
      </c>
      <c r="B1395" t="s">
        <v>1905</v>
      </c>
      <c r="C1395" t="s">
        <v>851</v>
      </c>
      <c r="D1395">
        <v>407.33</v>
      </c>
      <c r="E1395">
        <v>147.459</v>
      </c>
      <c r="F1395">
        <v>259.87099999999998</v>
      </c>
      <c r="G1395">
        <v>63.8</v>
      </c>
      <c r="H1395" t="s">
        <v>16</v>
      </c>
      <c r="I1395">
        <f>VLOOKUP(B1395,sprzedaż4!B:G,4,)</f>
        <v>147.459</v>
      </c>
      <c r="J1395" t="b">
        <f t="shared" si="21"/>
        <v>1</v>
      </c>
      <c r="K1395"/>
    </row>
    <row r="1396" spans="1:11" hidden="1">
      <c r="A1396" s="2">
        <v>43196</v>
      </c>
      <c r="B1396" t="s">
        <v>1906</v>
      </c>
      <c r="C1396" t="s">
        <v>184</v>
      </c>
      <c r="D1396">
        <v>1125</v>
      </c>
      <c r="E1396">
        <v>891.2</v>
      </c>
      <c r="F1396">
        <v>233.8</v>
      </c>
      <c r="G1396">
        <v>20.78</v>
      </c>
      <c r="H1396" t="s">
        <v>16</v>
      </c>
      <c r="I1396">
        <f>VLOOKUP(B1396,sprzedaż4!B:G,4,)</f>
        <v>891.2</v>
      </c>
      <c r="J1396" t="b">
        <f t="shared" si="21"/>
        <v>1</v>
      </c>
      <c r="K1396"/>
    </row>
    <row r="1397" spans="1:11" hidden="1">
      <c r="A1397" s="2">
        <v>43196</v>
      </c>
      <c r="B1397" t="s">
        <v>1907</v>
      </c>
      <c r="C1397" t="s">
        <v>63</v>
      </c>
      <c r="D1397">
        <v>4934.22</v>
      </c>
      <c r="E1397">
        <v>2860.81</v>
      </c>
      <c r="F1397">
        <v>2073.41</v>
      </c>
      <c r="G1397">
        <v>42.02</v>
      </c>
      <c r="H1397" t="s">
        <v>16</v>
      </c>
      <c r="I1397">
        <f>VLOOKUP(B1397,sprzedaż4!B:G,4,)</f>
        <v>2860.81</v>
      </c>
      <c r="J1397" t="b">
        <f t="shared" si="21"/>
        <v>1</v>
      </c>
      <c r="K1397"/>
    </row>
    <row r="1398" spans="1:11" hidden="1">
      <c r="A1398" s="2">
        <v>43196</v>
      </c>
      <c r="B1398" t="s">
        <v>1908</v>
      </c>
      <c r="C1398" t="s">
        <v>68</v>
      </c>
      <c r="D1398">
        <v>2150</v>
      </c>
      <c r="E1398">
        <v>1485</v>
      </c>
      <c r="F1398">
        <v>665</v>
      </c>
      <c r="G1398">
        <v>30.93</v>
      </c>
      <c r="H1398" t="s">
        <v>16</v>
      </c>
      <c r="I1398">
        <f>VLOOKUP(B1398,sprzedaż4!B:G,4,)</f>
        <v>1485</v>
      </c>
      <c r="J1398" t="b">
        <f t="shared" si="21"/>
        <v>1</v>
      </c>
      <c r="K1398"/>
    </row>
    <row r="1399" spans="1:11" hidden="1">
      <c r="A1399" s="2">
        <v>43196</v>
      </c>
      <c r="B1399" t="s">
        <v>1909</v>
      </c>
      <c r="C1399" t="s">
        <v>142</v>
      </c>
      <c r="D1399">
        <v>1591.8</v>
      </c>
      <c r="E1399">
        <v>704.64</v>
      </c>
      <c r="F1399">
        <v>887.16</v>
      </c>
      <c r="G1399">
        <v>55.73</v>
      </c>
      <c r="H1399" t="s">
        <v>16</v>
      </c>
      <c r="I1399">
        <f>VLOOKUP(B1399,sprzedaż4!B:G,4,)</f>
        <v>704.64</v>
      </c>
      <c r="J1399" t="b">
        <f t="shared" si="21"/>
        <v>1</v>
      </c>
      <c r="K1399"/>
    </row>
    <row r="1400" spans="1:11" hidden="1">
      <c r="A1400" s="2">
        <v>43196</v>
      </c>
      <c r="B1400" t="s">
        <v>1910</v>
      </c>
      <c r="C1400" t="s">
        <v>505</v>
      </c>
      <c r="D1400">
        <v>83.7</v>
      </c>
      <c r="E1400">
        <v>51.06</v>
      </c>
      <c r="F1400">
        <v>32.64</v>
      </c>
      <c r="G1400">
        <v>39</v>
      </c>
      <c r="H1400" t="s">
        <v>16</v>
      </c>
      <c r="I1400">
        <f>VLOOKUP(B1400,sprzedaż4!B:G,4,)</f>
        <v>51.06</v>
      </c>
      <c r="J1400" t="b">
        <f t="shared" si="21"/>
        <v>1</v>
      </c>
      <c r="K1400"/>
    </row>
    <row r="1401" spans="1:11" hidden="1">
      <c r="A1401" s="2">
        <v>43196</v>
      </c>
      <c r="B1401" t="s">
        <v>1911</v>
      </c>
      <c r="C1401" t="s">
        <v>9</v>
      </c>
      <c r="D1401">
        <v>2690.04</v>
      </c>
      <c r="E1401">
        <v>1163.3800000000001</v>
      </c>
      <c r="F1401">
        <v>1526.66</v>
      </c>
      <c r="G1401">
        <v>56.75</v>
      </c>
      <c r="H1401" t="s">
        <v>16</v>
      </c>
      <c r="I1401">
        <f>VLOOKUP(B1401,sprzedaż4!B:G,4,)</f>
        <v>1163.3800000000001</v>
      </c>
      <c r="J1401" t="b">
        <f t="shared" si="21"/>
        <v>1</v>
      </c>
      <c r="K1401"/>
    </row>
    <row r="1402" spans="1:11" hidden="1">
      <c r="A1402" s="2">
        <v>43196</v>
      </c>
      <c r="B1402" t="s">
        <v>1912</v>
      </c>
      <c r="C1402" t="s">
        <v>299</v>
      </c>
      <c r="D1402">
        <v>67.22</v>
      </c>
      <c r="E1402">
        <v>24.07</v>
      </c>
      <c r="F1402">
        <v>43.15</v>
      </c>
      <c r="G1402">
        <v>64.19</v>
      </c>
      <c r="H1402" t="s">
        <v>16</v>
      </c>
      <c r="I1402">
        <f>VLOOKUP(B1402,sprzedaż4!B:G,4,)</f>
        <v>24.07</v>
      </c>
      <c r="J1402" t="b">
        <f t="shared" si="21"/>
        <v>1</v>
      </c>
      <c r="K1402"/>
    </row>
    <row r="1403" spans="1:11" hidden="1">
      <c r="A1403" s="2">
        <v>43196</v>
      </c>
      <c r="B1403" t="s">
        <v>1913</v>
      </c>
      <c r="C1403" t="s">
        <v>864</v>
      </c>
      <c r="D1403">
        <v>2257.6999999999998</v>
      </c>
      <c r="E1403">
        <v>1530.04</v>
      </c>
      <c r="F1403">
        <v>727.66</v>
      </c>
      <c r="G1403">
        <v>32.229999999999997</v>
      </c>
      <c r="H1403" t="s">
        <v>16</v>
      </c>
      <c r="I1403">
        <f>VLOOKUP(B1403,sprzedaż4!B:G,4,)</f>
        <v>1530.04</v>
      </c>
      <c r="J1403" t="b">
        <f t="shared" si="21"/>
        <v>1</v>
      </c>
      <c r="K1403"/>
    </row>
    <row r="1404" spans="1:11" hidden="1">
      <c r="A1404" s="2">
        <v>43196</v>
      </c>
      <c r="B1404" t="s">
        <v>1914</v>
      </c>
      <c r="C1404" t="s">
        <v>6</v>
      </c>
      <c r="D1404">
        <v>1393.4</v>
      </c>
      <c r="E1404">
        <v>811</v>
      </c>
      <c r="F1404">
        <v>582.4</v>
      </c>
      <c r="G1404">
        <v>41.8</v>
      </c>
      <c r="H1404" t="s">
        <v>16</v>
      </c>
      <c r="I1404">
        <f>VLOOKUP(B1404,sprzedaż4!B:G,4,)</f>
        <v>811</v>
      </c>
      <c r="J1404" t="b">
        <f t="shared" si="21"/>
        <v>1</v>
      </c>
      <c r="K1404"/>
    </row>
    <row r="1405" spans="1:11" hidden="1">
      <c r="A1405" s="2">
        <v>43196</v>
      </c>
      <c r="B1405" t="s">
        <v>1915</v>
      </c>
      <c r="C1405" t="s">
        <v>1916</v>
      </c>
      <c r="D1405">
        <v>3148.65</v>
      </c>
      <c r="E1405">
        <v>2761.08</v>
      </c>
      <c r="F1405">
        <v>387.57</v>
      </c>
      <c r="G1405">
        <v>12.31</v>
      </c>
      <c r="H1405" t="s">
        <v>16</v>
      </c>
      <c r="I1405">
        <f>VLOOKUP(B1405,sprzedaż4!B:G,4,)</f>
        <v>2761.08</v>
      </c>
      <c r="J1405" t="b">
        <f t="shared" si="21"/>
        <v>1</v>
      </c>
      <c r="K1405"/>
    </row>
    <row r="1406" spans="1:11" hidden="1">
      <c r="A1406" s="2">
        <v>43199</v>
      </c>
      <c r="B1406" t="s">
        <v>1917</v>
      </c>
      <c r="C1406" t="s">
        <v>7</v>
      </c>
      <c r="D1406">
        <v>-2927.7</v>
      </c>
      <c r="E1406">
        <v>-1316.595</v>
      </c>
      <c r="F1406">
        <v>-1611.105</v>
      </c>
      <c r="G1406">
        <v>-55.03</v>
      </c>
      <c r="H1406" t="s">
        <v>16</v>
      </c>
      <c r="I1406">
        <f>VLOOKUP(B1406,sprzedaż4!B:G,4,)</f>
        <v>-1316.595</v>
      </c>
      <c r="J1406" t="b">
        <f t="shared" si="21"/>
        <v>1</v>
      </c>
      <c r="K1406"/>
    </row>
    <row r="1407" spans="1:11" hidden="1">
      <c r="A1407" s="2">
        <v>43199</v>
      </c>
      <c r="B1407" t="s">
        <v>1918</v>
      </c>
      <c r="C1407" t="s">
        <v>248</v>
      </c>
      <c r="D1407">
        <v>1314.6</v>
      </c>
      <c r="E1407">
        <v>932.1</v>
      </c>
      <c r="F1407">
        <v>382.5</v>
      </c>
      <c r="G1407">
        <v>29.1</v>
      </c>
      <c r="H1407" t="s">
        <v>16</v>
      </c>
      <c r="I1407">
        <f>VLOOKUP(B1407,sprzedaż4!B:G,4,)</f>
        <v>932.1</v>
      </c>
      <c r="J1407" t="b">
        <f t="shared" si="21"/>
        <v>1</v>
      </c>
      <c r="K1407"/>
    </row>
    <row r="1408" spans="1:11" hidden="1">
      <c r="A1408" s="2">
        <v>43199</v>
      </c>
      <c r="B1408" t="s">
        <v>1919</v>
      </c>
      <c r="C1408" t="s">
        <v>251</v>
      </c>
      <c r="D1408">
        <v>220.76</v>
      </c>
      <c r="E1408">
        <v>107.27</v>
      </c>
      <c r="F1408">
        <v>113.49</v>
      </c>
      <c r="G1408">
        <v>51.41</v>
      </c>
      <c r="H1408" t="s">
        <v>16</v>
      </c>
      <c r="I1408">
        <f>VLOOKUP(B1408,sprzedaż4!B:G,4,)</f>
        <v>107.27</v>
      </c>
      <c r="J1408" t="b">
        <f t="shared" si="21"/>
        <v>1</v>
      </c>
      <c r="K1408"/>
    </row>
    <row r="1409" spans="1:11" hidden="1">
      <c r="A1409" s="2">
        <v>43199</v>
      </c>
      <c r="B1409" t="s">
        <v>1920</v>
      </c>
      <c r="C1409" t="s">
        <v>130</v>
      </c>
      <c r="D1409">
        <v>20375.36</v>
      </c>
      <c r="E1409">
        <v>4914.17</v>
      </c>
      <c r="F1409">
        <v>15461.19</v>
      </c>
      <c r="G1409">
        <v>75.88</v>
      </c>
      <c r="H1409" t="s">
        <v>16</v>
      </c>
      <c r="I1409">
        <f>VLOOKUP(B1409,sprzedaż4!B:G,4,)</f>
        <v>4914.17</v>
      </c>
      <c r="J1409" t="b">
        <f t="shared" si="21"/>
        <v>1</v>
      </c>
      <c r="K1409"/>
    </row>
    <row r="1410" spans="1:11" hidden="1">
      <c r="A1410" s="2">
        <v>43199</v>
      </c>
      <c r="B1410" t="s">
        <v>1921</v>
      </c>
      <c r="C1410" t="s">
        <v>1922</v>
      </c>
      <c r="D1410">
        <v>1463.95</v>
      </c>
      <c r="E1410">
        <v>845.25</v>
      </c>
      <c r="F1410">
        <v>618.70000000000005</v>
      </c>
      <c r="G1410">
        <v>42.26</v>
      </c>
      <c r="H1410" t="s">
        <v>16</v>
      </c>
      <c r="I1410">
        <f>VLOOKUP(B1410,sprzedaż4!B:G,4,)</f>
        <v>845.25</v>
      </c>
      <c r="J1410" t="b">
        <f t="shared" si="21"/>
        <v>1</v>
      </c>
      <c r="K1410"/>
    </row>
    <row r="1411" spans="1:11" hidden="1">
      <c r="A1411" s="2">
        <v>43199</v>
      </c>
      <c r="B1411" t="s">
        <v>1923</v>
      </c>
      <c r="C1411" t="s">
        <v>517</v>
      </c>
      <c r="D1411">
        <v>5369.59</v>
      </c>
      <c r="E1411">
        <v>3617.35</v>
      </c>
      <c r="F1411">
        <v>1752.24</v>
      </c>
      <c r="G1411">
        <v>32.630000000000003</v>
      </c>
      <c r="H1411" t="s">
        <v>16</v>
      </c>
      <c r="I1411">
        <f>VLOOKUP(B1411,sprzedaż4!B:G,4,)</f>
        <v>3617.35</v>
      </c>
      <c r="J1411" t="b">
        <f t="shared" ref="J1411:J1474" si="22">EXACT(E1411,I1411)</f>
        <v>1</v>
      </c>
      <c r="K1411"/>
    </row>
    <row r="1412" spans="1:11" hidden="1">
      <c r="A1412" s="2">
        <v>43199</v>
      </c>
      <c r="B1412" t="s">
        <v>1924</v>
      </c>
      <c r="C1412" t="s">
        <v>80</v>
      </c>
      <c r="D1412">
        <v>50.5</v>
      </c>
      <c r="E1412">
        <v>38.6</v>
      </c>
      <c r="F1412">
        <v>11.9</v>
      </c>
      <c r="G1412">
        <v>23.56</v>
      </c>
      <c r="H1412" t="s">
        <v>16</v>
      </c>
      <c r="I1412">
        <f>VLOOKUP(B1412,sprzedaż4!B:G,4,)</f>
        <v>38.6</v>
      </c>
      <c r="J1412" t="b">
        <f t="shared" si="22"/>
        <v>1</v>
      </c>
      <c r="K1412"/>
    </row>
    <row r="1413" spans="1:11" hidden="1">
      <c r="A1413" s="2">
        <v>43199</v>
      </c>
      <c r="B1413" t="s">
        <v>1925</v>
      </c>
      <c r="C1413" t="s">
        <v>903</v>
      </c>
      <c r="D1413">
        <v>3024.01</v>
      </c>
      <c r="E1413">
        <v>1708.5989999999999</v>
      </c>
      <c r="F1413">
        <v>1315.4110000000001</v>
      </c>
      <c r="G1413">
        <v>43.5</v>
      </c>
      <c r="H1413" t="s">
        <v>16</v>
      </c>
      <c r="I1413">
        <f>VLOOKUP(B1413,sprzedaż4!B:G,4,)</f>
        <v>1708.5989999999999</v>
      </c>
      <c r="J1413" t="b">
        <f t="shared" si="22"/>
        <v>1</v>
      </c>
      <c r="K1413"/>
    </row>
    <row r="1414" spans="1:11" hidden="1">
      <c r="A1414" s="2">
        <v>43199</v>
      </c>
      <c r="B1414" t="s">
        <v>1926</v>
      </c>
      <c r="C1414" t="s">
        <v>48</v>
      </c>
      <c r="D1414">
        <v>985.8</v>
      </c>
      <c r="E1414">
        <v>553.53599999999994</v>
      </c>
      <c r="F1414">
        <v>432.26400000000001</v>
      </c>
      <c r="G1414">
        <v>43.85</v>
      </c>
      <c r="H1414" t="s">
        <v>16</v>
      </c>
      <c r="I1414">
        <f>VLOOKUP(B1414,sprzedaż4!B:G,4,)</f>
        <v>553.53599999999994</v>
      </c>
      <c r="J1414" t="b">
        <f t="shared" si="22"/>
        <v>1</v>
      </c>
      <c r="K1414"/>
    </row>
    <row r="1415" spans="1:11" hidden="1">
      <c r="A1415" s="2">
        <v>43199</v>
      </c>
      <c r="B1415" t="s">
        <v>1927</v>
      </c>
      <c r="C1415" t="s">
        <v>46</v>
      </c>
      <c r="D1415">
        <v>1305</v>
      </c>
      <c r="E1415">
        <v>946.29</v>
      </c>
      <c r="F1415">
        <v>358.71</v>
      </c>
      <c r="G1415">
        <v>27.49</v>
      </c>
      <c r="H1415" t="s">
        <v>16</v>
      </c>
      <c r="I1415">
        <f>VLOOKUP(B1415,sprzedaż4!B:G,4,)</f>
        <v>946.29</v>
      </c>
      <c r="J1415" t="b">
        <f t="shared" si="22"/>
        <v>1</v>
      </c>
      <c r="K1415"/>
    </row>
    <row r="1416" spans="1:11" hidden="1">
      <c r="A1416" s="2">
        <v>43199</v>
      </c>
      <c r="B1416" t="s">
        <v>1928</v>
      </c>
      <c r="C1416" t="s">
        <v>922</v>
      </c>
      <c r="D1416">
        <v>395.63</v>
      </c>
      <c r="E1416">
        <v>149.798</v>
      </c>
      <c r="F1416">
        <v>245.83199999999999</v>
      </c>
      <c r="G1416">
        <v>62.14</v>
      </c>
      <c r="H1416" t="s">
        <v>16</v>
      </c>
      <c r="I1416">
        <f>VLOOKUP(B1416,sprzedaż4!B:G,4,)</f>
        <v>149.798</v>
      </c>
      <c r="J1416" t="b">
        <f t="shared" si="22"/>
        <v>1</v>
      </c>
      <c r="K1416"/>
    </row>
    <row r="1417" spans="1:11" hidden="1">
      <c r="A1417" s="2">
        <v>43199</v>
      </c>
      <c r="B1417" t="s">
        <v>1929</v>
      </c>
      <c r="C1417" t="s">
        <v>5</v>
      </c>
      <c r="D1417">
        <v>2482.44</v>
      </c>
      <c r="E1417">
        <v>1072.45</v>
      </c>
      <c r="F1417">
        <v>1409.99</v>
      </c>
      <c r="G1417">
        <v>56.8</v>
      </c>
      <c r="H1417" t="s">
        <v>16</v>
      </c>
      <c r="I1417">
        <f>VLOOKUP(B1417,sprzedaż4!B:G,4,)</f>
        <v>1072.45</v>
      </c>
      <c r="J1417" t="b">
        <f t="shared" si="22"/>
        <v>1</v>
      </c>
      <c r="K1417"/>
    </row>
    <row r="1418" spans="1:11" hidden="1">
      <c r="A1418" s="2">
        <v>43199</v>
      </c>
      <c r="B1418" t="s">
        <v>1930</v>
      </c>
      <c r="C1418" t="s">
        <v>184</v>
      </c>
      <c r="D1418">
        <v>4394.5</v>
      </c>
      <c r="E1418">
        <v>4167.7</v>
      </c>
      <c r="F1418">
        <v>226.8</v>
      </c>
      <c r="G1418">
        <v>5.16</v>
      </c>
      <c r="H1418" t="s">
        <v>16</v>
      </c>
      <c r="I1418">
        <f>VLOOKUP(B1418,sprzedaż4!B:G,4,)</f>
        <v>4167.7</v>
      </c>
      <c r="J1418" t="b">
        <f t="shared" si="22"/>
        <v>1</v>
      </c>
      <c r="K1418"/>
    </row>
    <row r="1419" spans="1:11" hidden="1">
      <c r="A1419" s="2">
        <v>43199</v>
      </c>
      <c r="B1419" t="s">
        <v>1931</v>
      </c>
      <c r="C1419" t="s">
        <v>631</v>
      </c>
      <c r="D1419">
        <v>952.1</v>
      </c>
      <c r="E1419">
        <v>419.8</v>
      </c>
      <c r="F1419">
        <v>532.29999999999995</v>
      </c>
      <c r="G1419">
        <v>55.91</v>
      </c>
      <c r="H1419" t="s">
        <v>16</v>
      </c>
      <c r="I1419">
        <f>VLOOKUP(B1419,sprzedaż4!B:G,4,)</f>
        <v>419.8</v>
      </c>
      <c r="J1419" t="b">
        <f t="shared" si="22"/>
        <v>1</v>
      </c>
      <c r="K1419"/>
    </row>
    <row r="1420" spans="1:11" hidden="1">
      <c r="A1420" s="2">
        <v>43199</v>
      </c>
      <c r="B1420" t="s">
        <v>1932</v>
      </c>
      <c r="C1420" t="s">
        <v>1933</v>
      </c>
      <c r="D1420">
        <v>314.5</v>
      </c>
      <c r="E1420">
        <v>95.48</v>
      </c>
      <c r="F1420">
        <v>219.02</v>
      </c>
      <c r="G1420">
        <v>69.64</v>
      </c>
      <c r="H1420" t="s">
        <v>16</v>
      </c>
      <c r="I1420">
        <f>VLOOKUP(B1420,sprzedaż4!B:G,4,)</f>
        <v>95.48</v>
      </c>
      <c r="J1420" t="b">
        <f t="shared" si="22"/>
        <v>1</v>
      </c>
      <c r="K1420"/>
    </row>
    <row r="1421" spans="1:11" hidden="1">
      <c r="A1421" s="2">
        <v>43199</v>
      </c>
      <c r="B1421" t="s">
        <v>1934</v>
      </c>
      <c r="C1421" t="s">
        <v>20</v>
      </c>
      <c r="D1421">
        <v>630</v>
      </c>
      <c r="E1421">
        <v>190.57499999999999</v>
      </c>
      <c r="F1421">
        <v>439.42500000000001</v>
      </c>
      <c r="G1421">
        <v>69.75</v>
      </c>
      <c r="H1421" t="s">
        <v>16</v>
      </c>
      <c r="I1421">
        <f>VLOOKUP(B1421,sprzedaż4!B:G,4,)</f>
        <v>190.57499999999999</v>
      </c>
      <c r="J1421" t="b">
        <f t="shared" si="22"/>
        <v>1</v>
      </c>
      <c r="K1421"/>
    </row>
    <row r="1422" spans="1:11" hidden="1">
      <c r="A1422" s="2">
        <v>43199</v>
      </c>
      <c r="B1422" t="s">
        <v>1935</v>
      </c>
      <c r="C1422" t="s">
        <v>513</v>
      </c>
      <c r="D1422">
        <v>7365</v>
      </c>
      <c r="E1422">
        <v>6242</v>
      </c>
      <c r="F1422">
        <v>1123</v>
      </c>
      <c r="G1422">
        <v>15.25</v>
      </c>
      <c r="H1422" t="s">
        <v>16</v>
      </c>
      <c r="I1422">
        <f>VLOOKUP(B1422,sprzedaż4!B:G,4,)</f>
        <v>6242</v>
      </c>
      <c r="J1422" t="b">
        <f t="shared" si="22"/>
        <v>1</v>
      </c>
      <c r="K1422"/>
    </row>
    <row r="1423" spans="1:11" hidden="1">
      <c r="A1423" s="2">
        <v>43199</v>
      </c>
      <c r="B1423" t="s">
        <v>1936</v>
      </c>
      <c r="C1423" t="s">
        <v>115</v>
      </c>
      <c r="D1423">
        <v>819.2</v>
      </c>
      <c r="E1423">
        <v>336.48</v>
      </c>
      <c r="F1423">
        <v>482.72</v>
      </c>
      <c r="G1423">
        <v>58.93</v>
      </c>
      <c r="H1423" t="s">
        <v>16</v>
      </c>
      <c r="I1423">
        <f>VLOOKUP(B1423,sprzedaż4!B:G,4,)</f>
        <v>336.48</v>
      </c>
      <c r="J1423" t="b">
        <f t="shared" si="22"/>
        <v>1</v>
      </c>
      <c r="K1423"/>
    </row>
    <row r="1424" spans="1:11" hidden="1">
      <c r="A1424" s="2">
        <v>43199</v>
      </c>
      <c r="B1424" t="s">
        <v>1937</v>
      </c>
      <c r="C1424" t="s">
        <v>1938</v>
      </c>
      <c r="D1424">
        <v>1025.5999999999999</v>
      </c>
      <c r="E1424">
        <v>769.85</v>
      </c>
      <c r="F1424">
        <v>255.75</v>
      </c>
      <c r="G1424">
        <v>24.94</v>
      </c>
      <c r="H1424" t="s">
        <v>16</v>
      </c>
      <c r="I1424">
        <f>VLOOKUP(B1424,sprzedaż4!B:G,4,)</f>
        <v>769.85</v>
      </c>
      <c r="J1424" t="b">
        <f t="shared" si="22"/>
        <v>1</v>
      </c>
      <c r="K1424"/>
    </row>
    <row r="1425" spans="1:11" hidden="1">
      <c r="A1425" s="2">
        <v>43199</v>
      </c>
      <c r="B1425" t="s">
        <v>1939</v>
      </c>
      <c r="C1425" t="s">
        <v>134</v>
      </c>
      <c r="D1425">
        <v>4284.8999999999996</v>
      </c>
      <c r="E1425">
        <v>3645.3714</v>
      </c>
      <c r="F1425">
        <v>639.52859999999998</v>
      </c>
      <c r="G1425">
        <v>14.93</v>
      </c>
      <c r="H1425" t="s">
        <v>16</v>
      </c>
      <c r="I1425">
        <f>VLOOKUP(B1425,sprzedaż4!B:G,4,)</f>
        <v>3645.3714</v>
      </c>
      <c r="J1425" t="b">
        <f t="shared" si="22"/>
        <v>1</v>
      </c>
      <c r="K1425"/>
    </row>
    <row r="1426" spans="1:11" hidden="1">
      <c r="A1426" s="2">
        <v>43199</v>
      </c>
      <c r="B1426" t="s">
        <v>1940</v>
      </c>
      <c r="C1426" t="s">
        <v>130</v>
      </c>
      <c r="D1426">
        <v>16600</v>
      </c>
      <c r="E1426">
        <v>14000</v>
      </c>
      <c r="F1426">
        <v>2600</v>
      </c>
      <c r="G1426">
        <v>15.66</v>
      </c>
      <c r="H1426" t="s">
        <v>16</v>
      </c>
      <c r="I1426">
        <f>VLOOKUP(B1426,sprzedaż4!B:G,4,)</f>
        <v>14000</v>
      </c>
      <c r="J1426" t="b">
        <f t="shared" si="22"/>
        <v>1</v>
      </c>
      <c r="K1426"/>
    </row>
    <row r="1427" spans="1:11" hidden="1">
      <c r="A1427" s="2">
        <v>43199</v>
      </c>
      <c r="B1427" t="s">
        <v>1941</v>
      </c>
      <c r="C1427" t="s">
        <v>130</v>
      </c>
      <c r="D1427">
        <v>5358.66</v>
      </c>
      <c r="E1427">
        <v>2821.05</v>
      </c>
      <c r="F1427">
        <v>2537.61</v>
      </c>
      <c r="G1427">
        <v>47.36</v>
      </c>
      <c r="H1427" t="s">
        <v>16</v>
      </c>
      <c r="I1427">
        <f>VLOOKUP(B1427,sprzedaż4!B:G,4,)</f>
        <v>2821.05</v>
      </c>
      <c r="J1427" t="b">
        <f t="shared" si="22"/>
        <v>1</v>
      </c>
      <c r="K1427"/>
    </row>
    <row r="1428" spans="1:11" hidden="1">
      <c r="A1428" s="2">
        <v>43199</v>
      </c>
      <c r="B1428" t="s">
        <v>1942</v>
      </c>
      <c r="C1428" t="s">
        <v>6</v>
      </c>
      <c r="D1428">
        <v>2184.1999999999998</v>
      </c>
      <c r="E1428">
        <v>1299.5999999999999</v>
      </c>
      <c r="F1428">
        <v>884.6</v>
      </c>
      <c r="G1428">
        <v>40.5</v>
      </c>
      <c r="H1428" t="s">
        <v>16</v>
      </c>
      <c r="I1428">
        <f>VLOOKUP(B1428,sprzedaż4!B:G,4,)</f>
        <v>1299.5999999999999</v>
      </c>
      <c r="J1428" t="b">
        <f t="shared" si="22"/>
        <v>1</v>
      </c>
      <c r="K1428"/>
    </row>
    <row r="1429" spans="1:11" hidden="1">
      <c r="A1429" s="2">
        <v>43199</v>
      </c>
      <c r="B1429" t="s">
        <v>1943</v>
      </c>
      <c r="C1429" t="s">
        <v>1944</v>
      </c>
      <c r="D1429">
        <v>324.7</v>
      </c>
      <c r="E1429">
        <v>148.02000000000001</v>
      </c>
      <c r="F1429">
        <v>176.68</v>
      </c>
      <c r="G1429">
        <v>54.41</v>
      </c>
      <c r="H1429" t="s">
        <v>16</v>
      </c>
      <c r="I1429">
        <f>VLOOKUP(B1429,sprzedaż4!B:G,4,)</f>
        <v>148.02000000000001</v>
      </c>
      <c r="J1429" t="b">
        <f t="shared" si="22"/>
        <v>1</v>
      </c>
      <c r="K1429"/>
    </row>
    <row r="1430" spans="1:11" hidden="1">
      <c r="A1430" s="2">
        <v>43199</v>
      </c>
      <c r="B1430" t="s">
        <v>1945</v>
      </c>
      <c r="C1430" t="s">
        <v>142</v>
      </c>
      <c r="D1430">
        <v>7122.6</v>
      </c>
      <c r="E1430">
        <v>4009.76</v>
      </c>
      <c r="F1430">
        <v>3112.84</v>
      </c>
      <c r="G1430">
        <v>43.7</v>
      </c>
      <c r="H1430" t="s">
        <v>16</v>
      </c>
      <c r="I1430">
        <f>VLOOKUP(B1430,sprzedaż4!B:G,4,)</f>
        <v>4009.76</v>
      </c>
      <c r="J1430" t="b">
        <f t="shared" si="22"/>
        <v>1</v>
      </c>
      <c r="K1430"/>
    </row>
    <row r="1431" spans="1:11" hidden="1">
      <c r="A1431" s="2">
        <v>43199</v>
      </c>
      <c r="B1431" t="s">
        <v>1946</v>
      </c>
      <c r="C1431" t="s">
        <v>1947</v>
      </c>
      <c r="D1431">
        <v>16518</v>
      </c>
      <c r="E1431">
        <v>15466.77</v>
      </c>
      <c r="F1431">
        <v>1051.23</v>
      </c>
      <c r="G1431">
        <v>6.36</v>
      </c>
      <c r="H1431" t="s">
        <v>16</v>
      </c>
      <c r="I1431">
        <f>VLOOKUP(B1431,sprzedaż4!B:G,4,)</f>
        <v>15466.77</v>
      </c>
      <c r="J1431" t="b">
        <f t="shared" si="22"/>
        <v>1</v>
      </c>
      <c r="K1431"/>
    </row>
    <row r="1432" spans="1:11" hidden="1">
      <c r="A1432" s="2">
        <v>43199</v>
      </c>
      <c r="B1432" t="s">
        <v>1948</v>
      </c>
      <c r="C1432" t="s">
        <v>6</v>
      </c>
      <c r="D1432">
        <v>1158.7</v>
      </c>
      <c r="E1432">
        <v>708.9</v>
      </c>
      <c r="F1432">
        <v>449.8</v>
      </c>
      <c r="G1432">
        <v>38.82</v>
      </c>
      <c r="H1432" t="s">
        <v>16</v>
      </c>
      <c r="I1432">
        <f>VLOOKUP(B1432,sprzedaż4!B:G,4,)</f>
        <v>708.9</v>
      </c>
      <c r="J1432" t="b">
        <f t="shared" si="22"/>
        <v>1</v>
      </c>
      <c r="K1432"/>
    </row>
    <row r="1433" spans="1:11" hidden="1">
      <c r="A1433" s="2">
        <v>43199</v>
      </c>
      <c r="B1433" t="s">
        <v>1949</v>
      </c>
      <c r="C1433" t="s">
        <v>733</v>
      </c>
      <c r="D1433">
        <v>183.62</v>
      </c>
      <c r="E1433">
        <v>83.39</v>
      </c>
      <c r="F1433">
        <v>100.23</v>
      </c>
      <c r="G1433">
        <v>54.59</v>
      </c>
      <c r="H1433" t="s">
        <v>16</v>
      </c>
      <c r="I1433">
        <f>VLOOKUP(B1433,sprzedaż4!B:G,4,)</f>
        <v>83.39</v>
      </c>
      <c r="J1433" t="b">
        <f t="shared" si="22"/>
        <v>1</v>
      </c>
      <c r="K1433"/>
    </row>
    <row r="1434" spans="1:11" hidden="1">
      <c r="A1434" s="2">
        <v>43199</v>
      </c>
      <c r="B1434" t="s">
        <v>1950</v>
      </c>
      <c r="C1434" t="s">
        <v>1951</v>
      </c>
      <c r="D1434">
        <v>155.02000000000001</v>
      </c>
      <c r="E1434">
        <v>63.527999999999999</v>
      </c>
      <c r="F1434">
        <v>91.492000000000004</v>
      </c>
      <c r="G1434">
        <v>59.02</v>
      </c>
      <c r="H1434" t="s">
        <v>16</v>
      </c>
      <c r="I1434">
        <f>VLOOKUP(B1434,sprzedaż4!B:G,4,)</f>
        <v>63.527999999999999</v>
      </c>
      <c r="J1434" t="b">
        <f t="shared" si="22"/>
        <v>1</v>
      </c>
      <c r="K1434"/>
    </row>
    <row r="1435" spans="1:11" hidden="1">
      <c r="A1435" s="2">
        <v>43200</v>
      </c>
      <c r="B1435" t="s">
        <v>1952</v>
      </c>
      <c r="C1435" t="s">
        <v>1044</v>
      </c>
      <c r="D1435">
        <v>-385.92</v>
      </c>
      <c r="E1435">
        <v>-257.2</v>
      </c>
      <c r="F1435">
        <v>-128.72</v>
      </c>
      <c r="G1435">
        <v>-33.35</v>
      </c>
      <c r="H1435" t="s">
        <v>16</v>
      </c>
      <c r="I1435">
        <f>VLOOKUP(B1435,sprzedaż4!B:G,4,)</f>
        <v>-257.2</v>
      </c>
      <c r="J1435" t="b">
        <f t="shared" si="22"/>
        <v>1</v>
      </c>
      <c r="K1435"/>
    </row>
    <row r="1436" spans="1:11" hidden="1">
      <c r="A1436" s="2">
        <v>43200</v>
      </c>
      <c r="B1436" t="s">
        <v>1953</v>
      </c>
      <c r="C1436" t="s">
        <v>1954</v>
      </c>
      <c r="D1436">
        <v>4905.1400000000003</v>
      </c>
      <c r="E1436">
        <v>3679.63</v>
      </c>
      <c r="F1436">
        <v>1225.51</v>
      </c>
      <c r="G1436">
        <v>24.98</v>
      </c>
      <c r="H1436" t="s">
        <v>16</v>
      </c>
      <c r="I1436">
        <f>VLOOKUP(B1436,sprzedaż4!B:G,4,)</f>
        <v>3679.63</v>
      </c>
      <c r="J1436" t="b">
        <f t="shared" si="22"/>
        <v>1</v>
      </c>
      <c r="K1436"/>
    </row>
    <row r="1437" spans="1:11" hidden="1">
      <c r="A1437" s="2">
        <v>43200</v>
      </c>
      <c r="B1437" t="s">
        <v>1955</v>
      </c>
      <c r="C1437" t="s">
        <v>1954</v>
      </c>
      <c r="D1437">
        <v>5740.46</v>
      </c>
      <c r="E1437">
        <v>2898.252</v>
      </c>
      <c r="F1437">
        <v>2842.2080000000001</v>
      </c>
      <c r="G1437">
        <v>49.51</v>
      </c>
      <c r="H1437" t="s">
        <v>16</v>
      </c>
      <c r="I1437">
        <f>VLOOKUP(B1437,sprzedaż4!B:G,4,)</f>
        <v>2898.252</v>
      </c>
      <c r="J1437" t="b">
        <f t="shared" si="22"/>
        <v>1</v>
      </c>
      <c r="K1437"/>
    </row>
    <row r="1438" spans="1:11" hidden="1">
      <c r="A1438" s="2">
        <v>43200</v>
      </c>
      <c r="B1438" t="s">
        <v>1956</v>
      </c>
      <c r="C1438" t="s">
        <v>6</v>
      </c>
      <c r="D1438">
        <v>1158.7</v>
      </c>
      <c r="E1438">
        <v>709.55</v>
      </c>
      <c r="F1438">
        <v>449.15</v>
      </c>
      <c r="G1438">
        <v>38.76</v>
      </c>
      <c r="H1438" t="s">
        <v>16</v>
      </c>
      <c r="I1438">
        <f>VLOOKUP(B1438,sprzedaż4!B:G,4,)</f>
        <v>709.55</v>
      </c>
      <c r="J1438" t="b">
        <f t="shared" si="22"/>
        <v>1</v>
      </c>
      <c r="K1438"/>
    </row>
    <row r="1439" spans="1:11" hidden="1">
      <c r="A1439" s="2">
        <v>43200</v>
      </c>
      <c r="B1439" t="s">
        <v>1957</v>
      </c>
      <c r="C1439" t="s">
        <v>959</v>
      </c>
      <c r="D1439">
        <v>4851.3900000000003</v>
      </c>
      <c r="E1439">
        <v>3733.11</v>
      </c>
      <c r="F1439">
        <v>1118.28</v>
      </c>
      <c r="G1439">
        <v>23.05</v>
      </c>
      <c r="H1439" t="s">
        <v>16</v>
      </c>
      <c r="I1439">
        <f>VLOOKUP(B1439,sprzedaż4!B:G,4,)</f>
        <v>3733.11</v>
      </c>
      <c r="J1439" t="b">
        <f t="shared" si="22"/>
        <v>1</v>
      </c>
      <c r="K1439"/>
    </row>
    <row r="1440" spans="1:11" hidden="1">
      <c r="A1440" s="2">
        <v>43200</v>
      </c>
      <c r="B1440" t="s">
        <v>1958</v>
      </c>
      <c r="C1440" t="s">
        <v>289</v>
      </c>
      <c r="D1440">
        <v>1334.55</v>
      </c>
      <c r="E1440">
        <v>766.8</v>
      </c>
      <c r="F1440">
        <v>567.75</v>
      </c>
      <c r="G1440">
        <v>42.54</v>
      </c>
      <c r="H1440" t="s">
        <v>16</v>
      </c>
      <c r="I1440">
        <f>VLOOKUP(B1440,sprzedaż4!B:G,4,)</f>
        <v>766.8</v>
      </c>
      <c r="J1440" t="b">
        <f t="shared" si="22"/>
        <v>1</v>
      </c>
      <c r="K1440"/>
    </row>
    <row r="1441" spans="1:11" hidden="1">
      <c r="A1441" s="2">
        <v>43200</v>
      </c>
      <c r="B1441" t="s">
        <v>1959</v>
      </c>
      <c r="C1441" t="s">
        <v>289</v>
      </c>
      <c r="D1441">
        <v>627.83000000000004</v>
      </c>
      <c r="E1441">
        <v>487.82</v>
      </c>
      <c r="F1441">
        <v>140.01</v>
      </c>
      <c r="G1441">
        <v>22.3</v>
      </c>
      <c r="H1441" t="s">
        <v>16</v>
      </c>
      <c r="I1441">
        <f>VLOOKUP(B1441,sprzedaż4!B:G,4,)</f>
        <v>487.82</v>
      </c>
      <c r="J1441" t="b">
        <f t="shared" si="22"/>
        <v>1</v>
      </c>
      <c r="K1441"/>
    </row>
    <row r="1442" spans="1:11" hidden="1">
      <c r="A1442" s="2">
        <v>43200</v>
      </c>
      <c r="B1442" t="s">
        <v>1960</v>
      </c>
      <c r="C1442" t="s">
        <v>30</v>
      </c>
      <c r="D1442">
        <v>2023.8</v>
      </c>
      <c r="E1442">
        <v>1577.78</v>
      </c>
      <c r="F1442">
        <v>446.02</v>
      </c>
      <c r="G1442">
        <v>22.04</v>
      </c>
      <c r="H1442" t="s">
        <v>16</v>
      </c>
      <c r="I1442">
        <f>VLOOKUP(B1442,sprzedaż4!B:G,4,)</f>
        <v>1577.78</v>
      </c>
      <c r="J1442" t="b">
        <f t="shared" si="22"/>
        <v>1</v>
      </c>
      <c r="K1442"/>
    </row>
    <row r="1443" spans="1:11" hidden="1">
      <c r="A1443" s="2">
        <v>43200</v>
      </c>
      <c r="B1443" t="s">
        <v>1961</v>
      </c>
      <c r="C1443" t="s">
        <v>76</v>
      </c>
      <c r="D1443">
        <v>4664.63</v>
      </c>
      <c r="E1443">
        <v>3937.98</v>
      </c>
      <c r="F1443">
        <v>726.65</v>
      </c>
      <c r="G1443">
        <v>15.58</v>
      </c>
      <c r="H1443" t="s">
        <v>16</v>
      </c>
      <c r="I1443">
        <f>VLOOKUP(B1443,sprzedaż4!B:G,4,)</f>
        <v>3937.98</v>
      </c>
      <c r="J1443" t="b">
        <f t="shared" si="22"/>
        <v>1</v>
      </c>
      <c r="K1443"/>
    </row>
    <row r="1444" spans="1:11" hidden="1">
      <c r="A1444" s="2">
        <v>43200</v>
      </c>
      <c r="B1444" t="s">
        <v>1962</v>
      </c>
      <c r="C1444" t="s">
        <v>142</v>
      </c>
      <c r="D1444">
        <v>856.8</v>
      </c>
      <c r="E1444">
        <v>627.12</v>
      </c>
      <c r="F1444">
        <v>229.68</v>
      </c>
      <c r="G1444">
        <v>26.81</v>
      </c>
      <c r="H1444" t="s">
        <v>16</v>
      </c>
      <c r="I1444">
        <f>VLOOKUP(B1444,sprzedaż4!B:G,4,)</f>
        <v>627.12</v>
      </c>
      <c r="J1444" t="b">
        <f t="shared" si="22"/>
        <v>1</v>
      </c>
      <c r="K1444"/>
    </row>
    <row r="1445" spans="1:11" hidden="1">
      <c r="A1445" s="2">
        <v>43200</v>
      </c>
      <c r="B1445" t="s">
        <v>1963</v>
      </c>
      <c r="C1445" t="s">
        <v>1964</v>
      </c>
      <c r="D1445">
        <v>795.4</v>
      </c>
      <c r="E1445">
        <v>366.3</v>
      </c>
      <c r="F1445">
        <v>429.1</v>
      </c>
      <c r="G1445">
        <v>53.95</v>
      </c>
      <c r="H1445" t="s">
        <v>16</v>
      </c>
      <c r="I1445">
        <f>VLOOKUP(B1445,sprzedaż4!B:G,4,)</f>
        <v>366.3</v>
      </c>
      <c r="J1445" t="b">
        <f t="shared" si="22"/>
        <v>1</v>
      </c>
      <c r="K1445"/>
    </row>
    <row r="1446" spans="1:11" hidden="1">
      <c r="A1446" s="2">
        <v>43200</v>
      </c>
      <c r="B1446" t="s">
        <v>1965</v>
      </c>
      <c r="C1446" t="s">
        <v>136</v>
      </c>
      <c r="D1446">
        <v>649.23</v>
      </c>
      <c r="E1446">
        <v>471.7</v>
      </c>
      <c r="F1446">
        <v>177.53</v>
      </c>
      <c r="G1446">
        <v>27.34</v>
      </c>
      <c r="H1446" t="s">
        <v>16</v>
      </c>
      <c r="I1446">
        <f>VLOOKUP(B1446,sprzedaż4!B:G,4,)</f>
        <v>471.7</v>
      </c>
      <c r="J1446" t="b">
        <f t="shared" si="22"/>
        <v>1</v>
      </c>
      <c r="K1446"/>
    </row>
    <row r="1447" spans="1:11" hidden="1">
      <c r="A1447" s="2">
        <v>43200</v>
      </c>
      <c r="B1447" t="s">
        <v>1966</v>
      </c>
      <c r="C1447" t="s">
        <v>136</v>
      </c>
      <c r="D1447">
        <v>6822.37</v>
      </c>
      <c r="E1447">
        <v>5662.1</v>
      </c>
      <c r="F1447">
        <v>1160.27</v>
      </c>
      <c r="G1447">
        <v>17.010000000000002</v>
      </c>
      <c r="H1447" t="s">
        <v>16</v>
      </c>
      <c r="I1447">
        <f>VLOOKUP(B1447,sprzedaż4!B:G,4,)</f>
        <v>5662.1</v>
      </c>
      <c r="J1447" t="b">
        <f t="shared" si="22"/>
        <v>1</v>
      </c>
      <c r="K1447"/>
    </row>
    <row r="1448" spans="1:11" hidden="1">
      <c r="A1448" s="2">
        <v>43200</v>
      </c>
      <c r="B1448" t="s">
        <v>1967</v>
      </c>
      <c r="C1448" t="s">
        <v>271</v>
      </c>
      <c r="D1448">
        <v>140</v>
      </c>
      <c r="E1448">
        <v>93</v>
      </c>
      <c r="F1448">
        <v>47</v>
      </c>
      <c r="G1448">
        <v>33.57</v>
      </c>
      <c r="H1448" t="s">
        <v>16</v>
      </c>
      <c r="I1448">
        <f>VLOOKUP(B1448,sprzedaż4!B:G,4,)</f>
        <v>93</v>
      </c>
      <c r="J1448" t="b">
        <f t="shared" si="22"/>
        <v>1</v>
      </c>
      <c r="K1448"/>
    </row>
    <row r="1449" spans="1:11" hidden="1">
      <c r="A1449" s="2">
        <v>43200</v>
      </c>
      <c r="B1449" t="s">
        <v>1968</v>
      </c>
      <c r="C1449" t="s">
        <v>56</v>
      </c>
      <c r="D1449">
        <v>300</v>
      </c>
      <c r="E1449">
        <v>170.1</v>
      </c>
      <c r="F1449">
        <v>129.9</v>
      </c>
      <c r="G1449">
        <v>43.3</v>
      </c>
      <c r="H1449" t="s">
        <v>16</v>
      </c>
      <c r="I1449">
        <f>VLOOKUP(B1449,sprzedaż4!B:G,4,)</f>
        <v>170.1</v>
      </c>
      <c r="J1449" t="b">
        <f t="shared" si="22"/>
        <v>1</v>
      </c>
      <c r="K1449"/>
    </row>
    <row r="1450" spans="1:11" hidden="1">
      <c r="A1450" s="2">
        <v>43200</v>
      </c>
      <c r="B1450" t="s">
        <v>1969</v>
      </c>
      <c r="C1450" t="s">
        <v>555</v>
      </c>
      <c r="D1450">
        <v>552.5</v>
      </c>
      <c r="E1450">
        <v>452.2</v>
      </c>
      <c r="F1450">
        <v>100.3</v>
      </c>
      <c r="G1450">
        <v>18.149999999999999</v>
      </c>
      <c r="H1450" t="s">
        <v>16</v>
      </c>
      <c r="I1450">
        <f>VLOOKUP(B1450,sprzedaż4!B:G,4,)</f>
        <v>452.2</v>
      </c>
      <c r="J1450" t="b">
        <f t="shared" si="22"/>
        <v>1</v>
      </c>
      <c r="K1450"/>
    </row>
    <row r="1451" spans="1:11" hidden="1">
      <c r="A1451" s="2">
        <v>43200</v>
      </c>
      <c r="B1451" t="s">
        <v>1970</v>
      </c>
      <c r="C1451" t="s">
        <v>517</v>
      </c>
      <c r="D1451">
        <v>675.12</v>
      </c>
      <c r="E1451">
        <v>441.94</v>
      </c>
      <c r="F1451">
        <v>233.18</v>
      </c>
      <c r="G1451">
        <v>34.54</v>
      </c>
      <c r="H1451" t="s">
        <v>16</v>
      </c>
      <c r="I1451">
        <f>VLOOKUP(B1451,sprzedaż4!B:G,4,)</f>
        <v>441.94</v>
      </c>
      <c r="J1451" t="b">
        <f t="shared" si="22"/>
        <v>1</v>
      </c>
      <c r="K1451"/>
    </row>
    <row r="1452" spans="1:11" hidden="1">
      <c r="A1452" s="2">
        <v>43200</v>
      </c>
      <c r="B1452" t="s">
        <v>1971</v>
      </c>
      <c r="C1452" t="s">
        <v>517</v>
      </c>
      <c r="D1452">
        <v>375.56</v>
      </c>
      <c r="E1452">
        <v>273.58</v>
      </c>
      <c r="F1452">
        <v>101.98</v>
      </c>
      <c r="G1452">
        <v>27.15</v>
      </c>
      <c r="H1452" t="s">
        <v>16</v>
      </c>
      <c r="I1452">
        <f>VLOOKUP(B1452,sprzedaż4!B:G,4,)</f>
        <v>273.58</v>
      </c>
      <c r="J1452" t="b">
        <f t="shared" si="22"/>
        <v>1</v>
      </c>
      <c r="K1452"/>
    </row>
    <row r="1453" spans="1:11" hidden="1">
      <c r="A1453" s="2">
        <v>43200</v>
      </c>
      <c r="B1453" t="s">
        <v>1972</v>
      </c>
      <c r="C1453" t="s">
        <v>184</v>
      </c>
      <c r="D1453">
        <v>555.6</v>
      </c>
      <c r="E1453">
        <v>449.7</v>
      </c>
      <c r="F1453">
        <v>105.9</v>
      </c>
      <c r="G1453">
        <v>19.059999999999999</v>
      </c>
      <c r="H1453" t="s">
        <v>16</v>
      </c>
      <c r="I1453">
        <f>VLOOKUP(B1453,sprzedaż4!B:G,4,)</f>
        <v>449.7</v>
      </c>
      <c r="J1453" t="b">
        <f t="shared" si="22"/>
        <v>1</v>
      </c>
      <c r="K1453"/>
    </row>
    <row r="1454" spans="1:11" hidden="1">
      <c r="A1454" s="2">
        <v>43200</v>
      </c>
      <c r="B1454" t="s">
        <v>1973</v>
      </c>
      <c r="C1454" t="s">
        <v>74</v>
      </c>
      <c r="D1454">
        <v>3540</v>
      </c>
      <c r="E1454">
        <v>2730.24</v>
      </c>
      <c r="F1454">
        <v>809.76</v>
      </c>
      <c r="G1454">
        <v>22.87</v>
      </c>
      <c r="H1454" t="s">
        <v>16</v>
      </c>
      <c r="I1454">
        <f>VLOOKUP(B1454,sprzedaż4!B:G,4,)</f>
        <v>2730.24</v>
      </c>
      <c r="J1454" t="b">
        <f t="shared" si="22"/>
        <v>1</v>
      </c>
      <c r="K1454"/>
    </row>
    <row r="1455" spans="1:11" hidden="1">
      <c r="A1455" s="2">
        <v>43200</v>
      </c>
      <c r="B1455" t="s">
        <v>1974</v>
      </c>
      <c r="C1455" t="s">
        <v>650</v>
      </c>
      <c r="D1455">
        <v>1300</v>
      </c>
      <c r="E1455">
        <v>487</v>
      </c>
      <c r="F1455">
        <v>813</v>
      </c>
      <c r="G1455">
        <v>62.54</v>
      </c>
      <c r="H1455" t="s">
        <v>16</v>
      </c>
      <c r="I1455">
        <f>VLOOKUP(B1455,sprzedaż4!B:G,4,)</f>
        <v>487</v>
      </c>
      <c r="J1455" t="b">
        <f t="shared" si="22"/>
        <v>1</v>
      </c>
      <c r="K1455"/>
    </row>
    <row r="1456" spans="1:11" hidden="1">
      <c r="A1456" s="2">
        <v>43200</v>
      </c>
      <c r="B1456" t="s">
        <v>1975</v>
      </c>
      <c r="C1456" t="s">
        <v>225</v>
      </c>
      <c r="D1456">
        <v>290</v>
      </c>
      <c r="E1456">
        <v>119.815</v>
      </c>
      <c r="F1456">
        <v>170.185</v>
      </c>
      <c r="G1456">
        <v>58.68</v>
      </c>
      <c r="H1456" t="s">
        <v>16</v>
      </c>
      <c r="I1456">
        <f>VLOOKUP(B1456,sprzedaż4!B:G,4,)</f>
        <v>119.815</v>
      </c>
      <c r="J1456" t="b">
        <f t="shared" si="22"/>
        <v>1</v>
      </c>
      <c r="K1456"/>
    </row>
    <row r="1457" spans="1:11" hidden="1">
      <c r="A1457" s="2">
        <v>43200</v>
      </c>
      <c r="B1457" t="s">
        <v>1976</v>
      </c>
      <c r="C1457" t="s">
        <v>225</v>
      </c>
      <c r="D1457">
        <v>290</v>
      </c>
      <c r="E1457">
        <v>119.815</v>
      </c>
      <c r="F1457">
        <v>170.185</v>
      </c>
      <c r="G1457">
        <v>58.68</v>
      </c>
      <c r="H1457" t="s">
        <v>16</v>
      </c>
      <c r="I1457">
        <f>VLOOKUP(B1457,sprzedaż4!B:G,4,)</f>
        <v>119.815</v>
      </c>
      <c r="J1457" t="b">
        <f t="shared" si="22"/>
        <v>1</v>
      </c>
      <c r="K1457"/>
    </row>
    <row r="1458" spans="1:11" hidden="1">
      <c r="A1458" s="2">
        <v>43200</v>
      </c>
      <c r="B1458" t="s">
        <v>1977</v>
      </c>
      <c r="C1458" t="s">
        <v>225</v>
      </c>
      <c r="D1458">
        <v>290</v>
      </c>
      <c r="E1458">
        <v>119.815</v>
      </c>
      <c r="F1458">
        <v>170.185</v>
      </c>
      <c r="G1458">
        <v>58.68</v>
      </c>
      <c r="H1458" t="s">
        <v>16</v>
      </c>
      <c r="I1458">
        <f>VLOOKUP(B1458,sprzedaż4!B:G,4,)</f>
        <v>119.815</v>
      </c>
      <c r="J1458" t="b">
        <f t="shared" si="22"/>
        <v>1</v>
      </c>
      <c r="K1458"/>
    </row>
    <row r="1459" spans="1:11" hidden="1">
      <c r="A1459" s="2">
        <v>43200</v>
      </c>
      <c r="B1459" t="s">
        <v>1978</v>
      </c>
      <c r="C1459" t="s">
        <v>132</v>
      </c>
      <c r="D1459">
        <v>2168.67</v>
      </c>
      <c r="E1459">
        <v>1346.62</v>
      </c>
      <c r="F1459">
        <v>822.05</v>
      </c>
      <c r="G1459">
        <v>37.909999999999997</v>
      </c>
      <c r="H1459" t="s">
        <v>16</v>
      </c>
      <c r="I1459">
        <f>VLOOKUP(B1459,sprzedaż4!B:G,4,)</f>
        <v>1346.62</v>
      </c>
      <c r="J1459" t="b">
        <f t="shared" si="22"/>
        <v>1</v>
      </c>
      <c r="K1459"/>
    </row>
    <row r="1460" spans="1:11" hidden="1">
      <c r="A1460" s="2">
        <v>43200</v>
      </c>
      <c r="B1460" t="s">
        <v>1979</v>
      </c>
      <c r="C1460" t="s">
        <v>132</v>
      </c>
      <c r="D1460">
        <v>398</v>
      </c>
      <c r="E1460">
        <v>131.19999999999999</v>
      </c>
      <c r="F1460">
        <v>266.8</v>
      </c>
      <c r="G1460">
        <v>67.040000000000006</v>
      </c>
      <c r="H1460" t="s">
        <v>16</v>
      </c>
      <c r="I1460">
        <f>VLOOKUP(B1460,sprzedaż4!B:G,4,)</f>
        <v>131.19999999999999</v>
      </c>
      <c r="J1460" t="b">
        <f t="shared" si="22"/>
        <v>1</v>
      </c>
      <c r="K1460"/>
    </row>
    <row r="1461" spans="1:11" hidden="1">
      <c r="A1461" s="2">
        <v>43200</v>
      </c>
      <c r="B1461" t="s">
        <v>1980</v>
      </c>
      <c r="C1461" t="s">
        <v>861</v>
      </c>
      <c r="D1461">
        <v>100</v>
      </c>
      <c r="E1461">
        <v>0</v>
      </c>
      <c r="F1461">
        <v>100</v>
      </c>
      <c r="G1461">
        <v>100</v>
      </c>
      <c r="H1461" t="s">
        <v>16</v>
      </c>
      <c r="I1461">
        <f>VLOOKUP(B1461,sprzedaż4!B:G,4,)</f>
        <v>0</v>
      </c>
      <c r="J1461" t="b">
        <f t="shared" si="22"/>
        <v>1</v>
      </c>
      <c r="K1461"/>
    </row>
    <row r="1462" spans="1:11" hidden="1">
      <c r="A1462" s="2">
        <v>43200</v>
      </c>
      <c r="B1462" t="s">
        <v>1981</v>
      </c>
      <c r="C1462" t="s">
        <v>271</v>
      </c>
      <c r="D1462">
        <v>467.84</v>
      </c>
      <c r="E1462">
        <v>0</v>
      </c>
      <c r="F1462">
        <v>467.84</v>
      </c>
      <c r="G1462">
        <v>100</v>
      </c>
      <c r="H1462" t="s">
        <v>16</v>
      </c>
      <c r="I1462">
        <f>VLOOKUP(B1462,sprzedaż4!B:G,4,)</f>
        <v>0</v>
      </c>
      <c r="J1462" t="b">
        <f t="shared" si="22"/>
        <v>1</v>
      </c>
      <c r="K1462"/>
    </row>
    <row r="1463" spans="1:11" hidden="1">
      <c r="A1463" s="2">
        <v>43200</v>
      </c>
      <c r="B1463" t="s">
        <v>1982</v>
      </c>
      <c r="C1463" t="s">
        <v>599</v>
      </c>
      <c r="D1463">
        <v>231.44</v>
      </c>
      <c r="E1463">
        <v>75.86</v>
      </c>
      <c r="F1463">
        <v>155.58000000000001</v>
      </c>
      <c r="G1463">
        <v>67.22</v>
      </c>
      <c r="H1463" t="s">
        <v>16</v>
      </c>
      <c r="I1463">
        <f>VLOOKUP(B1463,sprzedaż4!B:G,4,)</f>
        <v>75.86</v>
      </c>
      <c r="J1463" t="b">
        <f t="shared" si="22"/>
        <v>1</v>
      </c>
      <c r="K1463"/>
    </row>
    <row r="1464" spans="1:11" hidden="1">
      <c r="A1464" s="2">
        <v>43200</v>
      </c>
      <c r="B1464" t="s">
        <v>1983</v>
      </c>
      <c r="C1464" t="s">
        <v>142</v>
      </c>
      <c r="D1464">
        <v>54.5</v>
      </c>
      <c r="E1464">
        <v>33.43</v>
      </c>
      <c r="F1464">
        <v>21.07</v>
      </c>
      <c r="G1464">
        <v>38.659999999999997</v>
      </c>
      <c r="H1464" t="s">
        <v>16</v>
      </c>
      <c r="I1464">
        <f>VLOOKUP(B1464,sprzedaż4!B:G,4,)</f>
        <v>33.43</v>
      </c>
      <c r="J1464" t="b">
        <f t="shared" si="22"/>
        <v>1</v>
      </c>
      <c r="K1464"/>
    </row>
    <row r="1465" spans="1:11" hidden="1">
      <c r="A1465" s="2">
        <v>43200</v>
      </c>
      <c r="B1465" t="s">
        <v>1984</v>
      </c>
      <c r="C1465" t="s">
        <v>142</v>
      </c>
      <c r="D1465">
        <v>54.5</v>
      </c>
      <c r="E1465">
        <v>33.42</v>
      </c>
      <c r="F1465">
        <v>21.08</v>
      </c>
      <c r="G1465">
        <v>38.68</v>
      </c>
      <c r="H1465" t="s">
        <v>16</v>
      </c>
      <c r="I1465">
        <f>VLOOKUP(B1465,sprzedaż4!B:G,4,)</f>
        <v>33.42</v>
      </c>
      <c r="J1465" t="b">
        <f t="shared" si="22"/>
        <v>1</v>
      </c>
      <c r="K1465"/>
    </row>
    <row r="1466" spans="1:11" hidden="1">
      <c r="A1466" s="2">
        <v>43200</v>
      </c>
      <c r="B1466" t="s">
        <v>1985</v>
      </c>
      <c r="C1466" t="s">
        <v>475</v>
      </c>
      <c r="D1466">
        <v>417.7</v>
      </c>
      <c r="E1466">
        <v>336.98</v>
      </c>
      <c r="F1466">
        <v>80.72</v>
      </c>
      <c r="G1466">
        <v>19.32</v>
      </c>
      <c r="H1466" t="s">
        <v>16</v>
      </c>
      <c r="I1466">
        <f>VLOOKUP(B1466,sprzedaż4!B:G,4,)</f>
        <v>336.98</v>
      </c>
      <c r="J1466" t="b">
        <f t="shared" si="22"/>
        <v>1</v>
      </c>
      <c r="K1466"/>
    </row>
    <row r="1467" spans="1:11" hidden="1">
      <c r="A1467" s="2">
        <v>43200</v>
      </c>
      <c r="B1467" t="s">
        <v>1986</v>
      </c>
      <c r="C1467" t="s">
        <v>1681</v>
      </c>
      <c r="D1467">
        <v>820</v>
      </c>
      <c r="E1467">
        <v>485.79</v>
      </c>
      <c r="F1467">
        <v>334.21</v>
      </c>
      <c r="G1467">
        <v>40.76</v>
      </c>
      <c r="H1467" t="s">
        <v>16</v>
      </c>
      <c r="I1467">
        <f>VLOOKUP(B1467,sprzedaż4!B:G,4,)</f>
        <v>485.79</v>
      </c>
      <c r="J1467" t="b">
        <f t="shared" si="22"/>
        <v>1</v>
      </c>
      <c r="K1467"/>
    </row>
    <row r="1468" spans="1:11" hidden="1">
      <c r="A1468" s="2">
        <v>43200</v>
      </c>
      <c r="B1468" t="s">
        <v>1987</v>
      </c>
      <c r="C1468" t="s">
        <v>1681</v>
      </c>
      <c r="D1468">
        <v>16</v>
      </c>
      <c r="E1468">
        <v>0</v>
      </c>
      <c r="F1468">
        <v>16</v>
      </c>
      <c r="G1468">
        <v>100</v>
      </c>
      <c r="H1468" t="s">
        <v>16</v>
      </c>
      <c r="I1468">
        <f>VLOOKUP(B1468,sprzedaż4!B:G,4,)</f>
        <v>0</v>
      </c>
      <c r="J1468" t="b">
        <f t="shared" si="22"/>
        <v>1</v>
      </c>
      <c r="K1468"/>
    </row>
    <row r="1469" spans="1:11" hidden="1">
      <c r="A1469" s="2">
        <v>43200</v>
      </c>
      <c r="B1469" t="s">
        <v>1988</v>
      </c>
      <c r="C1469" t="s">
        <v>136</v>
      </c>
      <c r="D1469">
        <v>1543.4</v>
      </c>
      <c r="E1469">
        <v>1422.95</v>
      </c>
      <c r="F1469">
        <v>120.45</v>
      </c>
      <c r="G1469">
        <v>7.8</v>
      </c>
      <c r="H1469" t="s">
        <v>16</v>
      </c>
      <c r="I1469">
        <f>VLOOKUP(B1469,sprzedaż4!B:G,4,)</f>
        <v>1422.95</v>
      </c>
      <c r="J1469" t="b">
        <f t="shared" si="22"/>
        <v>1</v>
      </c>
      <c r="K1469"/>
    </row>
    <row r="1470" spans="1:11" hidden="1">
      <c r="A1470" s="2">
        <v>43200</v>
      </c>
      <c r="B1470" t="s">
        <v>1989</v>
      </c>
      <c r="C1470" t="s">
        <v>965</v>
      </c>
      <c r="D1470">
        <v>384.82</v>
      </c>
      <c r="E1470">
        <v>135.32</v>
      </c>
      <c r="F1470">
        <v>249.5</v>
      </c>
      <c r="G1470">
        <v>64.84</v>
      </c>
      <c r="H1470" t="s">
        <v>16</v>
      </c>
      <c r="I1470">
        <f>VLOOKUP(B1470,sprzedaż4!B:G,4,)</f>
        <v>135.32</v>
      </c>
      <c r="J1470" t="b">
        <f t="shared" si="22"/>
        <v>1</v>
      </c>
      <c r="K1470"/>
    </row>
    <row r="1471" spans="1:11" hidden="1">
      <c r="A1471" s="2">
        <v>43200</v>
      </c>
      <c r="B1471" t="s">
        <v>1990</v>
      </c>
      <c r="C1471" t="s">
        <v>184</v>
      </c>
      <c r="D1471">
        <v>2432.14</v>
      </c>
      <c r="E1471">
        <v>1860.992</v>
      </c>
      <c r="F1471">
        <v>571.14800000000002</v>
      </c>
      <c r="G1471">
        <v>23.48</v>
      </c>
      <c r="H1471" t="s">
        <v>16</v>
      </c>
      <c r="I1471">
        <f>VLOOKUP(B1471,sprzedaż4!B:G,4,)</f>
        <v>1860.992</v>
      </c>
      <c r="J1471" t="b">
        <f t="shared" si="22"/>
        <v>1</v>
      </c>
      <c r="K1471"/>
    </row>
    <row r="1472" spans="1:11" hidden="1">
      <c r="A1472" s="2">
        <v>43200</v>
      </c>
      <c r="B1472" t="s">
        <v>1991</v>
      </c>
      <c r="C1472" t="s">
        <v>497</v>
      </c>
      <c r="D1472">
        <v>401.07</v>
      </c>
      <c r="E1472">
        <v>233.952</v>
      </c>
      <c r="F1472">
        <v>167.11799999999999</v>
      </c>
      <c r="G1472">
        <v>41.67</v>
      </c>
      <c r="H1472" t="s">
        <v>16</v>
      </c>
      <c r="I1472">
        <f>VLOOKUP(B1472,sprzedaż4!B:G,4,)</f>
        <v>233.952</v>
      </c>
      <c r="J1472" t="b">
        <f t="shared" si="22"/>
        <v>1</v>
      </c>
      <c r="K1472"/>
    </row>
    <row r="1473" spans="1:11" hidden="1">
      <c r="A1473" s="2">
        <v>43200</v>
      </c>
      <c r="B1473" t="s">
        <v>1992</v>
      </c>
      <c r="C1473" t="s">
        <v>1916</v>
      </c>
      <c r="D1473">
        <v>2073.6</v>
      </c>
      <c r="E1473">
        <v>1515.98</v>
      </c>
      <c r="F1473">
        <v>557.62</v>
      </c>
      <c r="G1473">
        <v>26.89</v>
      </c>
      <c r="H1473" t="s">
        <v>16</v>
      </c>
      <c r="I1473">
        <f>VLOOKUP(B1473,sprzedaż4!B:G,4,)</f>
        <v>1515.98</v>
      </c>
      <c r="J1473" t="b">
        <f t="shared" si="22"/>
        <v>1</v>
      </c>
      <c r="K1473"/>
    </row>
    <row r="1474" spans="1:11" hidden="1">
      <c r="A1474" s="2">
        <v>43201</v>
      </c>
      <c r="B1474" t="s">
        <v>1993</v>
      </c>
      <c r="C1474" t="s">
        <v>271</v>
      </c>
      <c r="D1474">
        <v>690</v>
      </c>
      <c r="E1474">
        <v>473.8</v>
      </c>
      <c r="F1474">
        <v>216.2</v>
      </c>
      <c r="G1474">
        <v>31.33</v>
      </c>
      <c r="H1474" t="s">
        <v>16</v>
      </c>
      <c r="I1474">
        <f>VLOOKUP(B1474,sprzedaż4!B:G,4,)</f>
        <v>473.8</v>
      </c>
      <c r="J1474" t="b">
        <f t="shared" si="22"/>
        <v>1</v>
      </c>
      <c r="K1474"/>
    </row>
    <row r="1475" spans="1:11" hidden="1">
      <c r="A1475" s="2">
        <v>43201</v>
      </c>
      <c r="B1475" t="s">
        <v>1994</v>
      </c>
      <c r="C1475" t="s">
        <v>160</v>
      </c>
      <c r="D1475">
        <v>3579.6</v>
      </c>
      <c r="E1475">
        <v>2783.28</v>
      </c>
      <c r="F1475">
        <v>796.32</v>
      </c>
      <c r="G1475">
        <v>22.25</v>
      </c>
      <c r="H1475" t="s">
        <v>16</v>
      </c>
      <c r="I1475">
        <f>VLOOKUP(B1475,sprzedaż4!B:G,4,)</f>
        <v>2783.28</v>
      </c>
      <c r="J1475" t="b">
        <f t="shared" ref="J1475:J1538" si="23">EXACT(E1475,I1475)</f>
        <v>1</v>
      </c>
      <c r="K1475"/>
    </row>
    <row r="1476" spans="1:11" hidden="1">
      <c r="A1476" s="2">
        <v>43201</v>
      </c>
      <c r="B1476" t="s">
        <v>1995</v>
      </c>
      <c r="C1476" t="s">
        <v>1851</v>
      </c>
      <c r="D1476">
        <v>6412.48</v>
      </c>
      <c r="E1476">
        <v>3629.7</v>
      </c>
      <c r="F1476">
        <v>2782.78</v>
      </c>
      <c r="G1476">
        <v>43.4</v>
      </c>
      <c r="H1476" t="s">
        <v>16</v>
      </c>
      <c r="I1476">
        <f>VLOOKUP(B1476,sprzedaż4!B:G,4,)</f>
        <v>3629.7</v>
      </c>
      <c r="J1476" t="b">
        <f t="shared" si="23"/>
        <v>1</v>
      </c>
      <c r="K1476"/>
    </row>
    <row r="1477" spans="1:11" hidden="1">
      <c r="A1477" s="2">
        <v>43201</v>
      </c>
      <c r="B1477" t="s">
        <v>1996</v>
      </c>
      <c r="C1477" t="s">
        <v>184</v>
      </c>
      <c r="D1477">
        <v>7142.04</v>
      </c>
      <c r="E1477">
        <v>5462.9120000000003</v>
      </c>
      <c r="F1477">
        <v>1679.1279999999999</v>
      </c>
      <c r="G1477">
        <v>23.51</v>
      </c>
      <c r="H1477" t="s">
        <v>16</v>
      </c>
      <c r="I1477">
        <f>VLOOKUP(B1477,sprzedaż4!B:G,4,)</f>
        <v>5462.9120000000003</v>
      </c>
      <c r="J1477" t="b">
        <f t="shared" si="23"/>
        <v>1</v>
      </c>
      <c r="K1477"/>
    </row>
    <row r="1478" spans="1:11" hidden="1">
      <c r="A1478" s="2">
        <v>43201</v>
      </c>
      <c r="B1478" t="s">
        <v>1997</v>
      </c>
      <c r="C1478" t="s">
        <v>184</v>
      </c>
      <c r="D1478">
        <v>1132.54</v>
      </c>
      <c r="E1478">
        <v>865.38900000000001</v>
      </c>
      <c r="F1478">
        <v>267.15100000000001</v>
      </c>
      <c r="G1478">
        <v>23.59</v>
      </c>
      <c r="H1478" t="s">
        <v>16</v>
      </c>
      <c r="I1478">
        <f>VLOOKUP(B1478,sprzedaż4!B:G,4,)</f>
        <v>865.38900000000001</v>
      </c>
      <c r="J1478" t="b">
        <f t="shared" si="23"/>
        <v>1</v>
      </c>
      <c r="K1478"/>
    </row>
    <row r="1479" spans="1:11" hidden="1">
      <c r="A1479" s="2">
        <v>43201</v>
      </c>
      <c r="B1479" t="s">
        <v>1998</v>
      </c>
      <c r="C1479" t="s">
        <v>1999</v>
      </c>
      <c r="D1479">
        <v>153.66999999999999</v>
      </c>
      <c r="E1479">
        <v>78.209999999999994</v>
      </c>
      <c r="F1479">
        <v>75.459999999999994</v>
      </c>
      <c r="G1479">
        <v>49.11</v>
      </c>
      <c r="H1479" t="s">
        <v>16</v>
      </c>
      <c r="I1479">
        <f>VLOOKUP(B1479,sprzedaż4!B:G,4,)</f>
        <v>78.209999999999994</v>
      </c>
      <c r="J1479" t="b">
        <f t="shared" si="23"/>
        <v>1</v>
      </c>
      <c r="K1479"/>
    </row>
    <row r="1480" spans="1:11" hidden="1">
      <c r="A1480" s="2">
        <v>43201</v>
      </c>
      <c r="B1480" t="s">
        <v>2000</v>
      </c>
      <c r="C1480" t="s">
        <v>271</v>
      </c>
      <c r="D1480">
        <v>701.76</v>
      </c>
      <c r="E1480">
        <v>0</v>
      </c>
      <c r="F1480">
        <v>701.76</v>
      </c>
      <c r="G1480">
        <v>100</v>
      </c>
      <c r="H1480" t="s">
        <v>16</v>
      </c>
      <c r="I1480">
        <f>VLOOKUP(B1480,sprzedaż4!B:G,4,)</f>
        <v>0</v>
      </c>
      <c r="J1480" t="b">
        <f t="shared" si="23"/>
        <v>1</v>
      </c>
      <c r="K1480"/>
    </row>
    <row r="1481" spans="1:11" hidden="1">
      <c r="A1481" s="2">
        <v>43201</v>
      </c>
      <c r="B1481" t="s">
        <v>2001</v>
      </c>
      <c r="C1481" t="s">
        <v>2002</v>
      </c>
      <c r="D1481">
        <v>1837.2</v>
      </c>
      <c r="E1481">
        <v>1383.816</v>
      </c>
      <c r="F1481">
        <v>453.38400000000001</v>
      </c>
      <c r="G1481">
        <v>24.68</v>
      </c>
      <c r="H1481" t="s">
        <v>16</v>
      </c>
      <c r="I1481">
        <f>VLOOKUP(B1481,sprzedaż4!B:G,4,)</f>
        <v>1383.816</v>
      </c>
      <c r="J1481" t="b">
        <f t="shared" si="23"/>
        <v>1</v>
      </c>
      <c r="K1481"/>
    </row>
    <row r="1482" spans="1:11" hidden="1">
      <c r="A1482" s="2">
        <v>43201</v>
      </c>
      <c r="B1482" t="s">
        <v>2003</v>
      </c>
      <c r="C1482" t="s">
        <v>158</v>
      </c>
      <c r="D1482">
        <v>640.79999999999995</v>
      </c>
      <c r="E1482">
        <v>215.9265</v>
      </c>
      <c r="F1482">
        <v>424.87349999999998</v>
      </c>
      <c r="G1482">
        <v>66.3</v>
      </c>
      <c r="H1482" t="s">
        <v>16</v>
      </c>
      <c r="I1482">
        <f>VLOOKUP(B1482,sprzedaż4!B:G,4,)</f>
        <v>215.9265</v>
      </c>
      <c r="J1482" t="b">
        <f t="shared" si="23"/>
        <v>1</v>
      </c>
      <c r="K1482"/>
    </row>
    <row r="1483" spans="1:11" hidden="1">
      <c r="A1483" s="2">
        <v>43201</v>
      </c>
      <c r="B1483" t="s">
        <v>2004</v>
      </c>
      <c r="C1483" t="s">
        <v>149</v>
      </c>
      <c r="D1483">
        <v>124.38</v>
      </c>
      <c r="E1483">
        <v>81.900000000000006</v>
      </c>
      <c r="F1483">
        <v>42.48</v>
      </c>
      <c r="G1483">
        <v>34.15</v>
      </c>
      <c r="H1483" t="s">
        <v>16</v>
      </c>
      <c r="I1483">
        <f>VLOOKUP(B1483,sprzedaż4!B:G,4,)</f>
        <v>81.900000000000006</v>
      </c>
      <c r="J1483" t="b">
        <f t="shared" si="23"/>
        <v>1</v>
      </c>
      <c r="K1483"/>
    </row>
    <row r="1484" spans="1:11" hidden="1">
      <c r="A1484" s="2">
        <v>43201</v>
      </c>
      <c r="B1484" t="s">
        <v>2005</v>
      </c>
      <c r="C1484" t="s">
        <v>2006</v>
      </c>
      <c r="D1484">
        <v>279.2</v>
      </c>
      <c r="E1484">
        <v>68.400000000000006</v>
      </c>
      <c r="F1484">
        <v>210.8</v>
      </c>
      <c r="G1484">
        <v>75.5</v>
      </c>
      <c r="H1484" t="s">
        <v>16</v>
      </c>
      <c r="I1484">
        <f>VLOOKUP(B1484,sprzedaż4!B:G,4,)</f>
        <v>68.400000000000006</v>
      </c>
      <c r="J1484" t="b">
        <f t="shared" si="23"/>
        <v>1</v>
      </c>
      <c r="K1484"/>
    </row>
    <row r="1485" spans="1:11" hidden="1">
      <c r="A1485" s="2">
        <v>43201</v>
      </c>
      <c r="B1485" t="s">
        <v>2007</v>
      </c>
      <c r="C1485" t="s">
        <v>2008</v>
      </c>
      <c r="D1485">
        <v>1002</v>
      </c>
      <c r="E1485">
        <v>784.76800000000003</v>
      </c>
      <c r="F1485">
        <v>217.232</v>
      </c>
      <c r="G1485">
        <v>21.68</v>
      </c>
      <c r="H1485" t="s">
        <v>16</v>
      </c>
      <c r="I1485">
        <f>VLOOKUP(B1485,sprzedaż4!B:G,4,)</f>
        <v>784.76800000000003</v>
      </c>
      <c r="J1485" t="b">
        <f t="shared" si="23"/>
        <v>1</v>
      </c>
      <c r="K1485"/>
    </row>
    <row r="1486" spans="1:11" hidden="1">
      <c r="A1486" s="2">
        <v>43201</v>
      </c>
      <c r="B1486" t="s">
        <v>2009</v>
      </c>
      <c r="C1486" t="s">
        <v>8</v>
      </c>
      <c r="D1486">
        <v>3632.14</v>
      </c>
      <c r="E1486">
        <v>3003.97</v>
      </c>
      <c r="F1486">
        <v>628.16999999999996</v>
      </c>
      <c r="G1486">
        <v>17.29</v>
      </c>
      <c r="H1486" t="s">
        <v>16</v>
      </c>
      <c r="I1486">
        <f>VLOOKUP(B1486,sprzedaż4!B:G,4,)</f>
        <v>3003.97</v>
      </c>
      <c r="J1486" t="b">
        <f t="shared" si="23"/>
        <v>1</v>
      </c>
      <c r="K1486"/>
    </row>
    <row r="1487" spans="1:11" hidden="1">
      <c r="A1487" s="2">
        <v>43201</v>
      </c>
      <c r="B1487" t="s">
        <v>2010</v>
      </c>
      <c r="C1487" t="s">
        <v>184</v>
      </c>
      <c r="D1487">
        <v>600</v>
      </c>
      <c r="E1487">
        <v>486.18</v>
      </c>
      <c r="F1487">
        <v>113.82</v>
      </c>
      <c r="G1487">
        <v>18.97</v>
      </c>
      <c r="H1487" t="s">
        <v>16</v>
      </c>
      <c r="I1487">
        <f>VLOOKUP(B1487,sprzedaż4!B:G,4,)</f>
        <v>486.18</v>
      </c>
      <c r="J1487" t="b">
        <f t="shared" si="23"/>
        <v>1</v>
      </c>
      <c r="K1487"/>
    </row>
    <row r="1488" spans="1:11" hidden="1">
      <c r="A1488" s="2">
        <v>43201</v>
      </c>
      <c r="B1488" t="s">
        <v>2011</v>
      </c>
      <c r="C1488" t="s">
        <v>358</v>
      </c>
      <c r="D1488">
        <v>1039.2</v>
      </c>
      <c r="E1488">
        <v>658.4</v>
      </c>
      <c r="F1488">
        <v>380.8</v>
      </c>
      <c r="G1488">
        <v>36.64</v>
      </c>
      <c r="H1488" t="s">
        <v>16</v>
      </c>
      <c r="I1488">
        <f>VLOOKUP(B1488,sprzedaż4!B:G,4,)</f>
        <v>658.4</v>
      </c>
      <c r="J1488" t="b">
        <f t="shared" si="23"/>
        <v>1</v>
      </c>
      <c r="K1488"/>
    </row>
    <row r="1489" spans="1:11" hidden="1">
      <c r="A1489" s="2">
        <v>43201</v>
      </c>
      <c r="B1489" t="s">
        <v>2012</v>
      </c>
      <c r="C1489" t="s">
        <v>86</v>
      </c>
      <c r="D1489">
        <v>2040</v>
      </c>
      <c r="E1489">
        <v>304.27999999999997</v>
      </c>
      <c r="F1489">
        <v>1735.72</v>
      </c>
      <c r="G1489">
        <v>85.08</v>
      </c>
      <c r="H1489" t="s">
        <v>16</v>
      </c>
      <c r="I1489">
        <f>VLOOKUP(B1489,sprzedaż4!B:G,4,)</f>
        <v>304.27999999999997</v>
      </c>
      <c r="J1489" t="b">
        <f t="shared" si="23"/>
        <v>1</v>
      </c>
      <c r="K1489"/>
    </row>
    <row r="1490" spans="1:11" hidden="1">
      <c r="A1490" s="2">
        <v>43202</v>
      </c>
      <c r="B1490" t="s">
        <v>2013</v>
      </c>
      <c r="C1490" t="s">
        <v>332</v>
      </c>
      <c r="D1490">
        <v>173.98</v>
      </c>
      <c r="E1490">
        <v>119.04</v>
      </c>
      <c r="F1490">
        <v>54.94</v>
      </c>
      <c r="G1490">
        <v>31.58</v>
      </c>
      <c r="H1490" t="s">
        <v>16</v>
      </c>
      <c r="I1490">
        <f>VLOOKUP(B1490,sprzedaż4!B:G,4,)</f>
        <v>119.04</v>
      </c>
      <c r="J1490" t="b">
        <f t="shared" si="23"/>
        <v>1</v>
      </c>
      <c r="K1490"/>
    </row>
    <row r="1491" spans="1:11" hidden="1">
      <c r="A1491" s="2">
        <v>43202</v>
      </c>
      <c r="B1491" t="s">
        <v>2014</v>
      </c>
      <c r="C1491" t="s">
        <v>76</v>
      </c>
      <c r="D1491">
        <v>7428.72</v>
      </c>
      <c r="E1491">
        <v>6190.6750000000002</v>
      </c>
      <c r="F1491">
        <v>1238.0450000000001</v>
      </c>
      <c r="G1491">
        <v>16.670000000000002</v>
      </c>
      <c r="H1491" t="s">
        <v>16</v>
      </c>
      <c r="I1491">
        <f>VLOOKUP(B1491,sprzedaż4!B:G,4,)</f>
        <v>6190.6750000000002</v>
      </c>
      <c r="J1491" t="b">
        <f t="shared" si="23"/>
        <v>1</v>
      </c>
      <c r="K1491"/>
    </row>
    <row r="1492" spans="1:11" hidden="1">
      <c r="A1492" s="2">
        <v>43202</v>
      </c>
      <c r="B1492" t="s">
        <v>2015</v>
      </c>
      <c r="C1492" t="s">
        <v>144</v>
      </c>
      <c r="D1492">
        <v>892.23</v>
      </c>
      <c r="E1492">
        <v>733.23</v>
      </c>
      <c r="F1492">
        <v>159</v>
      </c>
      <c r="G1492">
        <v>17.82</v>
      </c>
      <c r="H1492" t="s">
        <v>16</v>
      </c>
      <c r="I1492">
        <f>VLOOKUP(B1492,sprzedaż4!B:G,4,)</f>
        <v>733.23</v>
      </c>
      <c r="J1492" t="b">
        <f t="shared" si="23"/>
        <v>1</v>
      </c>
      <c r="K1492"/>
    </row>
    <row r="1493" spans="1:11" hidden="1">
      <c r="A1493" s="2">
        <v>43202</v>
      </c>
      <c r="B1493" t="s">
        <v>2016</v>
      </c>
      <c r="C1493" t="s">
        <v>2017</v>
      </c>
      <c r="D1493">
        <v>250.37</v>
      </c>
      <c r="E1493">
        <v>146.88999999999999</v>
      </c>
      <c r="F1493">
        <v>103.48</v>
      </c>
      <c r="G1493">
        <v>41.33</v>
      </c>
      <c r="H1493" t="s">
        <v>16</v>
      </c>
      <c r="I1493">
        <f>VLOOKUP(B1493,sprzedaż4!B:G,4,)</f>
        <v>146.88999999999999</v>
      </c>
      <c r="J1493" t="b">
        <f t="shared" si="23"/>
        <v>1</v>
      </c>
      <c r="K1493"/>
    </row>
    <row r="1494" spans="1:11" hidden="1">
      <c r="A1494" s="2">
        <v>43202</v>
      </c>
      <c r="B1494" t="s">
        <v>2018</v>
      </c>
      <c r="C1494" t="s">
        <v>18</v>
      </c>
      <c r="D1494">
        <v>268.33</v>
      </c>
      <c r="E1494">
        <v>133.27600000000001</v>
      </c>
      <c r="F1494">
        <v>135.054</v>
      </c>
      <c r="G1494">
        <v>50.33</v>
      </c>
      <c r="H1494" t="s">
        <v>16</v>
      </c>
      <c r="I1494">
        <f>VLOOKUP(B1494,sprzedaż4!B:G,4,)</f>
        <v>133.27600000000001</v>
      </c>
      <c r="J1494" t="b">
        <f t="shared" si="23"/>
        <v>1</v>
      </c>
      <c r="K1494"/>
    </row>
    <row r="1495" spans="1:11" hidden="1">
      <c r="A1495" s="2">
        <v>43202</v>
      </c>
      <c r="B1495" t="s">
        <v>2019</v>
      </c>
      <c r="C1495" t="s">
        <v>18</v>
      </c>
      <c r="D1495">
        <v>86.65</v>
      </c>
      <c r="E1495">
        <v>50.268000000000001</v>
      </c>
      <c r="F1495">
        <v>36.381999999999998</v>
      </c>
      <c r="G1495">
        <v>41.99</v>
      </c>
      <c r="H1495" t="s">
        <v>16</v>
      </c>
      <c r="I1495">
        <f>VLOOKUP(B1495,sprzedaż4!B:G,4,)</f>
        <v>50.268000000000001</v>
      </c>
      <c r="J1495" t="b">
        <f t="shared" si="23"/>
        <v>1</v>
      </c>
      <c r="K1495"/>
    </row>
    <row r="1496" spans="1:11" hidden="1">
      <c r="A1496" s="2">
        <v>43202</v>
      </c>
      <c r="B1496" t="s">
        <v>2020</v>
      </c>
      <c r="C1496" t="s">
        <v>196</v>
      </c>
      <c r="D1496">
        <v>470.08</v>
      </c>
      <c r="E1496">
        <v>226.8</v>
      </c>
      <c r="F1496">
        <v>243.28</v>
      </c>
      <c r="G1496">
        <v>51.75</v>
      </c>
      <c r="H1496" t="s">
        <v>16</v>
      </c>
      <c r="I1496">
        <f>VLOOKUP(B1496,sprzedaż4!B:G,4,)</f>
        <v>226.8</v>
      </c>
      <c r="J1496" t="b">
        <f t="shared" si="23"/>
        <v>1</v>
      </c>
      <c r="K1496"/>
    </row>
    <row r="1497" spans="1:11" hidden="1">
      <c r="A1497" s="2">
        <v>43202</v>
      </c>
      <c r="B1497" t="s">
        <v>2021</v>
      </c>
      <c r="C1497" t="s">
        <v>294</v>
      </c>
      <c r="D1497">
        <v>2312.08</v>
      </c>
      <c r="E1497">
        <v>2016.5558000000001</v>
      </c>
      <c r="F1497">
        <v>295.52420000000001</v>
      </c>
      <c r="G1497">
        <v>12.78</v>
      </c>
      <c r="H1497" t="s">
        <v>16</v>
      </c>
      <c r="I1497">
        <f>VLOOKUP(B1497,sprzedaż4!B:G,4,)</f>
        <v>2016.5558000000001</v>
      </c>
      <c r="J1497" t="b">
        <f t="shared" si="23"/>
        <v>1</v>
      </c>
      <c r="K1497"/>
    </row>
    <row r="1498" spans="1:11" hidden="1">
      <c r="A1498" s="2">
        <v>43202</v>
      </c>
      <c r="B1498" t="s">
        <v>2022</v>
      </c>
      <c r="C1498" t="s">
        <v>948</v>
      </c>
      <c r="D1498">
        <v>870</v>
      </c>
      <c r="E1498">
        <v>681</v>
      </c>
      <c r="F1498">
        <v>189</v>
      </c>
      <c r="G1498">
        <v>21.72</v>
      </c>
      <c r="H1498" t="s">
        <v>16</v>
      </c>
      <c r="I1498">
        <f>VLOOKUP(B1498,sprzedaż4!B:G,4,)</f>
        <v>681</v>
      </c>
      <c r="J1498" t="b">
        <f t="shared" si="23"/>
        <v>1</v>
      </c>
      <c r="K1498"/>
    </row>
    <row r="1499" spans="1:11" hidden="1">
      <c r="A1499" s="2">
        <v>43202</v>
      </c>
      <c r="B1499" t="s">
        <v>2023</v>
      </c>
      <c r="C1499" t="s">
        <v>80</v>
      </c>
      <c r="D1499">
        <v>1428.2</v>
      </c>
      <c r="E1499">
        <v>1057.2750000000001</v>
      </c>
      <c r="F1499">
        <v>370.92500000000001</v>
      </c>
      <c r="G1499">
        <v>25.97</v>
      </c>
      <c r="H1499" t="s">
        <v>16</v>
      </c>
      <c r="I1499">
        <f>VLOOKUP(B1499,sprzedaż4!B:G,4,)</f>
        <v>1057.2750000000001</v>
      </c>
      <c r="J1499" t="b">
        <f t="shared" si="23"/>
        <v>1</v>
      </c>
      <c r="K1499"/>
    </row>
    <row r="1500" spans="1:11" hidden="1">
      <c r="A1500" s="2">
        <v>43202</v>
      </c>
      <c r="B1500" t="s">
        <v>2024</v>
      </c>
      <c r="C1500" t="s">
        <v>215</v>
      </c>
      <c r="D1500">
        <v>766.56</v>
      </c>
      <c r="E1500">
        <v>333.19</v>
      </c>
      <c r="F1500">
        <v>433.37</v>
      </c>
      <c r="G1500">
        <v>56.53</v>
      </c>
      <c r="H1500" t="s">
        <v>16</v>
      </c>
      <c r="I1500">
        <f>VLOOKUP(B1500,sprzedaż4!B:G,4,)</f>
        <v>333.19</v>
      </c>
      <c r="J1500" t="b">
        <f t="shared" si="23"/>
        <v>1</v>
      </c>
      <c r="K1500"/>
    </row>
    <row r="1501" spans="1:11" hidden="1">
      <c r="A1501" s="2">
        <v>43202</v>
      </c>
      <c r="B1501" t="s">
        <v>2025</v>
      </c>
      <c r="C1501" t="s">
        <v>102</v>
      </c>
      <c r="D1501">
        <v>163.44999999999999</v>
      </c>
      <c r="E1501">
        <v>112.5</v>
      </c>
      <c r="F1501">
        <v>50.95</v>
      </c>
      <c r="G1501">
        <v>31.17</v>
      </c>
      <c r="H1501" t="s">
        <v>16</v>
      </c>
      <c r="I1501">
        <f>VLOOKUP(B1501,sprzedaż4!B:G,4,)</f>
        <v>112.5</v>
      </c>
      <c r="J1501" t="b">
        <f t="shared" si="23"/>
        <v>1</v>
      </c>
      <c r="K1501"/>
    </row>
    <row r="1502" spans="1:11" hidden="1">
      <c r="A1502" s="2">
        <v>43202</v>
      </c>
      <c r="B1502" t="s">
        <v>2026</v>
      </c>
      <c r="C1502" t="s">
        <v>784</v>
      </c>
      <c r="D1502">
        <v>1062.5</v>
      </c>
      <c r="E1502">
        <v>777.5</v>
      </c>
      <c r="F1502">
        <v>285</v>
      </c>
      <c r="G1502">
        <v>26.82</v>
      </c>
      <c r="H1502" t="s">
        <v>16</v>
      </c>
      <c r="I1502">
        <f>VLOOKUP(B1502,sprzedaż4!B:G,4,)</f>
        <v>777.5</v>
      </c>
      <c r="J1502" t="b">
        <f t="shared" si="23"/>
        <v>1</v>
      </c>
      <c r="K1502"/>
    </row>
    <row r="1503" spans="1:11" hidden="1">
      <c r="A1503" s="2">
        <v>43202</v>
      </c>
      <c r="B1503" t="s">
        <v>2027</v>
      </c>
      <c r="C1503" t="s">
        <v>84</v>
      </c>
      <c r="D1503">
        <v>577.45000000000005</v>
      </c>
      <c r="E1503">
        <v>217.8955</v>
      </c>
      <c r="F1503">
        <v>359.55450000000002</v>
      </c>
      <c r="G1503">
        <v>62.27</v>
      </c>
      <c r="H1503" t="s">
        <v>16</v>
      </c>
      <c r="I1503">
        <f>VLOOKUP(B1503,sprzedaż4!B:G,4,)</f>
        <v>217.8955</v>
      </c>
      <c r="J1503" t="b">
        <f t="shared" si="23"/>
        <v>1</v>
      </c>
      <c r="K1503"/>
    </row>
    <row r="1504" spans="1:11" hidden="1">
      <c r="A1504" s="2">
        <v>43202</v>
      </c>
      <c r="B1504" t="s">
        <v>2028</v>
      </c>
      <c r="C1504" t="s">
        <v>1081</v>
      </c>
      <c r="D1504">
        <v>1039.5</v>
      </c>
      <c r="E1504">
        <v>744.39750000000004</v>
      </c>
      <c r="F1504">
        <v>295.10250000000002</v>
      </c>
      <c r="G1504">
        <v>28.39</v>
      </c>
      <c r="H1504" t="s">
        <v>16</v>
      </c>
      <c r="I1504">
        <f>VLOOKUP(B1504,sprzedaż4!B:G,4,)</f>
        <v>744.39750000000004</v>
      </c>
      <c r="J1504" t="b">
        <f t="shared" si="23"/>
        <v>1</v>
      </c>
      <c r="K1504"/>
    </row>
    <row r="1505" spans="1:11" hidden="1">
      <c r="A1505" s="2">
        <v>43202</v>
      </c>
      <c r="B1505" t="s">
        <v>2029</v>
      </c>
      <c r="C1505" t="s">
        <v>271</v>
      </c>
      <c r="D1505">
        <v>812</v>
      </c>
      <c r="E1505">
        <v>614.64599999999996</v>
      </c>
      <c r="F1505">
        <v>197.35400000000001</v>
      </c>
      <c r="G1505">
        <v>24.3</v>
      </c>
      <c r="H1505" t="s">
        <v>16</v>
      </c>
      <c r="I1505">
        <f>VLOOKUP(B1505,sprzedaż4!B:G,4,)</f>
        <v>614.64599999999996</v>
      </c>
      <c r="J1505" t="b">
        <f t="shared" si="23"/>
        <v>1</v>
      </c>
      <c r="K1505"/>
    </row>
    <row r="1506" spans="1:11" hidden="1">
      <c r="A1506" s="2">
        <v>43202</v>
      </c>
      <c r="B1506" t="s">
        <v>2030</v>
      </c>
      <c r="C1506" t="s">
        <v>2031</v>
      </c>
      <c r="D1506">
        <v>2012.8</v>
      </c>
      <c r="E1506">
        <v>1065.076</v>
      </c>
      <c r="F1506">
        <v>947.72400000000005</v>
      </c>
      <c r="G1506">
        <v>47.08</v>
      </c>
      <c r="H1506" t="s">
        <v>16</v>
      </c>
      <c r="I1506">
        <f>VLOOKUP(B1506,sprzedaż4!B:G,4,)</f>
        <v>1065.076</v>
      </c>
      <c r="J1506" t="b">
        <f t="shared" si="23"/>
        <v>1</v>
      </c>
      <c r="K1506"/>
    </row>
    <row r="1507" spans="1:11" hidden="1">
      <c r="A1507" s="2">
        <v>43202</v>
      </c>
      <c r="B1507" t="s">
        <v>2032</v>
      </c>
      <c r="C1507" t="s">
        <v>138</v>
      </c>
      <c r="D1507">
        <v>136.13</v>
      </c>
      <c r="E1507">
        <v>85.88</v>
      </c>
      <c r="F1507">
        <v>50.25</v>
      </c>
      <c r="G1507">
        <v>36.909999999999997</v>
      </c>
      <c r="H1507" t="s">
        <v>16</v>
      </c>
      <c r="I1507">
        <f>VLOOKUP(B1507,sprzedaż4!B:G,4,)</f>
        <v>85.88</v>
      </c>
      <c r="J1507" t="b">
        <f t="shared" si="23"/>
        <v>1</v>
      </c>
      <c r="K1507"/>
    </row>
    <row r="1508" spans="1:11" hidden="1">
      <c r="A1508" s="2">
        <v>43202</v>
      </c>
      <c r="B1508" t="s">
        <v>2033</v>
      </c>
      <c r="C1508" t="s">
        <v>1370</v>
      </c>
      <c r="D1508">
        <v>631.88</v>
      </c>
      <c r="E1508">
        <v>220.99</v>
      </c>
      <c r="F1508">
        <v>410.89</v>
      </c>
      <c r="G1508">
        <v>65.03</v>
      </c>
      <c r="H1508" t="s">
        <v>16</v>
      </c>
      <c r="I1508">
        <f>VLOOKUP(B1508,sprzedaż4!B:G,4,)</f>
        <v>220.99</v>
      </c>
      <c r="J1508" t="b">
        <f t="shared" si="23"/>
        <v>1</v>
      </c>
      <c r="K1508"/>
    </row>
    <row r="1509" spans="1:11" hidden="1">
      <c r="A1509" s="2">
        <v>43203</v>
      </c>
      <c r="B1509" t="s">
        <v>2034</v>
      </c>
      <c r="C1509" t="s">
        <v>1451</v>
      </c>
      <c r="D1509">
        <v>-719.24</v>
      </c>
      <c r="E1509">
        <v>-474.88</v>
      </c>
      <c r="F1509">
        <v>-244.36</v>
      </c>
      <c r="G1509">
        <v>-33.97</v>
      </c>
      <c r="H1509" t="s">
        <v>16</v>
      </c>
      <c r="I1509">
        <f>VLOOKUP(B1509,sprzedaż4!B:G,4,)</f>
        <v>-474.88</v>
      </c>
      <c r="J1509" t="b">
        <f t="shared" si="23"/>
        <v>1</v>
      </c>
      <c r="K1509"/>
    </row>
    <row r="1510" spans="1:11" hidden="1">
      <c r="A1510" s="2">
        <v>43203</v>
      </c>
      <c r="B1510" t="s">
        <v>2035</v>
      </c>
      <c r="C1510" t="s">
        <v>1702</v>
      </c>
      <c r="D1510">
        <v>3736.36</v>
      </c>
      <c r="E1510">
        <v>2503.08</v>
      </c>
      <c r="F1510">
        <v>1233.28</v>
      </c>
      <c r="G1510">
        <v>33.01</v>
      </c>
      <c r="H1510" t="s">
        <v>16</v>
      </c>
      <c r="I1510">
        <f>VLOOKUP(B1510,sprzedaż4!B:G,4,)</f>
        <v>2503.08</v>
      </c>
      <c r="J1510" t="b">
        <f t="shared" si="23"/>
        <v>1</v>
      </c>
      <c r="K1510"/>
    </row>
    <row r="1511" spans="1:11" hidden="1">
      <c r="A1511" s="2">
        <v>43203</v>
      </c>
      <c r="B1511" t="s">
        <v>2036</v>
      </c>
      <c r="C1511" t="s">
        <v>414</v>
      </c>
      <c r="D1511">
        <v>241.83</v>
      </c>
      <c r="E1511">
        <v>146.41999999999999</v>
      </c>
      <c r="F1511">
        <v>95.41</v>
      </c>
      <c r="G1511">
        <v>39.450000000000003</v>
      </c>
      <c r="H1511" t="s">
        <v>16</v>
      </c>
      <c r="I1511">
        <f>VLOOKUP(B1511,sprzedaż4!B:G,4,)</f>
        <v>146.41999999999999</v>
      </c>
      <c r="J1511" t="b">
        <f t="shared" si="23"/>
        <v>1</v>
      </c>
      <c r="K1511"/>
    </row>
    <row r="1512" spans="1:11" hidden="1">
      <c r="A1512" s="2">
        <v>43203</v>
      </c>
      <c r="B1512" t="s">
        <v>2037</v>
      </c>
      <c r="C1512" t="s">
        <v>91</v>
      </c>
      <c r="D1512">
        <v>1465.51</v>
      </c>
      <c r="E1512">
        <v>1133.1880000000001</v>
      </c>
      <c r="F1512">
        <v>332.322</v>
      </c>
      <c r="G1512">
        <v>22.68</v>
      </c>
      <c r="H1512" t="s">
        <v>16</v>
      </c>
      <c r="I1512">
        <f>VLOOKUP(B1512,sprzedaż4!B:G,4,)</f>
        <v>1133.1880000000001</v>
      </c>
      <c r="J1512" t="b">
        <f t="shared" si="23"/>
        <v>1</v>
      </c>
      <c r="K1512"/>
    </row>
    <row r="1513" spans="1:11" hidden="1">
      <c r="A1513" s="2">
        <v>43203</v>
      </c>
      <c r="B1513" t="s">
        <v>2038</v>
      </c>
      <c r="C1513" t="s">
        <v>672</v>
      </c>
      <c r="D1513">
        <v>183.6</v>
      </c>
      <c r="E1513">
        <v>72.8</v>
      </c>
      <c r="F1513">
        <v>110.8</v>
      </c>
      <c r="G1513">
        <v>60.35</v>
      </c>
      <c r="H1513" t="s">
        <v>16</v>
      </c>
      <c r="I1513">
        <f>VLOOKUP(B1513,sprzedaż4!B:G,4,)</f>
        <v>72.8</v>
      </c>
      <c r="J1513" t="b">
        <f t="shared" si="23"/>
        <v>1</v>
      </c>
      <c r="K1513"/>
    </row>
    <row r="1514" spans="1:11" hidden="1">
      <c r="A1514" s="2">
        <v>43203</v>
      </c>
      <c r="B1514" t="s">
        <v>2039</v>
      </c>
      <c r="C1514" t="s">
        <v>1451</v>
      </c>
      <c r="D1514">
        <v>719.24</v>
      </c>
      <c r="E1514">
        <v>474.88</v>
      </c>
      <c r="F1514">
        <v>244.36</v>
      </c>
      <c r="G1514">
        <v>33.97</v>
      </c>
      <c r="H1514" t="s">
        <v>16</v>
      </c>
      <c r="I1514">
        <f>VLOOKUP(B1514,sprzedaż4!B:G,4,)</f>
        <v>474.88</v>
      </c>
      <c r="J1514" t="b">
        <f t="shared" si="23"/>
        <v>1</v>
      </c>
      <c r="K1514"/>
    </row>
    <row r="1515" spans="1:11" hidden="1">
      <c r="A1515" s="2">
        <v>43203</v>
      </c>
      <c r="B1515" t="s">
        <v>2040</v>
      </c>
      <c r="C1515" t="s">
        <v>2041</v>
      </c>
      <c r="D1515">
        <v>514.66999999999996</v>
      </c>
      <c r="E1515">
        <v>217.874</v>
      </c>
      <c r="F1515">
        <v>296.79599999999999</v>
      </c>
      <c r="G1515">
        <v>57.67</v>
      </c>
      <c r="H1515" t="s">
        <v>16</v>
      </c>
      <c r="I1515">
        <f>VLOOKUP(B1515,sprzedaż4!B:G,4,)</f>
        <v>217.874</v>
      </c>
      <c r="J1515" t="b">
        <f t="shared" si="23"/>
        <v>1</v>
      </c>
      <c r="K1515"/>
    </row>
    <row r="1516" spans="1:11" hidden="1">
      <c r="A1516" s="2">
        <v>43203</v>
      </c>
      <c r="B1516" t="s">
        <v>2042</v>
      </c>
      <c r="C1516" t="s">
        <v>68</v>
      </c>
      <c r="D1516">
        <v>2500</v>
      </c>
      <c r="E1516">
        <v>1615</v>
      </c>
      <c r="F1516">
        <v>885</v>
      </c>
      <c r="G1516">
        <v>35.4</v>
      </c>
      <c r="H1516" t="s">
        <v>16</v>
      </c>
      <c r="I1516">
        <f>VLOOKUP(B1516,sprzedaż4!B:G,4,)</f>
        <v>1615</v>
      </c>
      <c r="J1516" t="b">
        <f t="shared" si="23"/>
        <v>1</v>
      </c>
      <c r="K1516"/>
    </row>
    <row r="1517" spans="1:11" hidden="1">
      <c r="A1517" s="2">
        <v>43203</v>
      </c>
      <c r="B1517" t="s">
        <v>2043</v>
      </c>
      <c r="C1517" t="s">
        <v>102</v>
      </c>
      <c r="D1517">
        <v>816.19</v>
      </c>
      <c r="E1517">
        <v>560.26</v>
      </c>
      <c r="F1517">
        <v>255.93</v>
      </c>
      <c r="G1517">
        <v>31.36</v>
      </c>
      <c r="H1517" t="s">
        <v>16</v>
      </c>
      <c r="I1517">
        <f>VLOOKUP(B1517,sprzedaż4!B:G,4,)</f>
        <v>560.26</v>
      </c>
      <c r="J1517" t="b">
        <f t="shared" si="23"/>
        <v>1</v>
      </c>
      <c r="K1517"/>
    </row>
    <row r="1518" spans="1:11" hidden="1">
      <c r="A1518" s="2">
        <v>43203</v>
      </c>
      <c r="B1518" t="s">
        <v>2044</v>
      </c>
      <c r="C1518" t="s">
        <v>2045</v>
      </c>
      <c r="D1518">
        <v>237</v>
      </c>
      <c r="E1518">
        <v>86.9</v>
      </c>
      <c r="F1518">
        <v>150.1</v>
      </c>
      <c r="G1518">
        <v>63.33</v>
      </c>
      <c r="H1518" t="s">
        <v>16</v>
      </c>
      <c r="I1518">
        <f>VLOOKUP(B1518,sprzedaż4!B:G,4,)</f>
        <v>86.9</v>
      </c>
      <c r="J1518" t="b">
        <f t="shared" si="23"/>
        <v>1</v>
      </c>
      <c r="K1518"/>
    </row>
    <row r="1519" spans="1:11" hidden="1">
      <c r="A1519" s="2">
        <v>43203</v>
      </c>
      <c r="B1519" t="s">
        <v>2046</v>
      </c>
      <c r="C1519" t="s">
        <v>1885</v>
      </c>
      <c r="D1519">
        <v>6938.8</v>
      </c>
      <c r="E1519">
        <v>4636.2</v>
      </c>
      <c r="F1519">
        <v>2302.6</v>
      </c>
      <c r="G1519">
        <v>33.18</v>
      </c>
      <c r="H1519" t="s">
        <v>16</v>
      </c>
      <c r="I1519">
        <f>VLOOKUP(B1519,sprzedaż4!B:G,4,)</f>
        <v>4636.2</v>
      </c>
      <c r="J1519" t="b">
        <f t="shared" si="23"/>
        <v>1</v>
      </c>
      <c r="K1519"/>
    </row>
    <row r="1520" spans="1:11" hidden="1">
      <c r="A1520" s="2">
        <v>43203</v>
      </c>
      <c r="B1520" t="s">
        <v>2047</v>
      </c>
      <c r="C1520" t="s">
        <v>30</v>
      </c>
      <c r="D1520">
        <v>1054.2</v>
      </c>
      <c r="E1520">
        <v>748.86</v>
      </c>
      <c r="F1520">
        <v>305.33999999999997</v>
      </c>
      <c r="G1520">
        <v>28.96</v>
      </c>
      <c r="H1520" t="s">
        <v>16</v>
      </c>
      <c r="I1520">
        <f>VLOOKUP(B1520,sprzedaż4!B:G,4,)</f>
        <v>748.86</v>
      </c>
      <c r="J1520" t="b">
        <f t="shared" si="23"/>
        <v>1</v>
      </c>
      <c r="K1520"/>
    </row>
    <row r="1521" spans="1:11" hidden="1">
      <c r="A1521" s="2">
        <v>43203</v>
      </c>
      <c r="B1521" t="s">
        <v>2048</v>
      </c>
      <c r="C1521" t="s">
        <v>1580</v>
      </c>
      <c r="D1521">
        <v>1470</v>
      </c>
      <c r="E1521">
        <v>1401.19</v>
      </c>
      <c r="F1521">
        <v>68.81</v>
      </c>
      <c r="G1521">
        <v>4.68</v>
      </c>
      <c r="H1521" t="s">
        <v>16</v>
      </c>
      <c r="I1521">
        <f>VLOOKUP(B1521,sprzedaż4!B:G,4,)</f>
        <v>1401.19</v>
      </c>
      <c r="J1521" t="b">
        <f t="shared" si="23"/>
        <v>1</v>
      </c>
      <c r="K1521"/>
    </row>
    <row r="1522" spans="1:11" hidden="1">
      <c r="A1522" s="2">
        <v>43203</v>
      </c>
      <c r="B1522" t="s">
        <v>2049</v>
      </c>
      <c r="C1522" t="s">
        <v>2050</v>
      </c>
      <c r="D1522">
        <v>241</v>
      </c>
      <c r="E1522">
        <v>156.22</v>
      </c>
      <c r="F1522">
        <v>84.78</v>
      </c>
      <c r="G1522">
        <v>35.18</v>
      </c>
      <c r="H1522" t="s">
        <v>16</v>
      </c>
      <c r="I1522">
        <f>VLOOKUP(B1522,sprzedaż4!B:G,4,)</f>
        <v>156.22</v>
      </c>
      <c r="J1522" t="b">
        <f t="shared" si="23"/>
        <v>1</v>
      </c>
      <c r="K1522"/>
    </row>
    <row r="1523" spans="1:11" hidden="1">
      <c r="A1523" s="2">
        <v>43203</v>
      </c>
      <c r="B1523" t="s">
        <v>2051</v>
      </c>
      <c r="C1523" t="s">
        <v>74</v>
      </c>
      <c r="D1523">
        <v>3540</v>
      </c>
      <c r="E1523">
        <v>2730.24</v>
      </c>
      <c r="F1523">
        <v>809.76</v>
      </c>
      <c r="G1523">
        <v>22.87</v>
      </c>
      <c r="H1523" t="s">
        <v>16</v>
      </c>
      <c r="I1523">
        <f>VLOOKUP(B1523,sprzedaż4!B:G,4,)</f>
        <v>2730.24</v>
      </c>
      <c r="J1523" t="b">
        <f t="shared" si="23"/>
        <v>1</v>
      </c>
      <c r="K1523"/>
    </row>
    <row r="1524" spans="1:11" hidden="1">
      <c r="A1524" s="2">
        <v>43203</v>
      </c>
      <c r="B1524" t="s">
        <v>2052</v>
      </c>
      <c r="C1524" t="s">
        <v>162</v>
      </c>
      <c r="D1524">
        <v>1948</v>
      </c>
      <c r="E1524">
        <v>1594.22</v>
      </c>
      <c r="F1524">
        <v>353.78</v>
      </c>
      <c r="G1524">
        <v>18.16</v>
      </c>
      <c r="H1524" t="s">
        <v>16</v>
      </c>
      <c r="I1524">
        <f>VLOOKUP(B1524,sprzedaż4!B:G,4,)</f>
        <v>1594.22</v>
      </c>
      <c r="J1524" t="b">
        <f t="shared" si="23"/>
        <v>1</v>
      </c>
      <c r="K1524"/>
    </row>
    <row r="1525" spans="1:11" hidden="1">
      <c r="A1525" s="2">
        <v>43203</v>
      </c>
      <c r="B1525" t="s">
        <v>2053</v>
      </c>
      <c r="C1525" t="s">
        <v>2054</v>
      </c>
      <c r="D1525">
        <v>333.63</v>
      </c>
      <c r="E1525">
        <v>166.054</v>
      </c>
      <c r="F1525">
        <v>167.57599999999999</v>
      </c>
      <c r="G1525">
        <v>50.23</v>
      </c>
      <c r="H1525" t="s">
        <v>16</v>
      </c>
      <c r="I1525">
        <f>VLOOKUP(B1525,sprzedaż4!B:G,4,)</f>
        <v>166.054</v>
      </c>
      <c r="J1525" t="b">
        <f t="shared" si="23"/>
        <v>1</v>
      </c>
      <c r="K1525"/>
    </row>
    <row r="1526" spans="1:11" hidden="1">
      <c r="A1526" s="2">
        <v>43203</v>
      </c>
      <c r="B1526" t="s">
        <v>2055</v>
      </c>
      <c r="C1526" t="s">
        <v>2056</v>
      </c>
      <c r="D1526">
        <v>217.5</v>
      </c>
      <c r="E1526">
        <v>108</v>
      </c>
      <c r="F1526">
        <v>109.5</v>
      </c>
      <c r="G1526">
        <v>50.34</v>
      </c>
      <c r="H1526" t="s">
        <v>16</v>
      </c>
      <c r="I1526">
        <f>VLOOKUP(B1526,sprzedaż4!B:G,4,)</f>
        <v>108</v>
      </c>
      <c r="J1526" t="b">
        <f t="shared" si="23"/>
        <v>1</v>
      </c>
      <c r="K1526"/>
    </row>
    <row r="1527" spans="1:11" hidden="1">
      <c r="A1527" s="2">
        <v>43203</v>
      </c>
      <c r="B1527" t="s">
        <v>2057</v>
      </c>
      <c r="C1527" t="s">
        <v>2058</v>
      </c>
      <c r="D1527">
        <v>86.1</v>
      </c>
      <c r="E1527">
        <v>26.3</v>
      </c>
      <c r="F1527">
        <v>59.8</v>
      </c>
      <c r="G1527">
        <v>69.45</v>
      </c>
      <c r="H1527" t="s">
        <v>16</v>
      </c>
      <c r="I1527">
        <f>VLOOKUP(B1527,sprzedaż4!B:G,4,)</f>
        <v>26.3</v>
      </c>
      <c r="J1527" t="b">
        <f t="shared" si="23"/>
        <v>1</v>
      </c>
      <c r="K1527"/>
    </row>
    <row r="1528" spans="1:11" hidden="1">
      <c r="A1528" s="2">
        <v>43203</v>
      </c>
      <c r="B1528" t="s">
        <v>2059</v>
      </c>
      <c r="C1528" t="s">
        <v>302</v>
      </c>
      <c r="D1528">
        <v>1240</v>
      </c>
      <c r="E1528">
        <v>256.2</v>
      </c>
      <c r="F1528">
        <v>983.8</v>
      </c>
      <c r="G1528">
        <v>79.34</v>
      </c>
      <c r="H1528" t="s">
        <v>16</v>
      </c>
      <c r="I1528">
        <f>VLOOKUP(B1528,sprzedaż4!B:G,4,)</f>
        <v>256.2</v>
      </c>
      <c r="J1528" t="b">
        <f t="shared" si="23"/>
        <v>1</v>
      </c>
      <c r="K1528"/>
    </row>
    <row r="1529" spans="1:11" hidden="1">
      <c r="A1529" s="2">
        <v>43203</v>
      </c>
      <c r="B1529" t="s">
        <v>2060</v>
      </c>
      <c r="C1529" t="s">
        <v>138</v>
      </c>
      <c r="D1529">
        <v>5572.82</v>
      </c>
      <c r="E1529">
        <v>4410.8</v>
      </c>
      <c r="F1529">
        <v>1162.02</v>
      </c>
      <c r="G1529">
        <v>20.85</v>
      </c>
      <c r="H1529" t="s">
        <v>16</v>
      </c>
      <c r="I1529">
        <f>VLOOKUP(B1529,sprzedaż4!B:G,4,)</f>
        <v>4410.8</v>
      </c>
      <c r="J1529" t="b">
        <f t="shared" si="23"/>
        <v>1</v>
      </c>
      <c r="K1529"/>
    </row>
    <row r="1530" spans="1:11" hidden="1">
      <c r="A1530" s="2">
        <v>43206</v>
      </c>
      <c r="B1530" t="s">
        <v>2061</v>
      </c>
      <c r="C1530" t="s">
        <v>142</v>
      </c>
      <c r="D1530">
        <v>1165.8900000000001</v>
      </c>
      <c r="E1530">
        <v>954.69960000000003</v>
      </c>
      <c r="F1530">
        <v>211.19040000000001</v>
      </c>
      <c r="G1530">
        <v>18.11</v>
      </c>
      <c r="H1530" t="s">
        <v>16</v>
      </c>
      <c r="I1530">
        <f>VLOOKUP(B1530,sprzedaż4!B:G,4,)</f>
        <v>954.69960000000003</v>
      </c>
      <c r="J1530" t="b">
        <f t="shared" si="23"/>
        <v>1</v>
      </c>
      <c r="K1530"/>
    </row>
    <row r="1531" spans="1:11" hidden="1">
      <c r="A1531" s="2">
        <v>43206</v>
      </c>
      <c r="B1531" t="s">
        <v>2062</v>
      </c>
      <c r="C1531" t="s">
        <v>82</v>
      </c>
      <c r="D1531">
        <v>4985.2</v>
      </c>
      <c r="E1531">
        <v>3562.998</v>
      </c>
      <c r="F1531">
        <v>1422.202</v>
      </c>
      <c r="G1531">
        <v>28.53</v>
      </c>
      <c r="H1531" t="s">
        <v>16</v>
      </c>
      <c r="I1531">
        <f>VLOOKUP(B1531,sprzedaż4!B:G,4,)</f>
        <v>3562.998</v>
      </c>
      <c r="J1531" t="b">
        <f t="shared" si="23"/>
        <v>1</v>
      </c>
      <c r="K1531"/>
    </row>
    <row r="1532" spans="1:11" hidden="1">
      <c r="A1532" s="2">
        <v>43206</v>
      </c>
      <c r="B1532" t="s">
        <v>2063</v>
      </c>
      <c r="C1532" t="s">
        <v>1310</v>
      </c>
      <c r="D1532">
        <v>1366</v>
      </c>
      <c r="E1532">
        <v>1040</v>
      </c>
      <c r="F1532">
        <v>326</v>
      </c>
      <c r="G1532">
        <v>23.87</v>
      </c>
      <c r="H1532" t="s">
        <v>16</v>
      </c>
      <c r="I1532">
        <f>VLOOKUP(B1532,sprzedaż4!B:G,4,)</f>
        <v>1040</v>
      </c>
      <c r="J1532" t="b">
        <f t="shared" si="23"/>
        <v>1</v>
      </c>
      <c r="K1532"/>
    </row>
    <row r="1533" spans="1:11" hidden="1">
      <c r="A1533" s="2">
        <v>43206</v>
      </c>
      <c r="B1533" t="s">
        <v>2064</v>
      </c>
      <c r="C1533" t="s">
        <v>2065</v>
      </c>
      <c r="D1533">
        <v>846</v>
      </c>
      <c r="E1533">
        <v>482.41</v>
      </c>
      <c r="F1533">
        <v>363.59</v>
      </c>
      <c r="G1533">
        <v>42.98</v>
      </c>
      <c r="H1533" t="s">
        <v>16</v>
      </c>
      <c r="I1533">
        <f>VLOOKUP(B1533,sprzedaż4!B:G,4,)</f>
        <v>482.41</v>
      </c>
      <c r="J1533" t="b">
        <f t="shared" si="23"/>
        <v>1</v>
      </c>
      <c r="K1533"/>
    </row>
    <row r="1534" spans="1:11" hidden="1">
      <c r="A1534" s="2">
        <v>43206</v>
      </c>
      <c r="B1534" t="s">
        <v>2066</v>
      </c>
      <c r="C1534" t="s">
        <v>259</v>
      </c>
      <c r="D1534">
        <v>1932.2</v>
      </c>
      <c r="E1534">
        <v>1185.95</v>
      </c>
      <c r="F1534">
        <v>746.25</v>
      </c>
      <c r="G1534">
        <v>38.619999999999997</v>
      </c>
      <c r="H1534" t="s">
        <v>16</v>
      </c>
      <c r="I1534">
        <f>VLOOKUP(B1534,sprzedaż4!B:G,4,)</f>
        <v>1185.95</v>
      </c>
      <c r="J1534" t="b">
        <f t="shared" si="23"/>
        <v>1</v>
      </c>
      <c r="K1534"/>
    </row>
    <row r="1535" spans="1:11" hidden="1">
      <c r="A1535" s="2">
        <v>43206</v>
      </c>
      <c r="B1535" t="s">
        <v>2067</v>
      </c>
      <c r="C1535" t="s">
        <v>291</v>
      </c>
      <c r="D1535">
        <v>148.08000000000001</v>
      </c>
      <c r="E1535">
        <v>47.064</v>
      </c>
      <c r="F1535">
        <v>101.01600000000001</v>
      </c>
      <c r="G1535">
        <v>68.22</v>
      </c>
      <c r="H1535" t="s">
        <v>16</v>
      </c>
      <c r="I1535">
        <f>VLOOKUP(B1535,sprzedaż4!B:G,4,)</f>
        <v>47.064</v>
      </c>
      <c r="J1535" t="b">
        <f t="shared" si="23"/>
        <v>1</v>
      </c>
      <c r="K1535"/>
    </row>
    <row r="1536" spans="1:11" hidden="1">
      <c r="A1536" s="2">
        <v>43206</v>
      </c>
      <c r="B1536" t="s">
        <v>2068</v>
      </c>
      <c r="C1536" t="s">
        <v>271</v>
      </c>
      <c r="D1536">
        <v>100</v>
      </c>
      <c r="E1536">
        <v>68.400000000000006</v>
      </c>
      <c r="F1536">
        <v>31.6</v>
      </c>
      <c r="G1536">
        <v>31.6</v>
      </c>
      <c r="H1536" t="s">
        <v>16</v>
      </c>
      <c r="I1536">
        <f>VLOOKUP(B1536,sprzedaż4!B:G,4,)</f>
        <v>68.400000000000006</v>
      </c>
      <c r="J1536" t="b">
        <f t="shared" si="23"/>
        <v>1</v>
      </c>
      <c r="K1536"/>
    </row>
    <row r="1537" spans="1:11" hidden="1">
      <c r="A1537" s="2">
        <v>43206</v>
      </c>
      <c r="B1537" t="s">
        <v>2069</v>
      </c>
      <c r="C1537" t="s">
        <v>20</v>
      </c>
      <c r="D1537">
        <v>5454</v>
      </c>
      <c r="E1537">
        <v>3269.69</v>
      </c>
      <c r="F1537">
        <v>2184.31</v>
      </c>
      <c r="G1537">
        <v>40.049999999999997</v>
      </c>
      <c r="H1537" t="s">
        <v>16</v>
      </c>
      <c r="I1537">
        <f>VLOOKUP(B1537,sprzedaż4!B:G,4,)</f>
        <v>3269.69</v>
      </c>
      <c r="J1537" t="b">
        <f t="shared" si="23"/>
        <v>1</v>
      </c>
      <c r="K1537"/>
    </row>
    <row r="1538" spans="1:11" hidden="1">
      <c r="A1538" s="2">
        <v>43206</v>
      </c>
      <c r="B1538" t="s">
        <v>2070</v>
      </c>
      <c r="C1538" t="s">
        <v>325</v>
      </c>
      <c r="D1538">
        <v>540</v>
      </c>
      <c r="E1538">
        <v>367.2</v>
      </c>
      <c r="F1538">
        <v>172.8</v>
      </c>
      <c r="G1538">
        <v>32</v>
      </c>
      <c r="H1538" t="s">
        <v>16</v>
      </c>
      <c r="I1538">
        <f>VLOOKUP(B1538,sprzedaż4!B:G,4,)</f>
        <v>367.2</v>
      </c>
      <c r="J1538" t="b">
        <f t="shared" si="23"/>
        <v>1</v>
      </c>
      <c r="K1538"/>
    </row>
    <row r="1539" spans="1:11" hidden="1">
      <c r="A1539" s="2">
        <v>43206</v>
      </c>
      <c r="B1539" t="s">
        <v>2071</v>
      </c>
      <c r="C1539" t="s">
        <v>2072</v>
      </c>
      <c r="D1539">
        <v>162.66</v>
      </c>
      <c r="E1539">
        <v>71.5</v>
      </c>
      <c r="F1539">
        <v>91.16</v>
      </c>
      <c r="G1539">
        <v>56.04</v>
      </c>
      <c r="H1539" t="s">
        <v>16</v>
      </c>
      <c r="I1539">
        <f>VLOOKUP(B1539,sprzedaż4!B:G,4,)</f>
        <v>71.5</v>
      </c>
      <c r="J1539" t="b">
        <f t="shared" ref="J1539:J1602" si="24">EXACT(E1539,I1539)</f>
        <v>1</v>
      </c>
      <c r="K1539"/>
    </row>
    <row r="1540" spans="1:11" hidden="1">
      <c r="A1540" s="2">
        <v>43206</v>
      </c>
      <c r="B1540" t="s">
        <v>2073</v>
      </c>
      <c r="C1540" t="s">
        <v>6</v>
      </c>
      <c r="D1540">
        <v>1791</v>
      </c>
      <c r="E1540">
        <v>989.2</v>
      </c>
      <c r="F1540">
        <v>801.8</v>
      </c>
      <c r="G1540">
        <v>44.77</v>
      </c>
      <c r="H1540" t="s">
        <v>16</v>
      </c>
      <c r="I1540">
        <f>VLOOKUP(B1540,sprzedaż4!B:G,4,)</f>
        <v>989.2</v>
      </c>
      <c r="J1540" t="b">
        <f t="shared" si="24"/>
        <v>1</v>
      </c>
      <c r="K1540"/>
    </row>
    <row r="1541" spans="1:11" hidden="1">
      <c r="A1541" s="2">
        <v>43206</v>
      </c>
      <c r="B1541" t="s">
        <v>2074</v>
      </c>
      <c r="C1541" t="s">
        <v>603</v>
      </c>
      <c r="D1541">
        <v>37.97</v>
      </c>
      <c r="E1541">
        <v>13.34</v>
      </c>
      <c r="F1541">
        <v>24.63</v>
      </c>
      <c r="G1541">
        <v>64.87</v>
      </c>
      <c r="H1541" t="s">
        <v>16</v>
      </c>
      <c r="I1541">
        <f>VLOOKUP(B1541,sprzedaż4!B:G,4,)</f>
        <v>13.34</v>
      </c>
      <c r="J1541" t="b">
        <f t="shared" si="24"/>
        <v>1</v>
      </c>
      <c r="K1541"/>
    </row>
    <row r="1542" spans="1:11" hidden="1">
      <c r="A1542" s="2">
        <v>43206</v>
      </c>
      <c r="B1542" t="s">
        <v>2075</v>
      </c>
      <c r="C1542" t="s">
        <v>327</v>
      </c>
      <c r="D1542">
        <v>530.28</v>
      </c>
      <c r="E1542">
        <v>223.65</v>
      </c>
      <c r="F1542">
        <v>306.63</v>
      </c>
      <c r="G1542">
        <v>57.82</v>
      </c>
      <c r="H1542" t="s">
        <v>16</v>
      </c>
      <c r="I1542">
        <f>VLOOKUP(B1542,sprzedaż4!B:G,4,)</f>
        <v>223.65</v>
      </c>
      <c r="J1542" t="b">
        <f t="shared" si="24"/>
        <v>1</v>
      </c>
      <c r="K1542"/>
    </row>
    <row r="1543" spans="1:11" hidden="1">
      <c r="A1543" s="2">
        <v>43206</v>
      </c>
      <c r="B1543" t="s">
        <v>2076</v>
      </c>
      <c r="C1543" t="s">
        <v>142</v>
      </c>
      <c r="D1543">
        <v>9180</v>
      </c>
      <c r="E1543">
        <v>5168</v>
      </c>
      <c r="F1543">
        <v>4012</v>
      </c>
      <c r="G1543">
        <v>43.7</v>
      </c>
      <c r="H1543" t="s">
        <v>16</v>
      </c>
      <c r="I1543">
        <f>VLOOKUP(B1543,sprzedaż4!B:G,4,)</f>
        <v>5168</v>
      </c>
      <c r="J1543" t="b">
        <f t="shared" si="24"/>
        <v>1</v>
      </c>
      <c r="K1543"/>
    </row>
    <row r="1544" spans="1:11" hidden="1">
      <c r="A1544" s="2">
        <v>43206</v>
      </c>
      <c r="B1544" t="s">
        <v>2077</v>
      </c>
      <c r="C1544" t="s">
        <v>646</v>
      </c>
      <c r="D1544">
        <v>2745.5</v>
      </c>
      <c r="E1544">
        <v>1709.5</v>
      </c>
      <c r="F1544">
        <v>1036</v>
      </c>
      <c r="G1544">
        <v>37.729999999999997</v>
      </c>
      <c r="H1544" t="s">
        <v>16</v>
      </c>
      <c r="I1544">
        <f>VLOOKUP(B1544,sprzedaż4!B:G,4,)</f>
        <v>1709.5</v>
      </c>
      <c r="J1544" t="b">
        <f t="shared" si="24"/>
        <v>1</v>
      </c>
      <c r="K1544"/>
    </row>
    <row r="1545" spans="1:11" hidden="1">
      <c r="A1545" s="2">
        <v>43206</v>
      </c>
      <c r="B1545" t="s">
        <v>2078</v>
      </c>
      <c r="C1545" t="s">
        <v>24</v>
      </c>
      <c r="D1545">
        <v>5440</v>
      </c>
      <c r="E1545">
        <v>4040</v>
      </c>
      <c r="F1545">
        <v>1400</v>
      </c>
      <c r="G1545">
        <v>25.74</v>
      </c>
      <c r="H1545" t="s">
        <v>16</v>
      </c>
      <c r="I1545">
        <f>VLOOKUP(B1545,sprzedaż4!B:G,4,)</f>
        <v>4040</v>
      </c>
      <c r="J1545" t="b">
        <f t="shared" si="24"/>
        <v>1</v>
      </c>
      <c r="K1545"/>
    </row>
    <row r="1546" spans="1:11" hidden="1">
      <c r="A1546" s="2">
        <v>43207</v>
      </c>
      <c r="B1546" t="s">
        <v>2079</v>
      </c>
      <c r="C1546" t="s">
        <v>396</v>
      </c>
      <c r="D1546">
        <v>155.93</v>
      </c>
      <c r="E1546">
        <v>68.927999999999997</v>
      </c>
      <c r="F1546">
        <v>87.001999999999995</v>
      </c>
      <c r="G1546">
        <v>55.8</v>
      </c>
      <c r="H1546" t="s">
        <v>16</v>
      </c>
      <c r="I1546">
        <f>VLOOKUP(B1546,sprzedaż4!B:G,4,)</f>
        <v>68.927999999999997</v>
      </c>
      <c r="J1546" t="b">
        <f t="shared" si="24"/>
        <v>1</v>
      </c>
      <c r="K1546"/>
    </row>
    <row r="1547" spans="1:11" hidden="1">
      <c r="A1547" s="2">
        <v>43207</v>
      </c>
      <c r="B1547" t="s">
        <v>2080</v>
      </c>
      <c r="C1547" t="s">
        <v>63</v>
      </c>
      <c r="D1547">
        <v>6598.53</v>
      </c>
      <c r="E1547">
        <v>3801.2750999999998</v>
      </c>
      <c r="F1547">
        <v>2797.2548999999999</v>
      </c>
      <c r="G1547">
        <v>42.39</v>
      </c>
      <c r="H1547" t="s">
        <v>16</v>
      </c>
      <c r="I1547">
        <f>VLOOKUP(B1547,sprzedaż4!B:G,4,)</f>
        <v>3801.2750999999998</v>
      </c>
      <c r="J1547" t="b">
        <f t="shared" si="24"/>
        <v>1</v>
      </c>
      <c r="K1547"/>
    </row>
    <row r="1548" spans="1:11" hidden="1">
      <c r="A1548" s="2">
        <v>43207</v>
      </c>
      <c r="B1548" t="s">
        <v>2081</v>
      </c>
      <c r="C1548" t="s">
        <v>2082</v>
      </c>
      <c r="D1548">
        <v>295.48</v>
      </c>
      <c r="E1548">
        <v>173.86</v>
      </c>
      <c r="F1548">
        <v>121.62</v>
      </c>
      <c r="G1548">
        <v>41.16</v>
      </c>
      <c r="H1548" t="s">
        <v>16</v>
      </c>
      <c r="I1548">
        <f>VLOOKUP(B1548,sprzedaż4!B:G,4,)</f>
        <v>173.86</v>
      </c>
      <c r="J1548" t="b">
        <f t="shared" si="24"/>
        <v>1</v>
      </c>
      <c r="K1548"/>
    </row>
    <row r="1549" spans="1:11" hidden="1">
      <c r="A1549" s="2">
        <v>43207</v>
      </c>
      <c r="B1549" t="s">
        <v>2083</v>
      </c>
      <c r="C1549" t="s">
        <v>737</v>
      </c>
      <c r="D1549">
        <v>366</v>
      </c>
      <c r="E1549">
        <v>231.6</v>
      </c>
      <c r="F1549">
        <v>134.4</v>
      </c>
      <c r="G1549">
        <v>36.72</v>
      </c>
      <c r="H1549" t="s">
        <v>16</v>
      </c>
      <c r="I1549">
        <f>VLOOKUP(B1549,sprzedaż4!B:G,4,)</f>
        <v>231.6</v>
      </c>
      <c r="J1549" t="b">
        <f t="shared" si="24"/>
        <v>1</v>
      </c>
      <c r="K1549"/>
    </row>
    <row r="1550" spans="1:11" hidden="1">
      <c r="A1550" s="2">
        <v>43207</v>
      </c>
      <c r="B1550" t="s">
        <v>2084</v>
      </c>
      <c r="C1550" t="s">
        <v>327</v>
      </c>
      <c r="D1550">
        <v>558.12</v>
      </c>
      <c r="E1550">
        <v>238.83600000000001</v>
      </c>
      <c r="F1550">
        <v>319.28399999999999</v>
      </c>
      <c r="G1550">
        <v>57.21</v>
      </c>
      <c r="H1550" t="s">
        <v>16</v>
      </c>
      <c r="I1550">
        <f>VLOOKUP(B1550,sprzedaż4!B:G,4,)</f>
        <v>238.83600000000001</v>
      </c>
      <c r="J1550" t="b">
        <f t="shared" si="24"/>
        <v>1</v>
      </c>
      <c r="K1550"/>
    </row>
    <row r="1551" spans="1:11" hidden="1">
      <c r="A1551" s="2">
        <v>43207</v>
      </c>
      <c r="B1551" t="s">
        <v>2085</v>
      </c>
      <c r="C1551" t="s">
        <v>162</v>
      </c>
      <c r="D1551">
        <v>1434</v>
      </c>
      <c r="E1551">
        <v>1077.5999999999999</v>
      </c>
      <c r="F1551">
        <v>356.4</v>
      </c>
      <c r="G1551">
        <v>24.85</v>
      </c>
      <c r="H1551" t="s">
        <v>16</v>
      </c>
      <c r="I1551">
        <f>VLOOKUP(B1551,sprzedaż4!B:G,4,)</f>
        <v>1077.5999999999999</v>
      </c>
      <c r="J1551" t="b">
        <f t="shared" si="24"/>
        <v>1</v>
      </c>
      <c r="K1551"/>
    </row>
    <row r="1552" spans="1:11" hidden="1">
      <c r="A1552" s="2">
        <v>43207</v>
      </c>
      <c r="B1552" t="s">
        <v>2086</v>
      </c>
      <c r="C1552" t="s">
        <v>115</v>
      </c>
      <c r="D1552">
        <v>1296.68</v>
      </c>
      <c r="E1552">
        <v>446.17500000000001</v>
      </c>
      <c r="F1552">
        <v>850.505</v>
      </c>
      <c r="G1552">
        <v>65.59</v>
      </c>
      <c r="H1552" t="s">
        <v>16</v>
      </c>
      <c r="I1552">
        <f>VLOOKUP(B1552,sprzedaż4!B:G,4,)</f>
        <v>446.17500000000001</v>
      </c>
      <c r="J1552" t="b">
        <f t="shared" si="24"/>
        <v>1</v>
      </c>
      <c r="K1552"/>
    </row>
    <row r="1553" spans="1:11" hidden="1">
      <c r="A1553" s="2">
        <v>43207</v>
      </c>
      <c r="B1553" t="s">
        <v>2087</v>
      </c>
      <c r="C1553" t="s">
        <v>6</v>
      </c>
      <c r="D1553">
        <v>1142.0999999999999</v>
      </c>
      <c r="E1553">
        <v>698.05</v>
      </c>
      <c r="F1553">
        <v>444.05</v>
      </c>
      <c r="G1553">
        <v>38.880000000000003</v>
      </c>
      <c r="H1553" t="s">
        <v>16</v>
      </c>
      <c r="I1553">
        <f>VLOOKUP(B1553,sprzedaż4!B:G,4,)</f>
        <v>698.05</v>
      </c>
      <c r="J1553" t="b">
        <f t="shared" si="24"/>
        <v>1</v>
      </c>
      <c r="K1553"/>
    </row>
    <row r="1554" spans="1:11" hidden="1">
      <c r="A1554" s="2">
        <v>43207</v>
      </c>
      <c r="B1554" t="s">
        <v>2088</v>
      </c>
      <c r="C1554" t="s">
        <v>6</v>
      </c>
      <c r="D1554">
        <v>1158.7</v>
      </c>
      <c r="E1554">
        <v>708.9</v>
      </c>
      <c r="F1554">
        <v>449.8</v>
      </c>
      <c r="G1554">
        <v>38.82</v>
      </c>
      <c r="H1554" t="s">
        <v>16</v>
      </c>
      <c r="I1554">
        <f>VLOOKUP(B1554,sprzedaż4!B:G,4,)</f>
        <v>708.9</v>
      </c>
      <c r="J1554" t="b">
        <f t="shared" si="24"/>
        <v>1</v>
      </c>
      <c r="K1554"/>
    </row>
    <row r="1555" spans="1:11" hidden="1">
      <c r="A1555" s="2">
        <v>43207</v>
      </c>
      <c r="B1555" t="s">
        <v>2089</v>
      </c>
      <c r="C1555" t="s">
        <v>184</v>
      </c>
      <c r="D1555">
        <v>1663.2</v>
      </c>
      <c r="E1555">
        <v>1349.1</v>
      </c>
      <c r="F1555">
        <v>314.10000000000002</v>
      </c>
      <c r="G1555">
        <v>18.89</v>
      </c>
      <c r="H1555" t="s">
        <v>16</v>
      </c>
      <c r="I1555">
        <f>VLOOKUP(B1555,sprzedaż4!B:G,4,)</f>
        <v>1349.1</v>
      </c>
      <c r="J1555" t="b">
        <f t="shared" si="24"/>
        <v>1</v>
      </c>
      <c r="K1555"/>
    </row>
    <row r="1556" spans="1:11" hidden="1">
      <c r="A1556" s="2">
        <v>43207</v>
      </c>
      <c r="B1556" t="s">
        <v>2090</v>
      </c>
      <c r="C1556" t="s">
        <v>6</v>
      </c>
      <c r="D1556">
        <v>1158.7</v>
      </c>
      <c r="E1556">
        <v>708.9</v>
      </c>
      <c r="F1556">
        <v>449.8</v>
      </c>
      <c r="G1556">
        <v>38.82</v>
      </c>
      <c r="H1556" t="s">
        <v>16</v>
      </c>
      <c r="I1556">
        <f>VLOOKUP(B1556,sprzedaż4!B:G,4,)</f>
        <v>708.9</v>
      </c>
      <c r="J1556" t="b">
        <f t="shared" si="24"/>
        <v>1</v>
      </c>
      <c r="K1556"/>
    </row>
    <row r="1557" spans="1:11" hidden="1">
      <c r="A1557" s="2">
        <v>43207</v>
      </c>
      <c r="B1557" t="s">
        <v>2091</v>
      </c>
      <c r="C1557" t="s">
        <v>138</v>
      </c>
      <c r="D1557">
        <v>427.6</v>
      </c>
      <c r="E1557">
        <v>239.28</v>
      </c>
      <c r="F1557">
        <v>188.32</v>
      </c>
      <c r="G1557">
        <v>44.04</v>
      </c>
      <c r="H1557" t="s">
        <v>16</v>
      </c>
      <c r="I1557">
        <f>VLOOKUP(B1557,sprzedaż4!B:G,4,)</f>
        <v>239.28</v>
      </c>
      <c r="J1557" t="b">
        <f t="shared" si="24"/>
        <v>1</v>
      </c>
      <c r="K1557"/>
    </row>
    <row r="1558" spans="1:11" hidden="1">
      <c r="A1558" s="2">
        <v>43207</v>
      </c>
      <c r="B1558" t="s">
        <v>2092</v>
      </c>
      <c r="C1558" t="s">
        <v>6</v>
      </c>
      <c r="D1558">
        <v>1087.7</v>
      </c>
      <c r="E1558">
        <v>708.35</v>
      </c>
      <c r="F1558">
        <v>379.35</v>
      </c>
      <c r="G1558">
        <v>34.880000000000003</v>
      </c>
      <c r="H1558" t="s">
        <v>16</v>
      </c>
      <c r="I1558">
        <f>VLOOKUP(B1558,sprzedaż4!B:G,4,)</f>
        <v>708.35</v>
      </c>
      <c r="J1558" t="b">
        <f t="shared" si="24"/>
        <v>1</v>
      </c>
      <c r="K1558"/>
    </row>
    <row r="1559" spans="1:11" hidden="1">
      <c r="A1559" s="2">
        <v>43207</v>
      </c>
      <c r="B1559" t="s">
        <v>2093</v>
      </c>
      <c r="C1559" t="s">
        <v>108</v>
      </c>
      <c r="D1559">
        <v>884</v>
      </c>
      <c r="E1559">
        <v>463.2</v>
      </c>
      <c r="F1559">
        <v>420.8</v>
      </c>
      <c r="G1559">
        <v>47.6</v>
      </c>
      <c r="H1559" t="s">
        <v>16</v>
      </c>
      <c r="I1559">
        <f>VLOOKUP(B1559,sprzedaż4!B:G,4,)</f>
        <v>463.2</v>
      </c>
      <c r="J1559" t="b">
        <f t="shared" si="24"/>
        <v>1</v>
      </c>
      <c r="K1559"/>
    </row>
    <row r="1560" spans="1:11" hidden="1">
      <c r="A1560" s="2">
        <v>43207</v>
      </c>
      <c r="B1560" t="s">
        <v>2094</v>
      </c>
      <c r="C1560" t="s">
        <v>2095</v>
      </c>
      <c r="D1560">
        <v>368</v>
      </c>
      <c r="E1560">
        <v>98.707999999999998</v>
      </c>
      <c r="F1560">
        <v>269.29199999999997</v>
      </c>
      <c r="G1560">
        <v>73.180000000000007</v>
      </c>
      <c r="H1560" t="s">
        <v>16</v>
      </c>
      <c r="I1560">
        <f>VLOOKUP(B1560,sprzedaż4!B:G,4,)</f>
        <v>98.707999999999998</v>
      </c>
      <c r="J1560" t="b">
        <f t="shared" si="24"/>
        <v>1</v>
      </c>
      <c r="K1560"/>
    </row>
    <row r="1561" spans="1:11" hidden="1">
      <c r="A1561" s="2">
        <v>43207</v>
      </c>
      <c r="B1561" t="s">
        <v>2096</v>
      </c>
      <c r="C1561" t="s">
        <v>80</v>
      </c>
      <c r="D1561">
        <v>316.5</v>
      </c>
      <c r="E1561">
        <v>210.9</v>
      </c>
      <c r="F1561">
        <v>105.6</v>
      </c>
      <c r="G1561">
        <v>33.36</v>
      </c>
      <c r="H1561" t="s">
        <v>16</v>
      </c>
      <c r="I1561">
        <f>VLOOKUP(B1561,sprzedaż4!B:G,4,)</f>
        <v>210.9</v>
      </c>
      <c r="J1561" t="b">
        <f t="shared" si="24"/>
        <v>1</v>
      </c>
      <c r="K1561"/>
    </row>
    <row r="1562" spans="1:11" hidden="1">
      <c r="A1562" s="2">
        <v>43207</v>
      </c>
      <c r="B1562" t="s">
        <v>2097</v>
      </c>
      <c r="C1562" t="s">
        <v>2098</v>
      </c>
      <c r="D1562">
        <v>1313.2</v>
      </c>
      <c r="E1562">
        <v>771.6</v>
      </c>
      <c r="F1562">
        <v>541.6</v>
      </c>
      <c r="G1562">
        <v>41.24</v>
      </c>
      <c r="H1562" t="s">
        <v>16</v>
      </c>
      <c r="I1562">
        <f>VLOOKUP(B1562,sprzedaż4!B:G,4,)</f>
        <v>771.6</v>
      </c>
      <c r="J1562" t="b">
        <f t="shared" si="24"/>
        <v>1</v>
      </c>
      <c r="K1562"/>
    </row>
    <row r="1563" spans="1:11" hidden="1">
      <c r="A1563" s="2">
        <v>43207</v>
      </c>
      <c r="B1563" t="s">
        <v>2099</v>
      </c>
      <c r="C1563" t="s">
        <v>1857</v>
      </c>
      <c r="D1563">
        <v>607.41999999999996</v>
      </c>
      <c r="E1563">
        <v>179.83</v>
      </c>
      <c r="F1563">
        <v>427.59</v>
      </c>
      <c r="G1563">
        <v>70.39</v>
      </c>
      <c r="H1563" t="s">
        <v>16</v>
      </c>
      <c r="I1563">
        <f>VLOOKUP(B1563,sprzedaż4!B:G,4,)</f>
        <v>179.83</v>
      </c>
      <c r="J1563" t="b">
        <f t="shared" si="24"/>
        <v>1</v>
      </c>
      <c r="K1563"/>
    </row>
    <row r="1564" spans="1:11" hidden="1">
      <c r="A1564" s="2">
        <v>43207</v>
      </c>
      <c r="B1564" t="s">
        <v>2100</v>
      </c>
      <c r="C1564" t="s">
        <v>1114</v>
      </c>
      <c r="D1564">
        <v>235.24</v>
      </c>
      <c r="E1564">
        <v>138.96</v>
      </c>
      <c r="F1564">
        <v>96.28</v>
      </c>
      <c r="G1564">
        <v>40.93</v>
      </c>
      <c r="H1564" t="s">
        <v>16</v>
      </c>
      <c r="I1564">
        <f>VLOOKUP(B1564,sprzedaż4!B:G,4,)</f>
        <v>138.96</v>
      </c>
      <c r="J1564" t="b">
        <f t="shared" si="24"/>
        <v>1</v>
      </c>
      <c r="K1564"/>
    </row>
    <row r="1565" spans="1:11" hidden="1">
      <c r="A1565" s="2">
        <v>43207</v>
      </c>
      <c r="B1565" t="s">
        <v>2101</v>
      </c>
      <c r="C1565" t="s">
        <v>593</v>
      </c>
      <c r="D1565">
        <v>269.2</v>
      </c>
      <c r="E1565">
        <v>122.8</v>
      </c>
      <c r="F1565">
        <v>146.4</v>
      </c>
      <c r="G1565">
        <v>54.38</v>
      </c>
      <c r="H1565" t="s">
        <v>16</v>
      </c>
      <c r="I1565">
        <f>VLOOKUP(B1565,sprzedaż4!B:G,4,)</f>
        <v>122.8</v>
      </c>
      <c r="J1565" t="b">
        <f t="shared" si="24"/>
        <v>1</v>
      </c>
      <c r="K1565"/>
    </row>
    <row r="1566" spans="1:11" hidden="1">
      <c r="A1566" s="2">
        <v>43207</v>
      </c>
      <c r="B1566" t="s">
        <v>2102</v>
      </c>
      <c r="C1566" t="s">
        <v>967</v>
      </c>
      <c r="D1566">
        <v>42.68</v>
      </c>
      <c r="E1566">
        <v>34.15</v>
      </c>
      <c r="F1566">
        <v>8.5299999999999994</v>
      </c>
      <c r="G1566">
        <v>19.989999999999998</v>
      </c>
      <c r="H1566" t="s">
        <v>16</v>
      </c>
      <c r="I1566">
        <f>VLOOKUP(B1566,sprzedaż4!B:G,4,)</f>
        <v>34.15</v>
      </c>
      <c r="J1566" t="b">
        <f t="shared" si="24"/>
        <v>1</v>
      </c>
      <c r="K1566"/>
    </row>
    <row r="1567" spans="1:11" hidden="1">
      <c r="A1567" s="2">
        <v>43208</v>
      </c>
      <c r="B1567" t="s">
        <v>2103</v>
      </c>
      <c r="C1567" t="s">
        <v>136</v>
      </c>
      <c r="D1567">
        <v>-1524.9</v>
      </c>
      <c r="E1567">
        <v>-885.35</v>
      </c>
      <c r="F1567">
        <v>-639.54999999999995</v>
      </c>
      <c r="G1567">
        <v>-41.94</v>
      </c>
      <c r="H1567" t="s">
        <v>16</v>
      </c>
      <c r="I1567">
        <f>VLOOKUP(B1567,sprzedaż4!B:G,4,)</f>
        <v>-885.35</v>
      </c>
      <c r="J1567" t="b">
        <f t="shared" si="24"/>
        <v>1</v>
      </c>
      <c r="K1567"/>
    </row>
    <row r="1568" spans="1:11" hidden="1">
      <c r="A1568" s="2">
        <v>43208</v>
      </c>
      <c r="B1568" t="s">
        <v>2104</v>
      </c>
      <c r="C1568" t="s">
        <v>1072</v>
      </c>
      <c r="D1568">
        <v>1045.17</v>
      </c>
      <c r="E1568">
        <v>483.32900000000001</v>
      </c>
      <c r="F1568">
        <v>561.84100000000001</v>
      </c>
      <c r="G1568">
        <v>53.76</v>
      </c>
      <c r="H1568" t="s">
        <v>16</v>
      </c>
      <c r="I1568">
        <f>VLOOKUP(B1568,sprzedaż4!B:G,4,)</f>
        <v>483.32900000000001</v>
      </c>
      <c r="J1568" t="b">
        <f t="shared" si="24"/>
        <v>1</v>
      </c>
      <c r="K1568"/>
    </row>
    <row r="1569" spans="1:11" hidden="1">
      <c r="A1569" s="2">
        <v>43208</v>
      </c>
      <c r="B1569" t="s">
        <v>2105</v>
      </c>
      <c r="C1569" t="s">
        <v>91</v>
      </c>
      <c r="D1569">
        <v>740.45</v>
      </c>
      <c r="E1569">
        <v>324.60000000000002</v>
      </c>
      <c r="F1569">
        <v>415.85</v>
      </c>
      <c r="G1569">
        <v>56.16</v>
      </c>
      <c r="H1569" t="s">
        <v>16</v>
      </c>
      <c r="I1569">
        <f>VLOOKUP(B1569,sprzedaż4!B:G,4,)</f>
        <v>324.60000000000002</v>
      </c>
      <c r="J1569" t="b">
        <f t="shared" si="24"/>
        <v>1</v>
      </c>
      <c r="K1569"/>
    </row>
    <row r="1570" spans="1:11" hidden="1">
      <c r="A1570" s="2">
        <v>43208</v>
      </c>
      <c r="B1570" t="s">
        <v>2106</v>
      </c>
      <c r="C1570" t="s">
        <v>63</v>
      </c>
      <c r="D1570">
        <v>6854.61</v>
      </c>
      <c r="E1570">
        <v>3982.7689999999998</v>
      </c>
      <c r="F1570">
        <v>2871.8409999999999</v>
      </c>
      <c r="G1570">
        <v>41.9</v>
      </c>
      <c r="H1570" t="s">
        <v>16</v>
      </c>
      <c r="I1570">
        <f>VLOOKUP(B1570,sprzedaż4!B:G,4,)</f>
        <v>3982.7689999999998</v>
      </c>
      <c r="J1570" t="b">
        <f t="shared" si="24"/>
        <v>1</v>
      </c>
      <c r="K1570"/>
    </row>
    <row r="1571" spans="1:11" hidden="1">
      <c r="A1571" s="2">
        <v>43208</v>
      </c>
      <c r="B1571" t="s">
        <v>2107</v>
      </c>
      <c r="C1571" t="s">
        <v>515</v>
      </c>
      <c r="D1571">
        <v>420.53</v>
      </c>
      <c r="E1571">
        <v>150.804</v>
      </c>
      <c r="F1571">
        <v>269.726</v>
      </c>
      <c r="G1571">
        <v>64.14</v>
      </c>
      <c r="H1571" t="s">
        <v>16</v>
      </c>
      <c r="I1571">
        <f>VLOOKUP(B1571,sprzedaż4!B:G,4,)</f>
        <v>150.804</v>
      </c>
      <c r="J1571" t="b">
        <f t="shared" si="24"/>
        <v>1</v>
      </c>
      <c r="K1571"/>
    </row>
    <row r="1572" spans="1:11" hidden="1">
      <c r="A1572" s="2">
        <v>43208</v>
      </c>
      <c r="B1572" t="s">
        <v>2108</v>
      </c>
      <c r="C1572" t="s">
        <v>550</v>
      </c>
      <c r="D1572">
        <v>2973.2</v>
      </c>
      <c r="E1572">
        <v>2143.1999999999998</v>
      </c>
      <c r="F1572">
        <v>830</v>
      </c>
      <c r="G1572">
        <v>27.92</v>
      </c>
      <c r="H1572" t="s">
        <v>16</v>
      </c>
      <c r="I1572">
        <f>VLOOKUP(B1572,sprzedaż4!B:G,4,)</f>
        <v>2143.1999999999998</v>
      </c>
      <c r="J1572" t="b">
        <f t="shared" si="24"/>
        <v>1</v>
      </c>
      <c r="K1572"/>
    </row>
    <row r="1573" spans="1:11" hidden="1">
      <c r="A1573" s="2">
        <v>43208</v>
      </c>
      <c r="B1573" t="s">
        <v>2109</v>
      </c>
      <c r="C1573" t="s">
        <v>86</v>
      </c>
      <c r="D1573">
        <v>440</v>
      </c>
      <c r="E1573">
        <v>92.8</v>
      </c>
      <c r="F1573">
        <v>347.2</v>
      </c>
      <c r="G1573">
        <v>78.91</v>
      </c>
      <c r="H1573" t="s">
        <v>16</v>
      </c>
      <c r="I1573">
        <f>VLOOKUP(B1573,sprzedaż4!B:G,4,)</f>
        <v>92.8</v>
      </c>
      <c r="J1573" t="b">
        <f t="shared" si="24"/>
        <v>1</v>
      </c>
      <c r="K1573"/>
    </row>
    <row r="1574" spans="1:11" hidden="1">
      <c r="A1574" s="2">
        <v>43208</v>
      </c>
      <c r="B1574" t="s">
        <v>2110</v>
      </c>
      <c r="C1574" t="s">
        <v>2111</v>
      </c>
      <c r="D1574">
        <v>8000</v>
      </c>
      <c r="E1574">
        <v>0</v>
      </c>
      <c r="F1574">
        <v>8000</v>
      </c>
      <c r="G1574">
        <v>100</v>
      </c>
      <c r="H1574" t="s">
        <v>16</v>
      </c>
      <c r="I1574">
        <f>VLOOKUP(B1574,sprzedaż4!B:G,4,)</f>
        <v>0</v>
      </c>
      <c r="J1574" t="b">
        <f t="shared" si="24"/>
        <v>1</v>
      </c>
      <c r="K1574"/>
    </row>
    <row r="1575" spans="1:11" hidden="1">
      <c r="A1575" s="2">
        <v>43208</v>
      </c>
      <c r="B1575" t="s">
        <v>2112</v>
      </c>
      <c r="C1575" t="s">
        <v>505</v>
      </c>
      <c r="D1575">
        <v>446.4</v>
      </c>
      <c r="E1575">
        <v>269.10000000000002</v>
      </c>
      <c r="F1575">
        <v>177.3</v>
      </c>
      <c r="G1575">
        <v>39.72</v>
      </c>
      <c r="H1575" t="s">
        <v>16</v>
      </c>
      <c r="I1575">
        <f>VLOOKUP(B1575,sprzedaż4!B:G,4,)</f>
        <v>269.10000000000002</v>
      </c>
      <c r="J1575" t="b">
        <f t="shared" si="24"/>
        <v>1</v>
      </c>
      <c r="K1575"/>
    </row>
    <row r="1576" spans="1:11" hidden="1">
      <c r="A1576" s="2">
        <v>43208</v>
      </c>
      <c r="B1576" t="s">
        <v>2113</v>
      </c>
      <c r="C1576" t="s">
        <v>517</v>
      </c>
      <c r="D1576">
        <v>2867.92</v>
      </c>
      <c r="E1576">
        <v>2209.5967999999998</v>
      </c>
      <c r="F1576">
        <v>658.32320000000004</v>
      </c>
      <c r="G1576">
        <v>22.95</v>
      </c>
      <c r="H1576" t="s">
        <v>16</v>
      </c>
      <c r="I1576">
        <f>VLOOKUP(B1576,sprzedaż4!B:G,4,)</f>
        <v>2209.5967999999998</v>
      </c>
      <c r="J1576" t="b">
        <f t="shared" si="24"/>
        <v>1</v>
      </c>
      <c r="K1576"/>
    </row>
    <row r="1577" spans="1:11" hidden="1">
      <c r="A1577" s="2">
        <v>43208</v>
      </c>
      <c r="B1577" t="s">
        <v>2114</v>
      </c>
      <c r="C1577" t="s">
        <v>6</v>
      </c>
      <c r="D1577">
        <v>586</v>
      </c>
      <c r="E1577">
        <v>381.6</v>
      </c>
      <c r="F1577">
        <v>204.4</v>
      </c>
      <c r="G1577">
        <v>34.880000000000003</v>
      </c>
      <c r="H1577" t="s">
        <v>16</v>
      </c>
      <c r="I1577">
        <f>VLOOKUP(B1577,sprzedaż4!B:G,4,)</f>
        <v>381.6</v>
      </c>
      <c r="J1577" t="b">
        <f t="shared" si="24"/>
        <v>1</v>
      </c>
      <c r="K1577"/>
    </row>
    <row r="1578" spans="1:11" hidden="1">
      <c r="A1578" s="2">
        <v>43208</v>
      </c>
      <c r="B1578" t="s">
        <v>2115</v>
      </c>
      <c r="C1578" t="s">
        <v>186</v>
      </c>
      <c r="D1578">
        <v>1219.68</v>
      </c>
      <c r="E1578">
        <v>698.88</v>
      </c>
      <c r="F1578">
        <v>520.79999999999995</v>
      </c>
      <c r="G1578">
        <v>42.7</v>
      </c>
      <c r="H1578" t="s">
        <v>16</v>
      </c>
      <c r="I1578">
        <f>VLOOKUP(B1578,sprzedaż4!B:G,4,)</f>
        <v>698.88</v>
      </c>
      <c r="J1578" t="b">
        <f t="shared" si="24"/>
        <v>1</v>
      </c>
      <c r="K1578"/>
    </row>
    <row r="1579" spans="1:11" hidden="1">
      <c r="A1579" s="2">
        <v>43208</v>
      </c>
      <c r="B1579" t="s">
        <v>2116</v>
      </c>
      <c r="C1579" t="s">
        <v>2117</v>
      </c>
      <c r="D1579">
        <v>1800</v>
      </c>
      <c r="E1579">
        <v>943.65</v>
      </c>
      <c r="F1579">
        <v>856.35</v>
      </c>
      <c r="G1579">
        <v>47.58</v>
      </c>
      <c r="H1579" t="s">
        <v>16</v>
      </c>
      <c r="I1579">
        <f>VLOOKUP(B1579,sprzedaż4!B:G,4,)</f>
        <v>943.65</v>
      </c>
      <c r="J1579" t="b">
        <f t="shared" si="24"/>
        <v>1</v>
      </c>
      <c r="K1579"/>
    </row>
    <row r="1580" spans="1:11" hidden="1">
      <c r="A1580" s="2">
        <v>43208</v>
      </c>
      <c r="B1580" t="s">
        <v>2118</v>
      </c>
      <c r="C1580" t="s">
        <v>136</v>
      </c>
      <c r="D1580">
        <v>1338.94</v>
      </c>
      <c r="E1580">
        <v>888</v>
      </c>
      <c r="F1580">
        <v>450.94</v>
      </c>
      <c r="G1580">
        <v>33.68</v>
      </c>
      <c r="H1580" t="s">
        <v>16</v>
      </c>
      <c r="I1580">
        <f>VLOOKUP(B1580,sprzedaż4!B:G,4,)</f>
        <v>888</v>
      </c>
      <c r="J1580" t="b">
        <f t="shared" si="24"/>
        <v>1</v>
      </c>
      <c r="K1580"/>
    </row>
    <row r="1581" spans="1:11" hidden="1">
      <c r="A1581" s="2">
        <v>43208</v>
      </c>
      <c r="B1581" t="s">
        <v>2119</v>
      </c>
      <c r="C1581" t="s">
        <v>149</v>
      </c>
      <c r="D1581">
        <v>312.60000000000002</v>
      </c>
      <c r="E1581">
        <v>143.69999999999999</v>
      </c>
      <c r="F1581">
        <v>168.9</v>
      </c>
      <c r="G1581">
        <v>54.03</v>
      </c>
      <c r="H1581" t="s">
        <v>16</v>
      </c>
      <c r="I1581">
        <f>VLOOKUP(B1581,sprzedaż4!B:G,4,)</f>
        <v>143.69999999999999</v>
      </c>
      <c r="J1581" t="b">
        <f t="shared" si="24"/>
        <v>1</v>
      </c>
      <c r="K1581"/>
    </row>
    <row r="1582" spans="1:11" hidden="1">
      <c r="A1582" s="2">
        <v>43208</v>
      </c>
      <c r="B1582" t="s">
        <v>2120</v>
      </c>
      <c r="C1582" t="s">
        <v>149</v>
      </c>
      <c r="D1582">
        <v>154.08000000000001</v>
      </c>
      <c r="E1582">
        <v>119.84</v>
      </c>
      <c r="F1582">
        <v>34.24</v>
      </c>
      <c r="G1582">
        <v>22.22</v>
      </c>
      <c r="H1582" t="s">
        <v>16</v>
      </c>
      <c r="I1582">
        <f>VLOOKUP(B1582,sprzedaż4!B:G,4,)</f>
        <v>119.84</v>
      </c>
      <c r="J1582" t="b">
        <f t="shared" si="24"/>
        <v>1</v>
      </c>
      <c r="K1582"/>
    </row>
    <row r="1583" spans="1:11" hidden="1">
      <c r="A1583" s="2">
        <v>43208</v>
      </c>
      <c r="B1583" t="s">
        <v>2121</v>
      </c>
      <c r="C1583" t="s">
        <v>149</v>
      </c>
      <c r="D1583">
        <v>950</v>
      </c>
      <c r="E1583">
        <v>863.17</v>
      </c>
      <c r="F1583">
        <v>86.83</v>
      </c>
      <c r="G1583">
        <v>9.14</v>
      </c>
      <c r="H1583" t="s">
        <v>16</v>
      </c>
      <c r="I1583">
        <f>VLOOKUP(B1583,sprzedaż4!B:G,4,)</f>
        <v>863.17</v>
      </c>
      <c r="J1583" t="b">
        <f t="shared" si="24"/>
        <v>1</v>
      </c>
      <c r="K1583"/>
    </row>
    <row r="1584" spans="1:11" hidden="1">
      <c r="A1584" s="2">
        <v>43208</v>
      </c>
      <c r="B1584" t="s">
        <v>2122</v>
      </c>
      <c r="C1584" t="s">
        <v>76</v>
      </c>
      <c r="D1584">
        <v>5869.3</v>
      </c>
      <c r="E1584">
        <v>4952.68</v>
      </c>
      <c r="F1584">
        <v>916.62</v>
      </c>
      <c r="G1584">
        <v>15.62</v>
      </c>
      <c r="H1584" t="s">
        <v>16</v>
      </c>
      <c r="I1584">
        <f>VLOOKUP(B1584,sprzedaż4!B:G,4,)</f>
        <v>4952.68</v>
      </c>
      <c r="J1584" t="b">
        <f t="shared" si="24"/>
        <v>1</v>
      </c>
      <c r="K1584"/>
    </row>
    <row r="1585" spans="1:11" hidden="1">
      <c r="A1585" s="2">
        <v>43208</v>
      </c>
      <c r="B1585" t="s">
        <v>2123</v>
      </c>
      <c r="C1585" t="s">
        <v>299</v>
      </c>
      <c r="D1585">
        <v>124.92</v>
      </c>
      <c r="E1585">
        <v>42.03</v>
      </c>
      <c r="F1585">
        <v>82.89</v>
      </c>
      <c r="G1585">
        <v>66.349999999999994</v>
      </c>
      <c r="H1585" t="s">
        <v>16</v>
      </c>
      <c r="I1585">
        <f>VLOOKUP(B1585,sprzedaż4!B:G,4,)</f>
        <v>42.03</v>
      </c>
      <c r="J1585" t="b">
        <f t="shared" si="24"/>
        <v>1</v>
      </c>
      <c r="K1585"/>
    </row>
    <row r="1586" spans="1:11" hidden="1">
      <c r="A1586" s="2">
        <v>43209</v>
      </c>
      <c r="B1586" t="s">
        <v>2124</v>
      </c>
      <c r="C1586" t="s">
        <v>6</v>
      </c>
      <c r="D1586">
        <v>-1232.3</v>
      </c>
      <c r="E1586">
        <v>-427.3</v>
      </c>
      <c r="F1586">
        <v>-805</v>
      </c>
      <c r="G1586">
        <v>-65.33</v>
      </c>
      <c r="H1586" t="s">
        <v>16</v>
      </c>
      <c r="I1586">
        <f>VLOOKUP(B1586,sprzedaż4!B:G,4,)</f>
        <v>-427.3</v>
      </c>
      <c r="J1586" t="b">
        <f t="shared" si="24"/>
        <v>1</v>
      </c>
      <c r="K1586"/>
    </row>
    <row r="1587" spans="1:11" hidden="1">
      <c r="A1587" s="2">
        <v>43209</v>
      </c>
      <c r="B1587" t="s">
        <v>2125</v>
      </c>
      <c r="C1587" t="s">
        <v>6</v>
      </c>
      <c r="D1587">
        <v>-1053.75</v>
      </c>
      <c r="E1587">
        <v>-356.15</v>
      </c>
      <c r="F1587">
        <v>-697.6</v>
      </c>
      <c r="G1587">
        <v>-66.2</v>
      </c>
      <c r="H1587" t="s">
        <v>16</v>
      </c>
      <c r="I1587">
        <f>VLOOKUP(B1587,sprzedaż4!B:G,4,)</f>
        <v>-356.15</v>
      </c>
      <c r="J1587" t="b">
        <f t="shared" si="24"/>
        <v>1</v>
      </c>
      <c r="K1587"/>
    </row>
    <row r="1588" spans="1:11" hidden="1">
      <c r="A1588" s="2">
        <v>43209</v>
      </c>
      <c r="B1588" t="s">
        <v>2126</v>
      </c>
      <c r="C1588" t="s">
        <v>6</v>
      </c>
      <c r="D1588">
        <v>-1442.77</v>
      </c>
      <c r="E1588">
        <v>-678.82299999999998</v>
      </c>
      <c r="F1588">
        <v>-763.947</v>
      </c>
      <c r="G1588">
        <v>-52.95</v>
      </c>
      <c r="H1588" t="s">
        <v>16</v>
      </c>
      <c r="I1588">
        <f>VLOOKUP(B1588,sprzedaż4!B:G,4,)</f>
        <v>-678.82299999999998</v>
      </c>
      <c r="J1588" t="b">
        <f t="shared" si="24"/>
        <v>1</v>
      </c>
      <c r="K1588"/>
    </row>
    <row r="1589" spans="1:11" hidden="1">
      <c r="A1589" s="2">
        <v>43209</v>
      </c>
      <c r="B1589" t="s">
        <v>2127</v>
      </c>
      <c r="C1589" t="s">
        <v>6</v>
      </c>
      <c r="D1589">
        <v>-1711.99</v>
      </c>
      <c r="E1589">
        <v>-611.19960000000003</v>
      </c>
      <c r="F1589">
        <v>-1100.7904000000001</v>
      </c>
      <c r="G1589">
        <v>-64.3</v>
      </c>
      <c r="H1589" t="s">
        <v>16</v>
      </c>
      <c r="I1589">
        <f>VLOOKUP(B1589,sprzedaż4!B:G,4,)</f>
        <v>-611.19960000000003</v>
      </c>
      <c r="J1589" t="b">
        <f t="shared" si="24"/>
        <v>1</v>
      </c>
      <c r="K1589"/>
    </row>
    <row r="1590" spans="1:11" hidden="1">
      <c r="A1590" s="2">
        <v>43209</v>
      </c>
      <c r="B1590" t="s">
        <v>2128</v>
      </c>
      <c r="C1590" t="s">
        <v>6</v>
      </c>
      <c r="D1590">
        <v>-625.72</v>
      </c>
      <c r="E1590">
        <v>-430.2081</v>
      </c>
      <c r="F1590">
        <v>-195.5119</v>
      </c>
      <c r="G1590">
        <v>-31.25</v>
      </c>
      <c r="H1590" t="s">
        <v>16</v>
      </c>
      <c r="I1590">
        <f>VLOOKUP(B1590,sprzedaż4!B:G,4,)</f>
        <v>-430.2081</v>
      </c>
      <c r="J1590" t="b">
        <f t="shared" si="24"/>
        <v>1</v>
      </c>
      <c r="K1590"/>
    </row>
    <row r="1591" spans="1:11" hidden="1">
      <c r="A1591" s="2">
        <v>43209</v>
      </c>
      <c r="B1591" t="s">
        <v>2129</v>
      </c>
      <c r="C1591" t="s">
        <v>903</v>
      </c>
      <c r="D1591">
        <v>1883.24</v>
      </c>
      <c r="E1591">
        <v>940</v>
      </c>
      <c r="F1591">
        <v>943.24</v>
      </c>
      <c r="G1591">
        <v>50.09</v>
      </c>
      <c r="H1591" t="s">
        <v>16</v>
      </c>
      <c r="I1591">
        <f>VLOOKUP(B1591,sprzedaż4!B:G,4,)</f>
        <v>940</v>
      </c>
      <c r="J1591" t="b">
        <f t="shared" si="24"/>
        <v>1</v>
      </c>
      <c r="K1591"/>
    </row>
    <row r="1592" spans="1:11" hidden="1">
      <c r="A1592" s="2">
        <v>43209</v>
      </c>
      <c r="B1592" t="s">
        <v>2130</v>
      </c>
      <c r="C1592" t="s">
        <v>903</v>
      </c>
      <c r="D1592">
        <v>1482.38</v>
      </c>
      <c r="E1592">
        <v>1681.8</v>
      </c>
      <c r="F1592">
        <v>-199.42</v>
      </c>
      <c r="G1592">
        <v>-13.45</v>
      </c>
      <c r="H1592" t="s">
        <v>16</v>
      </c>
      <c r="I1592">
        <f>VLOOKUP(B1592,sprzedaż4!B:G,4,)</f>
        <v>1681.8</v>
      </c>
      <c r="J1592" t="b">
        <f t="shared" si="24"/>
        <v>1</v>
      </c>
      <c r="K1592"/>
    </row>
    <row r="1593" spans="1:11" hidden="1">
      <c r="A1593" s="2">
        <v>43209</v>
      </c>
      <c r="B1593" t="s">
        <v>2131</v>
      </c>
      <c r="C1593" t="s">
        <v>138</v>
      </c>
      <c r="D1593">
        <v>3040.75</v>
      </c>
      <c r="E1593">
        <v>2199.3000000000002</v>
      </c>
      <c r="F1593">
        <v>841.45</v>
      </c>
      <c r="G1593">
        <v>27.67</v>
      </c>
      <c r="H1593" t="s">
        <v>16</v>
      </c>
      <c r="I1593">
        <f>VLOOKUP(B1593,sprzedaż4!B:G,4,)</f>
        <v>2199.3000000000002</v>
      </c>
      <c r="J1593" t="b">
        <f t="shared" si="24"/>
        <v>1</v>
      </c>
      <c r="K1593"/>
    </row>
    <row r="1594" spans="1:11" hidden="1">
      <c r="A1594" s="2">
        <v>43209</v>
      </c>
      <c r="B1594" t="s">
        <v>2132</v>
      </c>
      <c r="C1594" t="s">
        <v>321</v>
      </c>
      <c r="D1594">
        <v>1950.66</v>
      </c>
      <c r="E1594">
        <v>842.82050000000004</v>
      </c>
      <c r="F1594">
        <v>1107.8395</v>
      </c>
      <c r="G1594">
        <v>56.79</v>
      </c>
      <c r="H1594" t="s">
        <v>16</v>
      </c>
      <c r="I1594">
        <f>VLOOKUP(B1594,sprzedaż4!B:G,4,)</f>
        <v>842.82050000000004</v>
      </c>
      <c r="J1594" t="b">
        <f t="shared" si="24"/>
        <v>1</v>
      </c>
      <c r="K1594"/>
    </row>
    <row r="1595" spans="1:11" hidden="1">
      <c r="A1595" s="2">
        <v>43209</v>
      </c>
      <c r="B1595" t="s">
        <v>2133</v>
      </c>
      <c r="C1595" t="s">
        <v>199</v>
      </c>
      <c r="D1595">
        <v>167.37</v>
      </c>
      <c r="E1595">
        <v>92.674000000000007</v>
      </c>
      <c r="F1595">
        <v>74.695999999999998</v>
      </c>
      <c r="G1595">
        <v>44.63</v>
      </c>
      <c r="H1595" t="s">
        <v>16</v>
      </c>
      <c r="I1595">
        <f>VLOOKUP(B1595,sprzedaż4!B:G,4,)</f>
        <v>92.674000000000007</v>
      </c>
      <c r="J1595" t="b">
        <f t="shared" si="24"/>
        <v>1</v>
      </c>
      <c r="K1595"/>
    </row>
    <row r="1596" spans="1:11" hidden="1">
      <c r="A1596" s="2">
        <v>43209</v>
      </c>
      <c r="B1596" t="s">
        <v>2134</v>
      </c>
      <c r="C1596" t="s">
        <v>199</v>
      </c>
      <c r="D1596">
        <v>29.74</v>
      </c>
      <c r="E1596">
        <v>14.93</v>
      </c>
      <c r="F1596">
        <v>14.81</v>
      </c>
      <c r="G1596">
        <v>49.8</v>
      </c>
      <c r="H1596" t="s">
        <v>16</v>
      </c>
      <c r="I1596">
        <f>VLOOKUP(B1596,sprzedaż4!B:G,4,)</f>
        <v>14.93</v>
      </c>
      <c r="J1596" t="b">
        <f t="shared" si="24"/>
        <v>1</v>
      </c>
      <c r="K1596"/>
    </row>
    <row r="1597" spans="1:11" hidden="1">
      <c r="A1597" s="2">
        <v>43209</v>
      </c>
      <c r="B1597" t="s">
        <v>2135</v>
      </c>
      <c r="C1597" t="s">
        <v>117</v>
      </c>
      <c r="D1597">
        <v>436</v>
      </c>
      <c r="E1597">
        <v>157.51</v>
      </c>
      <c r="F1597">
        <v>278.49</v>
      </c>
      <c r="G1597">
        <v>63.87</v>
      </c>
      <c r="H1597" t="s">
        <v>16</v>
      </c>
      <c r="I1597">
        <f>VLOOKUP(B1597,sprzedaż4!B:G,4,)</f>
        <v>157.51</v>
      </c>
      <c r="J1597" t="b">
        <f t="shared" si="24"/>
        <v>1</v>
      </c>
      <c r="K1597"/>
    </row>
    <row r="1598" spans="1:11" hidden="1">
      <c r="A1598" s="2">
        <v>43209</v>
      </c>
      <c r="B1598" t="s">
        <v>2136</v>
      </c>
      <c r="C1598" t="s">
        <v>132</v>
      </c>
      <c r="D1598">
        <v>1103.48</v>
      </c>
      <c r="E1598">
        <v>688.71</v>
      </c>
      <c r="F1598">
        <v>414.77</v>
      </c>
      <c r="G1598">
        <v>37.590000000000003</v>
      </c>
      <c r="H1598" t="s">
        <v>16</v>
      </c>
      <c r="I1598">
        <f>VLOOKUP(B1598,sprzedaż4!B:G,4,)</f>
        <v>688.71</v>
      </c>
      <c r="J1598" t="b">
        <f t="shared" si="24"/>
        <v>1</v>
      </c>
      <c r="K1598"/>
    </row>
    <row r="1599" spans="1:11" hidden="1">
      <c r="A1599" s="2">
        <v>43209</v>
      </c>
      <c r="B1599" t="s">
        <v>2137</v>
      </c>
      <c r="C1599" t="s">
        <v>132</v>
      </c>
      <c r="D1599">
        <v>165.34</v>
      </c>
      <c r="E1599">
        <v>97.02</v>
      </c>
      <c r="F1599">
        <v>68.319999999999993</v>
      </c>
      <c r="G1599">
        <v>41.32</v>
      </c>
      <c r="H1599" t="s">
        <v>16</v>
      </c>
      <c r="I1599">
        <f>VLOOKUP(B1599,sprzedaż4!B:G,4,)</f>
        <v>97.02</v>
      </c>
      <c r="J1599" t="b">
        <f t="shared" si="24"/>
        <v>1</v>
      </c>
      <c r="K1599"/>
    </row>
    <row r="1600" spans="1:11" hidden="1">
      <c r="A1600" s="2">
        <v>43209</v>
      </c>
      <c r="B1600" t="s">
        <v>2138</v>
      </c>
      <c r="C1600" t="s">
        <v>503</v>
      </c>
      <c r="D1600">
        <v>2779.48</v>
      </c>
      <c r="E1600">
        <v>1156.58</v>
      </c>
      <c r="F1600">
        <v>1622.9</v>
      </c>
      <c r="G1600">
        <v>58.39</v>
      </c>
      <c r="H1600" t="s">
        <v>16</v>
      </c>
      <c r="I1600">
        <f>VLOOKUP(B1600,sprzedaż4!B:G,4,)</f>
        <v>1156.58</v>
      </c>
      <c r="J1600" t="b">
        <f t="shared" si="24"/>
        <v>1</v>
      </c>
      <c r="K1600"/>
    </row>
    <row r="1601" spans="1:11" hidden="1">
      <c r="A1601" s="2">
        <v>43209</v>
      </c>
      <c r="B1601" t="s">
        <v>2139</v>
      </c>
      <c r="C1601" t="s">
        <v>162</v>
      </c>
      <c r="D1601">
        <v>99</v>
      </c>
      <c r="E1601">
        <v>48.57</v>
      </c>
      <c r="F1601">
        <v>50.43</v>
      </c>
      <c r="G1601">
        <v>50.94</v>
      </c>
      <c r="H1601" t="s">
        <v>16</v>
      </c>
      <c r="I1601">
        <f>VLOOKUP(B1601,sprzedaż4!B:G,4,)</f>
        <v>48.57</v>
      </c>
      <c r="J1601" t="b">
        <f t="shared" si="24"/>
        <v>1</v>
      </c>
      <c r="K1601"/>
    </row>
    <row r="1602" spans="1:11" hidden="1">
      <c r="A1602" s="2">
        <v>43209</v>
      </c>
      <c r="B1602" t="s">
        <v>2140</v>
      </c>
      <c r="C1602" t="s">
        <v>136</v>
      </c>
      <c r="D1602">
        <v>1441.19</v>
      </c>
      <c r="E1602">
        <v>837.9</v>
      </c>
      <c r="F1602">
        <v>603.29</v>
      </c>
      <c r="G1602">
        <v>41.86</v>
      </c>
      <c r="H1602" t="s">
        <v>16</v>
      </c>
      <c r="I1602">
        <f>VLOOKUP(B1602,sprzedaż4!B:G,4,)</f>
        <v>837.9</v>
      </c>
      <c r="J1602" t="b">
        <f t="shared" si="24"/>
        <v>1</v>
      </c>
      <c r="K1602"/>
    </row>
    <row r="1603" spans="1:11" hidden="1">
      <c r="A1603" s="2">
        <v>43209</v>
      </c>
      <c r="B1603" t="s">
        <v>2141</v>
      </c>
      <c r="C1603" t="s">
        <v>2008</v>
      </c>
      <c r="D1603">
        <v>1848</v>
      </c>
      <c r="E1603">
        <v>1317.624</v>
      </c>
      <c r="F1603">
        <v>530.37599999999998</v>
      </c>
      <c r="G1603">
        <v>28.7</v>
      </c>
      <c r="H1603" t="s">
        <v>16</v>
      </c>
      <c r="I1603">
        <f>VLOOKUP(B1603,sprzedaż4!B:G,4,)</f>
        <v>1317.624</v>
      </c>
      <c r="J1603" t="b">
        <f t="shared" ref="J1603:J1666" si="25">EXACT(E1603,I1603)</f>
        <v>1</v>
      </c>
      <c r="K1603"/>
    </row>
    <row r="1604" spans="1:11" hidden="1">
      <c r="A1604" s="2">
        <v>43209</v>
      </c>
      <c r="B1604" t="s">
        <v>2142</v>
      </c>
      <c r="C1604" t="s">
        <v>2143</v>
      </c>
      <c r="D1604">
        <v>827.6</v>
      </c>
      <c r="E1604">
        <v>333.4</v>
      </c>
      <c r="F1604">
        <v>494.2</v>
      </c>
      <c r="G1604">
        <v>59.71</v>
      </c>
      <c r="H1604" t="s">
        <v>16</v>
      </c>
      <c r="I1604">
        <f>VLOOKUP(B1604,sprzedaż4!B:G,4,)</f>
        <v>333.4</v>
      </c>
      <c r="J1604" t="b">
        <f t="shared" si="25"/>
        <v>1</v>
      </c>
      <c r="K1604"/>
    </row>
    <row r="1605" spans="1:11" hidden="1">
      <c r="A1605" s="2">
        <v>43209</v>
      </c>
      <c r="B1605" t="s">
        <v>2144</v>
      </c>
      <c r="C1605" t="s">
        <v>2145</v>
      </c>
      <c r="D1605">
        <v>2832</v>
      </c>
      <c r="E1605">
        <v>1278</v>
      </c>
      <c r="F1605">
        <v>1554</v>
      </c>
      <c r="G1605">
        <v>54.87</v>
      </c>
      <c r="H1605" t="s">
        <v>16</v>
      </c>
      <c r="I1605">
        <f>VLOOKUP(B1605,sprzedaż4!B:G,4,)</f>
        <v>1278</v>
      </c>
      <c r="J1605" t="b">
        <f t="shared" si="25"/>
        <v>1</v>
      </c>
      <c r="K1605"/>
    </row>
    <row r="1606" spans="1:11" hidden="1">
      <c r="A1606" s="2">
        <v>43209</v>
      </c>
      <c r="B1606" t="s">
        <v>2146</v>
      </c>
      <c r="C1606" t="s">
        <v>248</v>
      </c>
      <c r="D1606">
        <v>338.57</v>
      </c>
      <c r="E1606">
        <v>317.44</v>
      </c>
      <c r="F1606">
        <v>21.13</v>
      </c>
      <c r="G1606">
        <v>6.24</v>
      </c>
      <c r="H1606" t="s">
        <v>16</v>
      </c>
      <c r="I1606">
        <f>VLOOKUP(B1606,sprzedaż4!B:G,4,)</f>
        <v>317.44</v>
      </c>
      <c r="J1606" t="b">
        <f t="shared" si="25"/>
        <v>1</v>
      </c>
      <c r="K1606"/>
    </row>
    <row r="1607" spans="1:11" hidden="1">
      <c r="A1607" s="2">
        <v>43209</v>
      </c>
      <c r="B1607" t="s">
        <v>2147</v>
      </c>
      <c r="C1607" t="s">
        <v>248</v>
      </c>
      <c r="D1607">
        <v>3718.26</v>
      </c>
      <c r="E1607">
        <v>2360.6</v>
      </c>
      <c r="F1607">
        <v>1357.66</v>
      </c>
      <c r="G1607">
        <v>36.51</v>
      </c>
      <c r="H1607" t="s">
        <v>16</v>
      </c>
      <c r="I1607">
        <f>VLOOKUP(B1607,sprzedaż4!B:G,4,)</f>
        <v>2360.6</v>
      </c>
      <c r="J1607" t="b">
        <f t="shared" si="25"/>
        <v>1</v>
      </c>
      <c r="K1607"/>
    </row>
    <row r="1608" spans="1:11" hidden="1">
      <c r="A1608" s="2">
        <v>43209</v>
      </c>
      <c r="B1608" t="s">
        <v>2148</v>
      </c>
      <c r="C1608" t="s">
        <v>1874</v>
      </c>
      <c r="D1608">
        <v>5358.5</v>
      </c>
      <c r="E1608">
        <v>4086.6689999999999</v>
      </c>
      <c r="F1608">
        <v>1271.8309999999999</v>
      </c>
      <c r="G1608">
        <v>23.73</v>
      </c>
      <c r="H1608" t="s">
        <v>16</v>
      </c>
      <c r="I1608">
        <f>VLOOKUP(B1608,sprzedaż4!B:G,4,)</f>
        <v>4086.6689999999999</v>
      </c>
      <c r="J1608" t="b">
        <f t="shared" si="25"/>
        <v>1</v>
      </c>
      <c r="K1608"/>
    </row>
    <row r="1609" spans="1:11" hidden="1">
      <c r="A1609" s="2">
        <v>43209</v>
      </c>
      <c r="B1609" t="s">
        <v>2149</v>
      </c>
      <c r="C1609" t="s">
        <v>76</v>
      </c>
      <c r="D1609">
        <v>3253.93</v>
      </c>
      <c r="E1609">
        <v>2741.43</v>
      </c>
      <c r="F1609">
        <v>512.5</v>
      </c>
      <c r="G1609">
        <v>15.75</v>
      </c>
      <c r="H1609" t="s">
        <v>16</v>
      </c>
      <c r="I1609">
        <f>VLOOKUP(B1609,sprzedaż4!B:G,4,)</f>
        <v>2741.43</v>
      </c>
      <c r="J1609" t="b">
        <f t="shared" si="25"/>
        <v>1</v>
      </c>
      <c r="K1609"/>
    </row>
    <row r="1610" spans="1:11" hidden="1">
      <c r="A1610" s="2">
        <v>43209</v>
      </c>
      <c r="B1610" t="s">
        <v>2150</v>
      </c>
      <c r="C1610" t="s">
        <v>142</v>
      </c>
      <c r="D1610">
        <v>5274.77</v>
      </c>
      <c r="E1610">
        <v>4498.3999999999996</v>
      </c>
      <c r="F1610">
        <v>776.37</v>
      </c>
      <c r="G1610">
        <v>14.72</v>
      </c>
      <c r="H1610" t="s">
        <v>16</v>
      </c>
      <c r="I1610">
        <f>VLOOKUP(B1610,sprzedaż4!B:G,4,)</f>
        <v>4498.3999999999996</v>
      </c>
      <c r="J1610" t="b">
        <f t="shared" si="25"/>
        <v>1</v>
      </c>
      <c r="K1610"/>
    </row>
    <row r="1611" spans="1:11" hidden="1">
      <c r="A1611" s="2">
        <v>43209</v>
      </c>
      <c r="B1611" t="s">
        <v>2151</v>
      </c>
      <c r="C1611" t="s">
        <v>480</v>
      </c>
      <c r="D1611">
        <v>1326.7</v>
      </c>
      <c r="E1611">
        <v>594.20849999999996</v>
      </c>
      <c r="F1611">
        <v>732.49149999999997</v>
      </c>
      <c r="G1611">
        <v>55.21</v>
      </c>
      <c r="H1611" t="s">
        <v>16</v>
      </c>
      <c r="I1611">
        <f>VLOOKUP(B1611,sprzedaż4!B:G,4,)</f>
        <v>594.20849999999996</v>
      </c>
      <c r="J1611" t="b">
        <f t="shared" si="25"/>
        <v>1</v>
      </c>
      <c r="K1611"/>
    </row>
    <row r="1612" spans="1:11" hidden="1">
      <c r="A1612" s="2">
        <v>43209</v>
      </c>
      <c r="B1612" t="s">
        <v>2152</v>
      </c>
      <c r="C1612" t="s">
        <v>68</v>
      </c>
      <c r="D1612">
        <v>795.6</v>
      </c>
      <c r="E1612">
        <v>531.76679999999999</v>
      </c>
      <c r="F1612">
        <v>263.83319999999998</v>
      </c>
      <c r="G1612">
        <v>33.159999999999997</v>
      </c>
      <c r="H1612" t="s">
        <v>16</v>
      </c>
      <c r="I1612">
        <f>VLOOKUP(B1612,sprzedaż4!B:G,4,)</f>
        <v>531.76679999999999</v>
      </c>
      <c r="J1612" t="b">
        <f t="shared" si="25"/>
        <v>1</v>
      </c>
      <c r="K1612"/>
    </row>
    <row r="1613" spans="1:11" hidden="1">
      <c r="A1613" s="2">
        <v>43209</v>
      </c>
      <c r="B1613" t="s">
        <v>2153</v>
      </c>
      <c r="C1613" t="s">
        <v>134</v>
      </c>
      <c r="D1613">
        <v>518.1</v>
      </c>
      <c r="E1613">
        <v>430.54109999999997</v>
      </c>
      <c r="F1613">
        <v>87.558899999999994</v>
      </c>
      <c r="G1613">
        <v>16.899999999999999</v>
      </c>
      <c r="H1613" t="s">
        <v>16</v>
      </c>
      <c r="I1613">
        <f>VLOOKUP(B1613,sprzedaż4!B:G,4,)</f>
        <v>430.54109999999997</v>
      </c>
      <c r="J1613" t="b">
        <f t="shared" si="25"/>
        <v>1</v>
      </c>
      <c r="K1613"/>
    </row>
    <row r="1614" spans="1:11" hidden="1">
      <c r="A1614" s="2">
        <v>43209</v>
      </c>
      <c r="B1614" t="s">
        <v>2154</v>
      </c>
      <c r="C1614" t="s">
        <v>623</v>
      </c>
      <c r="D1614">
        <v>1203</v>
      </c>
      <c r="E1614">
        <v>534.74850000000004</v>
      </c>
      <c r="F1614">
        <v>668.25149999999996</v>
      </c>
      <c r="G1614">
        <v>55.55</v>
      </c>
      <c r="H1614" t="s">
        <v>16</v>
      </c>
      <c r="I1614">
        <f>VLOOKUP(B1614,sprzedaż4!B:G,4,)</f>
        <v>534.74850000000004</v>
      </c>
      <c r="J1614" t="b">
        <f t="shared" si="25"/>
        <v>1</v>
      </c>
      <c r="K1614"/>
    </row>
    <row r="1615" spans="1:11" hidden="1">
      <c r="A1615" s="2">
        <v>43209</v>
      </c>
      <c r="B1615" t="s">
        <v>2155</v>
      </c>
      <c r="C1615" t="s">
        <v>30</v>
      </c>
      <c r="D1615">
        <v>3034.5</v>
      </c>
      <c r="E1615">
        <v>2393.5</v>
      </c>
      <c r="F1615">
        <v>641</v>
      </c>
      <c r="G1615">
        <v>21.12</v>
      </c>
      <c r="H1615" t="s">
        <v>16</v>
      </c>
      <c r="I1615">
        <f>VLOOKUP(B1615,sprzedaż4!B:G,4,)</f>
        <v>2393.5</v>
      </c>
      <c r="J1615" t="b">
        <f t="shared" si="25"/>
        <v>1</v>
      </c>
      <c r="K1615"/>
    </row>
    <row r="1616" spans="1:11" hidden="1">
      <c r="A1616" s="2">
        <v>43209</v>
      </c>
      <c r="B1616" t="s">
        <v>2156</v>
      </c>
      <c r="C1616" t="s">
        <v>80</v>
      </c>
      <c r="D1616">
        <v>886.2</v>
      </c>
      <c r="E1616">
        <v>590.52</v>
      </c>
      <c r="F1616">
        <v>295.68</v>
      </c>
      <c r="G1616">
        <v>33.36</v>
      </c>
      <c r="H1616" t="s">
        <v>16</v>
      </c>
      <c r="I1616">
        <f>VLOOKUP(B1616,sprzedaż4!B:G,4,)</f>
        <v>590.52</v>
      </c>
      <c r="J1616" t="b">
        <f t="shared" si="25"/>
        <v>1</v>
      </c>
      <c r="K1616"/>
    </row>
    <row r="1617" spans="1:11" hidden="1">
      <c r="A1617" s="2">
        <v>43209</v>
      </c>
      <c r="B1617" t="s">
        <v>2157</v>
      </c>
      <c r="C1617" t="s">
        <v>80</v>
      </c>
      <c r="D1617">
        <v>1974</v>
      </c>
      <c r="E1617">
        <v>1192.96</v>
      </c>
      <c r="F1617">
        <v>781.04</v>
      </c>
      <c r="G1617">
        <v>39.57</v>
      </c>
      <c r="H1617" t="s">
        <v>16</v>
      </c>
      <c r="I1617">
        <f>VLOOKUP(B1617,sprzedaż4!B:G,4,)</f>
        <v>1192.96</v>
      </c>
      <c r="J1617" t="b">
        <f t="shared" si="25"/>
        <v>1</v>
      </c>
      <c r="K1617"/>
    </row>
    <row r="1618" spans="1:11" hidden="1">
      <c r="A1618" s="2">
        <v>43209</v>
      </c>
      <c r="B1618" t="s">
        <v>2158</v>
      </c>
      <c r="C1618" t="s">
        <v>459</v>
      </c>
      <c r="D1618">
        <v>208.32</v>
      </c>
      <c r="E1618">
        <v>181.10400000000001</v>
      </c>
      <c r="F1618">
        <v>27.216000000000001</v>
      </c>
      <c r="G1618">
        <v>13.06</v>
      </c>
      <c r="H1618" t="s">
        <v>16</v>
      </c>
      <c r="I1618">
        <f>VLOOKUP(B1618,sprzedaż4!B:G,4,)</f>
        <v>181.10400000000001</v>
      </c>
      <c r="J1618" t="b">
        <f t="shared" si="25"/>
        <v>1</v>
      </c>
      <c r="K1618"/>
    </row>
    <row r="1619" spans="1:11" hidden="1">
      <c r="A1619" s="2">
        <v>43209</v>
      </c>
      <c r="B1619" t="s">
        <v>2159</v>
      </c>
      <c r="C1619" t="s">
        <v>459</v>
      </c>
      <c r="D1619">
        <v>175.4</v>
      </c>
      <c r="E1619">
        <v>98.4</v>
      </c>
      <c r="F1619">
        <v>77</v>
      </c>
      <c r="G1619">
        <v>43.9</v>
      </c>
      <c r="H1619" t="s">
        <v>16</v>
      </c>
      <c r="I1619">
        <f>VLOOKUP(B1619,sprzedaż4!B:G,4,)</f>
        <v>98.4</v>
      </c>
      <c r="J1619" t="b">
        <f t="shared" si="25"/>
        <v>1</v>
      </c>
      <c r="K1619"/>
    </row>
    <row r="1620" spans="1:11" hidden="1">
      <c r="A1620" s="2">
        <v>43209</v>
      </c>
      <c r="B1620" t="s">
        <v>2160</v>
      </c>
      <c r="C1620" t="s">
        <v>46</v>
      </c>
      <c r="D1620">
        <v>5105</v>
      </c>
      <c r="E1620">
        <v>3425.37</v>
      </c>
      <c r="F1620">
        <v>1679.63</v>
      </c>
      <c r="G1620">
        <v>32.9</v>
      </c>
      <c r="H1620" t="s">
        <v>16</v>
      </c>
      <c r="I1620">
        <f>VLOOKUP(B1620,sprzedaż4!B:G,4,)</f>
        <v>3425.37</v>
      </c>
      <c r="J1620" t="b">
        <f t="shared" si="25"/>
        <v>1</v>
      </c>
      <c r="K1620"/>
    </row>
    <row r="1621" spans="1:11" hidden="1">
      <c r="A1621" s="2">
        <v>43209</v>
      </c>
      <c r="B1621" t="s">
        <v>2161</v>
      </c>
      <c r="C1621" t="s">
        <v>457</v>
      </c>
      <c r="D1621">
        <v>897.6</v>
      </c>
      <c r="E1621">
        <v>373.32</v>
      </c>
      <c r="F1621">
        <v>524.28</v>
      </c>
      <c r="G1621">
        <v>58.41</v>
      </c>
      <c r="H1621" t="s">
        <v>16</v>
      </c>
      <c r="I1621">
        <f>VLOOKUP(B1621,sprzedaż4!B:G,4,)</f>
        <v>373.32</v>
      </c>
      <c r="J1621" t="b">
        <f t="shared" si="25"/>
        <v>1</v>
      </c>
      <c r="K1621"/>
    </row>
    <row r="1622" spans="1:11" hidden="1">
      <c r="A1622" s="2">
        <v>43209</v>
      </c>
      <c r="B1622" t="s">
        <v>2162</v>
      </c>
      <c r="C1622" t="s">
        <v>2163</v>
      </c>
      <c r="D1622">
        <v>642.33000000000004</v>
      </c>
      <c r="E1622">
        <v>252.798</v>
      </c>
      <c r="F1622">
        <v>389.53199999999998</v>
      </c>
      <c r="G1622">
        <v>60.64</v>
      </c>
      <c r="H1622" t="s">
        <v>16</v>
      </c>
      <c r="I1622">
        <f>VLOOKUP(B1622,sprzedaż4!B:G,4,)</f>
        <v>252.798</v>
      </c>
      <c r="J1622" t="b">
        <f t="shared" si="25"/>
        <v>1</v>
      </c>
      <c r="K1622"/>
    </row>
    <row r="1623" spans="1:11" hidden="1">
      <c r="A1623" s="2">
        <v>43209</v>
      </c>
      <c r="B1623" t="s">
        <v>2164</v>
      </c>
      <c r="C1623" t="s">
        <v>6</v>
      </c>
      <c r="D1623">
        <v>45</v>
      </c>
      <c r="E1623">
        <v>38.96</v>
      </c>
      <c r="F1623">
        <v>6.04</v>
      </c>
      <c r="G1623">
        <v>13.42</v>
      </c>
      <c r="H1623" t="s">
        <v>16</v>
      </c>
      <c r="I1623">
        <f>VLOOKUP(B1623,sprzedaż4!B:G,4,)</f>
        <v>38.96</v>
      </c>
      <c r="J1623" t="b">
        <f t="shared" si="25"/>
        <v>1</v>
      </c>
      <c r="K1623"/>
    </row>
    <row r="1624" spans="1:11" hidden="1">
      <c r="A1624" s="2">
        <v>43209</v>
      </c>
      <c r="B1624" t="s">
        <v>2165</v>
      </c>
      <c r="C1624" t="s">
        <v>162</v>
      </c>
      <c r="D1624">
        <v>1340</v>
      </c>
      <c r="E1624">
        <v>1126.46</v>
      </c>
      <c r="F1624">
        <v>213.54</v>
      </c>
      <c r="G1624">
        <v>15.94</v>
      </c>
      <c r="H1624" t="s">
        <v>16</v>
      </c>
      <c r="I1624">
        <f>VLOOKUP(B1624,sprzedaż4!B:G,4,)</f>
        <v>1126.46</v>
      </c>
      <c r="J1624" t="b">
        <f t="shared" si="25"/>
        <v>1</v>
      </c>
      <c r="K1624"/>
    </row>
    <row r="1625" spans="1:11" hidden="1">
      <c r="A1625" s="2">
        <v>43209</v>
      </c>
      <c r="B1625" t="s">
        <v>2166</v>
      </c>
      <c r="C1625" t="s">
        <v>2167</v>
      </c>
      <c r="D1625">
        <v>629.36</v>
      </c>
      <c r="E1625">
        <v>264.39999999999998</v>
      </c>
      <c r="F1625">
        <v>364.96</v>
      </c>
      <c r="G1625">
        <v>57.99</v>
      </c>
      <c r="H1625" t="s">
        <v>16</v>
      </c>
      <c r="I1625">
        <f>VLOOKUP(B1625,sprzedaż4!B:G,4,)</f>
        <v>264.39999999999998</v>
      </c>
      <c r="J1625" t="b">
        <f t="shared" si="25"/>
        <v>1</v>
      </c>
      <c r="K1625"/>
    </row>
    <row r="1626" spans="1:11" hidden="1">
      <c r="A1626" s="2">
        <v>43209</v>
      </c>
      <c r="B1626" t="s">
        <v>2168</v>
      </c>
      <c r="C1626" t="s">
        <v>2169</v>
      </c>
      <c r="D1626">
        <v>416.4</v>
      </c>
      <c r="E1626">
        <v>210.3</v>
      </c>
      <c r="F1626">
        <v>206.1</v>
      </c>
      <c r="G1626">
        <v>49.5</v>
      </c>
      <c r="H1626" t="s">
        <v>16</v>
      </c>
      <c r="I1626">
        <f>VLOOKUP(B1626,sprzedaż4!B:G,4,)</f>
        <v>210.3</v>
      </c>
      <c r="J1626" t="b">
        <f t="shared" si="25"/>
        <v>1</v>
      </c>
      <c r="K1626"/>
    </row>
    <row r="1627" spans="1:11" hidden="1">
      <c r="A1627" s="2">
        <v>43210</v>
      </c>
      <c r="B1627" t="s">
        <v>2170</v>
      </c>
      <c r="C1627" t="s">
        <v>162</v>
      </c>
      <c r="D1627">
        <v>-201.05</v>
      </c>
      <c r="E1627">
        <v>-126.1</v>
      </c>
      <c r="F1627">
        <v>-74.95</v>
      </c>
      <c r="G1627">
        <v>-37.28</v>
      </c>
      <c r="H1627" t="s">
        <v>16</v>
      </c>
      <c r="I1627">
        <f>VLOOKUP(B1627,sprzedaż4!B:G,4,)</f>
        <v>-126.1</v>
      </c>
      <c r="J1627" t="b">
        <f t="shared" si="25"/>
        <v>1</v>
      </c>
      <c r="K1627"/>
    </row>
    <row r="1628" spans="1:11" hidden="1">
      <c r="A1628" s="2">
        <v>43210</v>
      </c>
      <c r="B1628" t="s">
        <v>2171</v>
      </c>
      <c r="C1628" t="s">
        <v>6</v>
      </c>
      <c r="D1628">
        <v>-532</v>
      </c>
      <c r="E1628">
        <v>-356.16</v>
      </c>
      <c r="F1628">
        <v>-175.84</v>
      </c>
      <c r="G1628">
        <v>-33.049999999999997</v>
      </c>
      <c r="H1628" t="s">
        <v>16</v>
      </c>
      <c r="I1628">
        <f>VLOOKUP(B1628,sprzedaż4!B:G,4,)</f>
        <v>-356.16</v>
      </c>
      <c r="J1628" t="b">
        <f t="shared" si="25"/>
        <v>1</v>
      </c>
      <c r="K1628"/>
    </row>
    <row r="1629" spans="1:11" hidden="1">
      <c r="A1629" s="2">
        <v>43210</v>
      </c>
      <c r="B1629" t="s">
        <v>2172</v>
      </c>
      <c r="C1629" t="s">
        <v>685</v>
      </c>
      <c r="D1629">
        <v>518.5</v>
      </c>
      <c r="E1629">
        <v>327.60000000000002</v>
      </c>
      <c r="F1629">
        <v>190.9</v>
      </c>
      <c r="G1629">
        <v>36.82</v>
      </c>
      <c r="H1629" t="s">
        <v>16</v>
      </c>
      <c r="I1629">
        <f>VLOOKUP(B1629,sprzedaż4!B:G,4,)</f>
        <v>327.60000000000002</v>
      </c>
      <c r="J1629" t="b">
        <f t="shared" si="25"/>
        <v>1</v>
      </c>
      <c r="K1629"/>
    </row>
    <row r="1630" spans="1:11" hidden="1">
      <c r="A1630" s="2">
        <v>43210</v>
      </c>
      <c r="B1630" t="s">
        <v>2173</v>
      </c>
      <c r="C1630" t="s">
        <v>2174</v>
      </c>
      <c r="D1630">
        <v>771</v>
      </c>
      <c r="E1630">
        <v>400.2</v>
      </c>
      <c r="F1630">
        <v>370.8</v>
      </c>
      <c r="G1630">
        <v>48.09</v>
      </c>
      <c r="H1630" t="s">
        <v>16</v>
      </c>
      <c r="I1630">
        <f>VLOOKUP(B1630,sprzedaż4!B:G,4,)</f>
        <v>400.2</v>
      </c>
      <c r="J1630" t="b">
        <f t="shared" si="25"/>
        <v>1</v>
      </c>
      <c r="K1630"/>
    </row>
    <row r="1631" spans="1:11" hidden="1">
      <c r="A1631" s="2">
        <v>43210</v>
      </c>
      <c r="B1631" t="s">
        <v>2175</v>
      </c>
      <c r="C1631" t="s">
        <v>6</v>
      </c>
      <c r="D1631">
        <v>570</v>
      </c>
      <c r="E1631">
        <v>511.95</v>
      </c>
      <c r="F1631">
        <v>58.05</v>
      </c>
      <c r="G1631">
        <v>10.18</v>
      </c>
      <c r="H1631" t="s">
        <v>16</v>
      </c>
      <c r="I1631">
        <f>VLOOKUP(B1631,sprzedaż4!B:G,4,)</f>
        <v>511.95</v>
      </c>
      <c r="J1631" t="b">
        <f t="shared" si="25"/>
        <v>1</v>
      </c>
      <c r="K1631"/>
    </row>
    <row r="1632" spans="1:11" hidden="1">
      <c r="A1632" s="2">
        <v>43210</v>
      </c>
      <c r="B1632" t="s">
        <v>2176</v>
      </c>
      <c r="C1632" t="s">
        <v>76</v>
      </c>
      <c r="D1632">
        <v>5908.1</v>
      </c>
      <c r="E1632">
        <v>4952</v>
      </c>
      <c r="F1632">
        <v>956.1</v>
      </c>
      <c r="G1632">
        <v>16.18</v>
      </c>
      <c r="H1632" t="s">
        <v>16</v>
      </c>
      <c r="I1632">
        <f>VLOOKUP(B1632,sprzedaż4!B:G,4,)</f>
        <v>4952</v>
      </c>
      <c r="J1632" t="b">
        <f t="shared" si="25"/>
        <v>1</v>
      </c>
      <c r="K1632"/>
    </row>
    <row r="1633" spans="1:11" hidden="1">
      <c r="A1633" s="2">
        <v>43210</v>
      </c>
      <c r="B1633" t="s">
        <v>2177</v>
      </c>
      <c r="C1633" t="s">
        <v>115</v>
      </c>
      <c r="D1633">
        <v>512</v>
      </c>
      <c r="E1633">
        <v>274.60000000000002</v>
      </c>
      <c r="F1633">
        <v>237.4</v>
      </c>
      <c r="G1633">
        <v>46.37</v>
      </c>
      <c r="H1633" t="s">
        <v>16</v>
      </c>
      <c r="I1633">
        <f>VLOOKUP(B1633,sprzedaż4!B:G,4,)</f>
        <v>274.60000000000002</v>
      </c>
      <c r="J1633" t="b">
        <f t="shared" si="25"/>
        <v>1</v>
      </c>
      <c r="K1633"/>
    </row>
    <row r="1634" spans="1:11" hidden="1">
      <c r="A1634" s="2">
        <v>43210</v>
      </c>
      <c r="B1634" t="s">
        <v>2178</v>
      </c>
      <c r="C1634" t="s">
        <v>56</v>
      </c>
      <c r="D1634">
        <v>8400</v>
      </c>
      <c r="E1634">
        <v>1540.42</v>
      </c>
      <c r="F1634">
        <v>6859.58</v>
      </c>
      <c r="G1634">
        <v>81.66</v>
      </c>
      <c r="H1634" t="s">
        <v>16</v>
      </c>
      <c r="I1634">
        <f>VLOOKUP(B1634,sprzedaż4!B:G,4,)</f>
        <v>1540.42</v>
      </c>
      <c r="J1634" t="b">
        <f t="shared" si="25"/>
        <v>1</v>
      </c>
      <c r="K1634"/>
    </row>
    <row r="1635" spans="1:11" hidden="1">
      <c r="A1635" s="2">
        <v>43210</v>
      </c>
      <c r="B1635" t="s">
        <v>2179</v>
      </c>
      <c r="C1635" t="s">
        <v>733</v>
      </c>
      <c r="D1635">
        <v>53.96</v>
      </c>
      <c r="E1635">
        <v>21.690999999999999</v>
      </c>
      <c r="F1635">
        <v>32.268999999999998</v>
      </c>
      <c r="G1635">
        <v>59.8</v>
      </c>
      <c r="H1635" t="s">
        <v>16</v>
      </c>
      <c r="I1635">
        <f>VLOOKUP(B1635,sprzedaż4!B:G,4,)</f>
        <v>21.690999999999999</v>
      </c>
      <c r="J1635" t="b">
        <f t="shared" si="25"/>
        <v>1</v>
      </c>
      <c r="K1635"/>
    </row>
    <row r="1636" spans="1:11" hidden="1">
      <c r="A1636" s="2">
        <v>43210</v>
      </c>
      <c r="B1636" t="s">
        <v>2180</v>
      </c>
      <c r="C1636" t="s">
        <v>1451</v>
      </c>
      <c r="D1636">
        <v>424.15</v>
      </c>
      <c r="E1636">
        <v>279.83999999999997</v>
      </c>
      <c r="F1636">
        <v>144.31</v>
      </c>
      <c r="G1636">
        <v>34.020000000000003</v>
      </c>
      <c r="H1636" t="s">
        <v>16</v>
      </c>
      <c r="I1636">
        <f>VLOOKUP(B1636,sprzedaż4!B:G,4,)</f>
        <v>279.83999999999997</v>
      </c>
      <c r="J1636" t="b">
        <f t="shared" si="25"/>
        <v>1</v>
      </c>
      <c r="K1636"/>
    </row>
    <row r="1637" spans="1:11" hidden="1">
      <c r="A1637" s="2">
        <v>43210</v>
      </c>
      <c r="B1637" t="s">
        <v>2181</v>
      </c>
      <c r="C1637" t="s">
        <v>184</v>
      </c>
      <c r="D1637">
        <v>7126.76</v>
      </c>
      <c r="E1637">
        <v>5450.1719999999996</v>
      </c>
      <c r="F1637">
        <v>1676.588</v>
      </c>
      <c r="G1637">
        <v>23.53</v>
      </c>
      <c r="H1637" t="s">
        <v>16</v>
      </c>
      <c r="I1637">
        <f>VLOOKUP(B1637,sprzedaż4!B:G,4,)</f>
        <v>5450.1719999999996</v>
      </c>
      <c r="J1637" t="b">
        <f t="shared" si="25"/>
        <v>1</v>
      </c>
      <c r="K1637"/>
    </row>
    <row r="1638" spans="1:11" hidden="1">
      <c r="A1638" s="2">
        <v>43210</v>
      </c>
      <c r="B1638" t="s">
        <v>2182</v>
      </c>
      <c r="C1638" t="s">
        <v>34</v>
      </c>
      <c r="D1638">
        <v>3051.17</v>
      </c>
      <c r="E1638">
        <v>2164.39</v>
      </c>
      <c r="F1638">
        <v>886.78</v>
      </c>
      <c r="G1638">
        <v>29.06</v>
      </c>
      <c r="H1638" t="s">
        <v>16</v>
      </c>
      <c r="I1638">
        <f>VLOOKUP(B1638,sprzedaż4!B:G,4,)</f>
        <v>2164.39</v>
      </c>
      <c r="J1638" t="b">
        <f t="shared" si="25"/>
        <v>1</v>
      </c>
      <c r="K1638"/>
    </row>
    <row r="1639" spans="1:11" hidden="1">
      <c r="A1639" s="2">
        <v>43210</v>
      </c>
      <c r="B1639" t="s">
        <v>2183</v>
      </c>
      <c r="C1639" t="s">
        <v>2184</v>
      </c>
      <c r="D1639">
        <v>216.16</v>
      </c>
      <c r="E1639">
        <v>141.78</v>
      </c>
      <c r="F1639">
        <v>74.38</v>
      </c>
      <c r="G1639">
        <v>34.409999999999997</v>
      </c>
      <c r="H1639" t="s">
        <v>16</v>
      </c>
      <c r="I1639">
        <f>VLOOKUP(B1639,sprzedaż4!B:G,4,)</f>
        <v>141.78</v>
      </c>
      <c r="J1639" t="b">
        <f t="shared" si="25"/>
        <v>1</v>
      </c>
      <c r="K1639"/>
    </row>
    <row r="1640" spans="1:11" hidden="1">
      <c r="A1640" s="2">
        <v>43210</v>
      </c>
      <c r="B1640" t="s">
        <v>2185</v>
      </c>
      <c r="C1640" t="s">
        <v>184</v>
      </c>
      <c r="D1640">
        <v>500</v>
      </c>
      <c r="E1640">
        <v>438.2</v>
      </c>
      <c r="F1640">
        <v>61.8</v>
      </c>
      <c r="G1640">
        <v>12.36</v>
      </c>
      <c r="H1640" t="s">
        <v>16</v>
      </c>
      <c r="I1640">
        <f>VLOOKUP(B1640,sprzedaż4!B:G,4,)</f>
        <v>438.2</v>
      </c>
      <c r="J1640" t="b">
        <f t="shared" si="25"/>
        <v>1</v>
      </c>
      <c r="K1640"/>
    </row>
    <row r="1641" spans="1:11" hidden="1">
      <c r="A1641" s="2">
        <v>43210</v>
      </c>
      <c r="B1641" t="s">
        <v>2186</v>
      </c>
      <c r="C1641" t="s">
        <v>273</v>
      </c>
      <c r="D1641">
        <v>4419.3</v>
      </c>
      <c r="E1641">
        <v>3107.8636999999999</v>
      </c>
      <c r="F1641">
        <v>1311.4363000000001</v>
      </c>
      <c r="G1641">
        <v>29.68</v>
      </c>
      <c r="H1641" t="s">
        <v>16</v>
      </c>
      <c r="I1641">
        <f>VLOOKUP(B1641,sprzedaż4!B:G,4,)</f>
        <v>3107.8636999999999</v>
      </c>
      <c r="J1641" t="b">
        <f t="shared" si="25"/>
        <v>1</v>
      </c>
      <c r="K1641"/>
    </row>
    <row r="1642" spans="1:11" hidden="1">
      <c r="A1642" s="2">
        <v>43210</v>
      </c>
      <c r="B1642" t="s">
        <v>2187</v>
      </c>
      <c r="C1642" t="s">
        <v>563</v>
      </c>
      <c r="D1642">
        <v>350.6</v>
      </c>
      <c r="E1642">
        <v>135.1</v>
      </c>
      <c r="F1642">
        <v>215.5</v>
      </c>
      <c r="G1642">
        <v>61.47</v>
      </c>
      <c r="H1642" t="s">
        <v>16</v>
      </c>
      <c r="I1642">
        <f>VLOOKUP(B1642,sprzedaż4!B:G,4,)</f>
        <v>135.1</v>
      </c>
      <c r="J1642" t="b">
        <f t="shared" si="25"/>
        <v>1</v>
      </c>
      <c r="K1642"/>
    </row>
    <row r="1643" spans="1:11" hidden="1">
      <c r="A1643" s="2">
        <v>43210</v>
      </c>
      <c r="B1643" t="s">
        <v>2188</v>
      </c>
      <c r="C1643" t="s">
        <v>1580</v>
      </c>
      <c r="D1643">
        <v>1362</v>
      </c>
      <c r="E1643">
        <v>1320.96</v>
      </c>
      <c r="F1643">
        <v>41.04</v>
      </c>
      <c r="G1643">
        <v>3.01</v>
      </c>
      <c r="H1643" t="s">
        <v>16</v>
      </c>
      <c r="I1643">
        <f>VLOOKUP(B1643,sprzedaż4!B:G,4,)</f>
        <v>1320.96</v>
      </c>
      <c r="J1643" t="b">
        <f t="shared" si="25"/>
        <v>1</v>
      </c>
      <c r="K1643"/>
    </row>
    <row r="1644" spans="1:11" hidden="1">
      <c r="A1644" s="2">
        <v>43210</v>
      </c>
      <c r="B1644" t="s">
        <v>2189</v>
      </c>
      <c r="C1644" t="s">
        <v>130</v>
      </c>
      <c r="D1644">
        <v>1350</v>
      </c>
      <c r="E1644">
        <v>1170</v>
      </c>
      <c r="F1644">
        <v>180</v>
      </c>
      <c r="G1644">
        <v>13.33</v>
      </c>
      <c r="H1644" t="s">
        <v>16</v>
      </c>
      <c r="I1644">
        <f>VLOOKUP(B1644,sprzedaż4!B:G,4,)</f>
        <v>1170</v>
      </c>
      <c r="J1644" t="b">
        <f t="shared" si="25"/>
        <v>1</v>
      </c>
      <c r="K1644"/>
    </row>
    <row r="1645" spans="1:11" hidden="1">
      <c r="A1645" s="2">
        <v>43213</v>
      </c>
      <c r="B1645" t="s">
        <v>2190</v>
      </c>
      <c r="C1645" t="s">
        <v>1470</v>
      </c>
      <c r="D1645">
        <v>330.9</v>
      </c>
      <c r="E1645">
        <v>207.91</v>
      </c>
      <c r="F1645">
        <v>122.99</v>
      </c>
      <c r="G1645">
        <v>37.17</v>
      </c>
      <c r="H1645" t="s">
        <v>16</v>
      </c>
      <c r="I1645">
        <f>VLOOKUP(B1645,sprzedaż4!B:G,4,)</f>
        <v>207.91</v>
      </c>
      <c r="J1645" t="b">
        <f t="shared" si="25"/>
        <v>1</v>
      </c>
      <c r="K1645"/>
    </row>
    <row r="1646" spans="1:11" hidden="1">
      <c r="A1646" s="2">
        <v>43213</v>
      </c>
      <c r="B1646" t="s">
        <v>2191</v>
      </c>
      <c r="C1646" t="s">
        <v>308</v>
      </c>
      <c r="D1646">
        <v>318.3</v>
      </c>
      <c r="E1646">
        <v>174.9</v>
      </c>
      <c r="F1646">
        <v>143.4</v>
      </c>
      <c r="G1646">
        <v>45.05</v>
      </c>
      <c r="H1646" t="s">
        <v>16</v>
      </c>
      <c r="I1646">
        <f>VLOOKUP(B1646,sprzedaż4!B:G,4,)</f>
        <v>174.9</v>
      </c>
      <c r="J1646" t="b">
        <f t="shared" si="25"/>
        <v>1</v>
      </c>
      <c r="K1646"/>
    </row>
    <row r="1647" spans="1:11" hidden="1">
      <c r="A1647" s="2">
        <v>43213</v>
      </c>
      <c r="B1647" t="s">
        <v>2192</v>
      </c>
      <c r="C1647" t="s">
        <v>2193</v>
      </c>
      <c r="D1647">
        <v>246.32</v>
      </c>
      <c r="E1647">
        <v>113.2</v>
      </c>
      <c r="F1647">
        <v>133.12</v>
      </c>
      <c r="G1647">
        <v>54.04</v>
      </c>
      <c r="H1647" t="s">
        <v>16</v>
      </c>
      <c r="I1647">
        <f>VLOOKUP(B1647,sprzedaż4!B:G,4,)</f>
        <v>113.2</v>
      </c>
      <c r="J1647" t="b">
        <f t="shared" si="25"/>
        <v>1</v>
      </c>
      <c r="K1647"/>
    </row>
    <row r="1648" spans="1:11" hidden="1">
      <c r="A1648" s="2">
        <v>43213</v>
      </c>
      <c r="B1648" t="s">
        <v>2194</v>
      </c>
      <c r="C1648" t="s">
        <v>475</v>
      </c>
      <c r="D1648">
        <v>235.52</v>
      </c>
      <c r="E1648">
        <v>198.8</v>
      </c>
      <c r="F1648">
        <v>36.72</v>
      </c>
      <c r="G1648">
        <v>15.59</v>
      </c>
      <c r="H1648" t="s">
        <v>16</v>
      </c>
      <c r="I1648">
        <f>VLOOKUP(B1648,sprzedaż4!B:G,4,)</f>
        <v>198.8</v>
      </c>
      <c r="J1648" t="b">
        <f t="shared" si="25"/>
        <v>1</v>
      </c>
      <c r="K1648"/>
    </row>
    <row r="1649" spans="1:11" hidden="1">
      <c r="A1649" s="2">
        <v>43213</v>
      </c>
      <c r="B1649" t="s">
        <v>2195</v>
      </c>
      <c r="C1649" t="s">
        <v>2196</v>
      </c>
      <c r="D1649">
        <v>2490.7600000000002</v>
      </c>
      <c r="E1649">
        <v>1203.96</v>
      </c>
      <c r="F1649">
        <v>1286.8</v>
      </c>
      <c r="G1649">
        <v>51.66</v>
      </c>
      <c r="H1649" t="s">
        <v>16</v>
      </c>
      <c r="I1649">
        <f>VLOOKUP(B1649,sprzedaż4!B:G,4,)</f>
        <v>1203.96</v>
      </c>
      <c r="J1649" t="b">
        <f t="shared" si="25"/>
        <v>1</v>
      </c>
      <c r="K1649"/>
    </row>
    <row r="1650" spans="1:11" hidden="1">
      <c r="A1650" s="2">
        <v>43213</v>
      </c>
      <c r="B1650" t="s">
        <v>2197</v>
      </c>
      <c r="C1650" t="s">
        <v>2198</v>
      </c>
      <c r="D1650">
        <v>2015.58</v>
      </c>
      <c r="E1650">
        <v>1534.02</v>
      </c>
      <c r="F1650">
        <v>481.56</v>
      </c>
      <c r="G1650">
        <v>23.89</v>
      </c>
      <c r="H1650" t="s">
        <v>16</v>
      </c>
      <c r="I1650">
        <f>VLOOKUP(B1650,sprzedaż4!B:G,4,)</f>
        <v>1534.02</v>
      </c>
      <c r="J1650" t="b">
        <f t="shared" si="25"/>
        <v>1</v>
      </c>
      <c r="K1650"/>
    </row>
    <row r="1651" spans="1:11" hidden="1">
      <c r="A1651" s="2">
        <v>43213</v>
      </c>
      <c r="B1651" t="s">
        <v>2199</v>
      </c>
      <c r="C1651" t="s">
        <v>158</v>
      </c>
      <c r="D1651">
        <v>657.6</v>
      </c>
      <c r="E1651">
        <v>215.62</v>
      </c>
      <c r="F1651">
        <v>441.98</v>
      </c>
      <c r="G1651">
        <v>67.209999999999994</v>
      </c>
      <c r="H1651" t="s">
        <v>16</v>
      </c>
      <c r="I1651">
        <f>VLOOKUP(B1651,sprzedaż4!B:G,4,)</f>
        <v>215.62</v>
      </c>
      <c r="J1651" t="b">
        <f t="shared" si="25"/>
        <v>1</v>
      </c>
      <c r="K1651"/>
    </row>
    <row r="1652" spans="1:11" hidden="1">
      <c r="A1652" s="2">
        <v>43213</v>
      </c>
      <c r="B1652" t="s">
        <v>2200</v>
      </c>
      <c r="C1652" t="s">
        <v>412</v>
      </c>
      <c r="D1652">
        <v>135</v>
      </c>
      <c r="E1652">
        <v>47.47</v>
      </c>
      <c r="F1652">
        <v>87.53</v>
      </c>
      <c r="G1652">
        <v>64.84</v>
      </c>
      <c r="H1652" t="s">
        <v>16</v>
      </c>
      <c r="I1652">
        <f>VLOOKUP(B1652,sprzedaż4!B:G,4,)</f>
        <v>47.47</v>
      </c>
      <c r="J1652" t="b">
        <f t="shared" si="25"/>
        <v>1</v>
      </c>
      <c r="K1652"/>
    </row>
    <row r="1653" spans="1:11" hidden="1">
      <c r="A1653" s="2">
        <v>43213</v>
      </c>
      <c r="B1653" t="s">
        <v>2201</v>
      </c>
      <c r="C1653" t="s">
        <v>2202</v>
      </c>
      <c r="D1653">
        <v>1093.3599999999999</v>
      </c>
      <c r="E1653">
        <v>443.99</v>
      </c>
      <c r="F1653">
        <v>649.37</v>
      </c>
      <c r="G1653">
        <v>59.39</v>
      </c>
      <c r="H1653" t="s">
        <v>16</v>
      </c>
      <c r="I1653">
        <f>VLOOKUP(B1653,sprzedaż4!B:G,4,)</f>
        <v>443.99</v>
      </c>
      <c r="J1653" t="b">
        <f t="shared" si="25"/>
        <v>1</v>
      </c>
      <c r="K1653"/>
    </row>
    <row r="1654" spans="1:11" hidden="1">
      <c r="A1654" s="2">
        <v>43213</v>
      </c>
      <c r="B1654" t="s">
        <v>2203</v>
      </c>
      <c r="C1654" t="s">
        <v>1234</v>
      </c>
      <c r="D1654">
        <v>1224</v>
      </c>
      <c r="E1654">
        <v>749.3</v>
      </c>
      <c r="F1654">
        <v>474.7</v>
      </c>
      <c r="G1654">
        <v>38.78</v>
      </c>
      <c r="H1654" t="s">
        <v>16</v>
      </c>
      <c r="I1654">
        <f>VLOOKUP(B1654,sprzedaż4!B:G,4,)</f>
        <v>749.3</v>
      </c>
      <c r="J1654" t="b">
        <f t="shared" si="25"/>
        <v>1</v>
      </c>
      <c r="K1654"/>
    </row>
    <row r="1655" spans="1:11" hidden="1">
      <c r="A1655" s="2">
        <v>43213</v>
      </c>
      <c r="B1655" t="s">
        <v>2204</v>
      </c>
      <c r="C1655" t="s">
        <v>517</v>
      </c>
      <c r="D1655">
        <v>260.27999999999997</v>
      </c>
      <c r="E1655">
        <v>168.27</v>
      </c>
      <c r="F1655">
        <v>92.01</v>
      </c>
      <c r="G1655">
        <v>35.35</v>
      </c>
      <c r="H1655" t="s">
        <v>16</v>
      </c>
      <c r="I1655">
        <f>VLOOKUP(B1655,sprzedaż4!B:G,4,)</f>
        <v>168.27</v>
      </c>
      <c r="J1655" t="b">
        <f t="shared" si="25"/>
        <v>1</v>
      </c>
      <c r="K1655"/>
    </row>
    <row r="1656" spans="1:11" hidden="1">
      <c r="A1656" s="2">
        <v>43213</v>
      </c>
      <c r="B1656" t="s">
        <v>2205</v>
      </c>
      <c r="C1656" t="s">
        <v>235</v>
      </c>
      <c r="D1656">
        <v>514.12</v>
      </c>
      <c r="E1656">
        <v>342.18</v>
      </c>
      <c r="F1656">
        <v>171.94</v>
      </c>
      <c r="G1656">
        <v>33.44</v>
      </c>
      <c r="H1656" t="s">
        <v>16</v>
      </c>
      <c r="I1656">
        <f>VLOOKUP(B1656,sprzedaż4!B:G,4,)</f>
        <v>342.18</v>
      </c>
      <c r="J1656" t="b">
        <f t="shared" si="25"/>
        <v>1</v>
      </c>
      <c r="K1656"/>
    </row>
    <row r="1657" spans="1:11" hidden="1">
      <c r="A1657" s="2">
        <v>43213</v>
      </c>
      <c r="B1657" t="s">
        <v>2206</v>
      </c>
      <c r="C1657" t="s">
        <v>687</v>
      </c>
      <c r="D1657">
        <v>119.49</v>
      </c>
      <c r="E1657">
        <v>45.045000000000002</v>
      </c>
      <c r="F1657">
        <v>74.444999999999993</v>
      </c>
      <c r="G1657">
        <v>62.3</v>
      </c>
      <c r="H1657" t="s">
        <v>16</v>
      </c>
      <c r="I1657">
        <f>VLOOKUP(B1657,sprzedaż4!B:G,4,)</f>
        <v>45.045000000000002</v>
      </c>
      <c r="J1657" t="b">
        <f t="shared" si="25"/>
        <v>1</v>
      </c>
      <c r="K1657"/>
    </row>
    <row r="1658" spans="1:11" hidden="1">
      <c r="A1658" s="2">
        <v>43213</v>
      </c>
      <c r="B1658" t="s">
        <v>2207</v>
      </c>
      <c r="C1658" t="s">
        <v>271</v>
      </c>
      <c r="D1658">
        <v>5204.25</v>
      </c>
      <c r="E1658">
        <v>3612.6550000000002</v>
      </c>
      <c r="F1658">
        <v>1591.595</v>
      </c>
      <c r="G1658">
        <v>30.58</v>
      </c>
      <c r="H1658" t="s">
        <v>16</v>
      </c>
      <c r="I1658">
        <f>VLOOKUP(B1658,sprzedaż4!B:G,4,)</f>
        <v>3612.6550000000002</v>
      </c>
      <c r="J1658" t="b">
        <f t="shared" si="25"/>
        <v>1</v>
      </c>
      <c r="K1658"/>
    </row>
    <row r="1659" spans="1:11" hidden="1">
      <c r="A1659" s="2">
        <v>43213</v>
      </c>
      <c r="B1659" t="s">
        <v>2208</v>
      </c>
      <c r="C1659" t="s">
        <v>48</v>
      </c>
      <c r="D1659">
        <v>1883.5</v>
      </c>
      <c r="E1659">
        <v>838.8</v>
      </c>
      <c r="F1659">
        <v>1044.7</v>
      </c>
      <c r="G1659">
        <v>55.47</v>
      </c>
      <c r="H1659" t="s">
        <v>16</v>
      </c>
      <c r="I1659">
        <f>VLOOKUP(B1659,sprzedaż4!B:G,4,)</f>
        <v>838.8</v>
      </c>
      <c r="J1659" t="b">
        <f t="shared" si="25"/>
        <v>1</v>
      </c>
      <c r="K1659"/>
    </row>
    <row r="1660" spans="1:11" hidden="1">
      <c r="A1660" s="2">
        <v>43213</v>
      </c>
      <c r="B1660" t="s">
        <v>2209</v>
      </c>
      <c r="C1660" t="s">
        <v>1138</v>
      </c>
      <c r="D1660">
        <v>271</v>
      </c>
      <c r="E1660">
        <v>134.1</v>
      </c>
      <c r="F1660">
        <v>136.9</v>
      </c>
      <c r="G1660">
        <v>50.52</v>
      </c>
      <c r="H1660" t="s">
        <v>16</v>
      </c>
      <c r="I1660">
        <f>VLOOKUP(B1660,sprzedaż4!B:G,4,)</f>
        <v>134.1</v>
      </c>
      <c r="J1660" t="b">
        <f t="shared" si="25"/>
        <v>1</v>
      </c>
      <c r="K1660"/>
    </row>
    <row r="1661" spans="1:11" hidden="1">
      <c r="A1661" s="2">
        <v>43213</v>
      </c>
      <c r="B1661" t="s">
        <v>2210</v>
      </c>
      <c r="C1661" t="s">
        <v>56</v>
      </c>
      <c r="D1661">
        <v>3891</v>
      </c>
      <c r="E1661">
        <v>1912.3475000000001</v>
      </c>
      <c r="F1661">
        <v>1978.6524999999999</v>
      </c>
      <c r="G1661">
        <v>50.85</v>
      </c>
      <c r="H1661" t="s">
        <v>16</v>
      </c>
      <c r="I1661">
        <f>VLOOKUP(B1661,sprzedaż4!B:G,4,)</f>
        <v>1912.3475000000001</v>
      </c>
      <c r="J1661" t="b">
        <f t="shared" si="25"/>
        <v>1</v>
      </c>
      <c r="K1661"/>
    </row>
    <row r="1662" spans="1:11" hidden="1">
      <c r="A1662" s="2">
        <v>43213</v>
      </c>
      <c r="B1662" t="s">
        <v>2211</v>
      </c>
      <c r="C1662" t="s">
        <v>1044</v>
      </c>
      <c r="D1662">
        <v>354.76</v>
      </c>
      <c r="E1662">
        <v>267.49</v>
      </c>
      <c r="F1662">
        <v>87.27</v>
      </c>
      <c r="G1662">
        <v>24.6</v>
      </c>
      <c r="H1662" t="s">
        <v>16</v>
      </c>
      <c r="I1662">
        <f>VLOOKUP(B1662,sprzedaż4!B:G,4,)</f>
        <v>267.49</v>
      </c>
      <c r="J1662" t="b">
        <f t="shared" si="25"/>
        <v>1</v>
      </c>
      <c r="K1662"/>
    </row>
    <row r="1663" spans="1:11" hidden="1">
      <c r="A1663" s="2">
        <v>43213</v>
      </c>
      <c r="B1663" t="s">
        <v>2212</v>
      </c>
      <c r="C1663" t="s">
        <v>78</v>
      </c>
      <c r="D1663">
        <v>233.6</v>
      </c>
      <c r="E1663">
        <v>71.84</v>
      </c>
      <c r="F1663">
        <v>161.76</v>
      </c>
      <c r="G1663">
        <v>69.25</v>
      </c>
      <c r="H1663" t="s">
        <v>16</v>
      </c>
      <c r="I1663">
        <f>VLOOKUP(B1663,sprzedaż4!B:G,4,)</f>
        <v>71.84</v>
      </c>
      <c r="J1663" t="b">
        <f t="shared" si="25"/>
        <v>1</v>
      </c>
      <c r="K1663"/>
    </row>
    <row r="1664" spans="1:11" hidden="1">
      <c r="A1664" s="2">
        <v>43213</v>
      </c>
      <c r="B1664" t="s">
        <v>2213</v>
      </c>
      <c r="C1664" t="s">
        <v>289</v>
      </c>
      <c r="D1664">
        <v>640.04999999999995</v>
      </c>
      <c r="E1664">
        <v>489.28</v>
      </c>
      <c r="F1664">
        <v>150.77000000000001</v>
      </c>
      <c r="G1664">
        <v>23.56</v>
      </c>
      <c r="H1664" t="s">
        <v>16</v>
      </c>
      <c r="I1664">
        <f>VLOOKUP(B1664,sprzedaż4!B:G,4,)</f>
        <v>489.28</v>
      </c>
      <c r="J1664" t="b">
        <f t="shared" si="25"/>
        <v>1</v>
      </c>
      <c r="K1664"/>
    </row>
    <row r="1665" spans="1:11" hidden="1">
      <c r="A1665" s="2">
        <v>43213</v>
      </c>
      <c r="B1665" t="s">
        <v>2214</v>
      </c>
      <c r="C1665" t="s">
        <v>138</v>
      </c>
      <c r="D1665">
        <v>5238.03</v>
      </c>
      <c r="E1665">
        <v>4153.6000000000004</v>
      </c>
      <c r="F1665">
        <v>1084.43</v>
      </c>
      <c r="G1665">
        <v>20.7</v>
      </c>
      <c r="H1665" t="s">
        <v>16</v>
      </c>
      <c r="I1665">
        <f>VLOOKUP(B1665,sprzedaż4!B:G,4,)</f>
        <v>4153.6000000000004</v>
      </c>
      <c r="J1665" t="b">
        <f t="shared" si="25"/>
        <v>1</v>
      </c>
      <c r="K1665"/>
    </row>
    <row r="1666" spans="1:11" hidden="1">
      <c r="A1666" s="2">
        <v>43213</v>
      </c>
      <c r="B1666" t="s">
        <v>2215</v>
      </c>
      <c r="C1666" t="s">
        <v>138</v>
      </c>
      <c r="D1666">
        <v>8327.69</v>
      </c>
      <c r="E1666">
        <v>6579</v>
      </c>
      <c r="F1666">
        <v>1748.69</v>
      </c>
      <c r="G1666">
        <v>21</v>
      </c>
      <c r="H1666" t="s">
        <v>16</v>
      </c>
      <c r="I1666">
        <f>VLOOKUP(B1666,sprzedaż4!B:G,4,)</f>
        <v>6579</v>
      </c>
      <c r="J1666" t="b">
        <f t="shared" si="25"/>
        <v>1</v>
      </c>
      <c r="K1666"/>
    </row>
    <row r="1667" spans="1:11" hidden="1">
      <c r="A1667" s="2">
        <v>43214</v>
      </c>
      <c r="B1667" t="s">
        <v>2216</v>
      </c>
      <c r="C1667" t="s">
        <v>459</v>
      </c>
      <c r="D1667">
        <v>126.15</v>
      </c>
      <c r="E1667">
        <v>80.97</v>
      </c>
      <c r="F1667">
        <v>45.18</v>
      </c>
      <c r="G1667">
        <v>35.81</v>
      </c>
      <c r="H1667" t="s">
        <v>16</v>
      </c>
      <c r="I1667">
        <f>VLOOKUP(B1667,sprzedaż4!B:G,4,)</f>
        <v>80.97</v>
      </c>
      <c r="J1667" t="b">
        <f t="shared" ref="J1667:J1730" si="26">EXACT(E1667,I1667)</f>
        <v>1</v>
      </c>
      <c r="K1667"/>
    </row>
    <row r="1668" spans="1:11" hidden="1">
      <c r="A1668" s="2">
        <v>43214</v>
      </c>
      <c r="B1668" t="s">
        <v>2217</v>
      </c>
      <c r="C1668" t="s">
        <v>48</v>
      </c>
      <c r="D1668">
        <v>67.92</v>
      </c>
      <c r="E1668">
        <v>41.64</v>
      </c>
      <c r="F1668">
        <v>26.28</v>
      </c>
      <c r="G1668">
        <v>38.69</v>
      </c>
      <c r="H1668" t="s">
        <v>16</v>
      </c>
      <c r="I1668">
        <f>VLOOKUP(B1668,sprzedaż4!B:G,4,)</f>
        <v>41.64</v>
      </c>
      <c r="J1668" t="b">
        <f t="shared" si="26"/>
        <v>1</v>
      </c>
      <c r="K1668"/>
    </row>
    <row r="1669" spans="1:11" hidden="1">
      <c r="A1669" s="2">
        <v>43214</v>
      </c>
      <c r="B1669" t="s">
        <v>2218</v>
      </c>
      <c r="C1669" t="s">
        <v>80</v>
      </c>
      <c r="D1669">
        <v>164</v>
      </c>
      <c r="E1669">
        <v>92</v>
      </c>
      <c r="F1669">
        <v>72</v>
      </c>
      <c r="G1669">
        <v>43.9</v>
      </c>
      <c r="H1669" t="s">
        <v>16</v>
      </c>
      <c r="I1669">
        <f>VLOOKUP(B1669,sprzedaż4!B:G,4,)</f>
        <v>92</v>
      </c>
      <c r="J1669" t="b">
        <f t="shared" si="26"/>
        <v>1</v>
      </c>
      <c r="K1669"/>
    </row>
    <row r="1670" spans="1:11" hidden="1">
      <c r="A1670" s="2">
        <v>43214</v>
      </c>
      <c r="B1670" t="s">
        <v>2219</v>
      </c>
      <c r="C1670" t="s">
        <v>63</v>
      </c>
      <c r="D1670">
        <v>2256.1999999999998</v>
      </c>
      <c r="E1670">
        <v>1287.76</v>
      </c>
      <c r="F1670">
        <v>968.44</v>
      </c>
      <c r="G1670">
        <v>42.92</v>
      </c>
      <c r="H1670" t="s">
        <v>16</v>
      </c>
      <c r="I1670">
        <f>VLOOKUP(B1670,sprzedaż4!B:G,4,)</f>
        <v>1287.76</v>
      </c>
      <c r="J1670" t="b">
        <f t="shared" si="26"/>
        <v>1</v>
      </c>
      <c r="K1670"/>
    </row>
    <row r="1671" spans="1:11" hidden="1">
      <c r="A1671" s="2">
        <v>43214</v>
      </c>
      <c r="B1671" t="s">
        <v>2220</v>
      </c>
      <c r="C1671" t="s">
        <v>262</v>
      </c>
      <c r="D1671">
        <v>1220.6199999999999</v>
      </c>
      <c r="E1671">
        <v>835.2</v>
      </c>
      <c r="F1671">
        <v>385.42</v>
      </c>
      <c r="G1671">
        <v>31.58</v>
      </c>
      <c r="H1671" t="s">
        <v>16</v>
      </c>
      <c r="I1671">
        <f>VLOOKUP(B1671,sprzedaż4!B:G,4,)</f>
        <v>835.2</v>
      </c>
      <c r="J1671" t="b">
        <f t="shared" si="26"/>
        <v>1</v>
      </c>
      <c r="K1671"/>
    </row>
    <row r="1672" spans="1:11" hidden="1">
      <c r="A1672" s="2">
        <v>43214</v>
      </c>
      <c r="B1672" t="s">
        <v>2221</v>
      </c>
      <c r="C1672" t="s">
        <v>1180</v>
      </c>
      <c r="D1672">
        <v>2611.04</v>
      </c>
      <c r="E1672">
        <v>1173.52</v>
      </c>
      <c r="F1672">
        <v>1437.52</v>
      </c>
      <c r="G1672">
        <v>55.06</v>
      </c>
      <c r="H1672" t="s">
        <v>16</v>
      </c>
      <c r="I1672">
        <f>VLOOKUP(B1672,sprzedaż4!B:G,4,)</f>
        <v>1173.52</v>
      </c>
      <c r="J1672" t="b">
        <f t="shared" si="26"/>
        <v>1</v>
      </c>
      <c r="K1672"/>
    </row>
    <row r="1673" spans="1:11" hidden="1">
      <c r="A1673" s="2">
        <v>43214</v>
      </c>
      <c r="B1673" t="s">
        <v>2222</v>
      </c>
      <c r="C1673" t="s">
        <v>271</v>
      </c>
      <c r="D1673">
        <v>2210</v>
      </c>
      <c r="E1673">
        <v>1515.4639999999999</v>
      </c>
      <c r="F1673">
        <v>694.53599999999994</v>
      </c>
      <c r="G1673">
        <v>31.43</v>
      </c>
      <c r="H1673" t="s">
        <v>16</v>
      </c>
      <c r="I1673">
        <f>VLOOKUP(B1673,sprzedaż4!B:G,4,)</f>
        <v>1515.4639999999999</v>
      </c>
      <c r="J1673" t="b">
        <f t="shared" si="26"/>
        <v>1</v>
      </c>
      <c r="K1673"/>
    </row>
    <row r="1674" spans="1:11" hidden="1">
      <c r="A1674" s="2">
        <v>43214</v>
      </c>
      <c r="B1674" t="s">
        <v>2223</v>
      </c>
      <c r="C1674" t="s">
        <v>591</v>
      </c>
      <c r="D1674">
        <v>1324.37</v>
      </c>
      <c r="E1674">
        <v>741.19949999999994</v>
      </c>
      <c r="F1674">
        <v>583.17049999999995</v>
      </c>
      <c r="G1674">
        <v>44.03</v>
      </c>
      <c r="H1674" t="s">
        <v>16</v>
      </c>
      <c r="I1674">
        <f>VLOOKUP(B1674,sprzedaż4!B:G,4,)</f>
        <v>741.19949999999994</v>
      </c>
      <c r="J1674" t="b">
        <f t="shared" si="26"/>
        <v>1</v>
      </c>
      <c r="K1674"/>
    </row>
    <row r="1675" spans="1:11" hidden="1">
      <c r="A1675" s="2">
        <v>43214</v>
      </c>
      <c r="B1675" t="s">
        <v>2224</v>
      </c>
      <c r="C1675" t="s">
        <v>1323</v>
      </c>
      <c r="D1675">
        <v>392.6</v>
      </c>
      <c r="E1675">
        <v>192.84</v>
      </c>
      <c r="F1675">
        <v>199.76</v>
      </c>
      <c r="G1675">
        <v>50.88</v>
      </c>
      <c r="H1675" t="s">
        <v>16</v>
      </c>
      <c r="I1675">
        <f>VLOOKUP(B1675,sprzedaż4!B:G,4,)</f>
        <v>192.84</v>
      </c>
      <c r="J1675" t="b">
        <f t="shared" si="26"/>
        <v>1</v>
      </c>
      <c r="K1675"/>
    </row>
    <row r="1676" spans="1:11" hidden="1">
      <c r="A1676" s="2">
        <v>43214</v>
      </c>
      <c r="B1676" t="s">
        <v>2225</v>
      </c>
      <c r="C1676" t="s">
        <v>9</v>
      </c>
      <c r="D1676">
        <v>2691.1</v>
      </c>
      <c r="E1676">
        <v>1164.4000000000001</v>
      </c>
      <c r="F1676">
        <v>1526.7</v>
      </c>
      <c r="G1676">
        <v>56.73</v>
      </c>
      <c r="H1676" t="s">
        <v>16</v>
      </c>
      <c r="I1676">
        <f>VLOOKUP(B1676,sprzedaż4!B:G,4,)</f>
        <v>1164.4000000000001</v>
      </c>
      <c r="J1676" t="b">
        <f t="shared" si="26"/>
        <v>1</v>
      </c>
      <c r="K1676"/>
    </row>
    <row r="1677" spans="1:11" hidden="1">
      <c r="A1677" s="2">
        <v>43214</v>
      </c>
      <c r="B1677" t="s">
        <v>2226</v>
      </c>
      <c r="C1677" t="s">
        <v>115</v>
      </c>
      <c r="D1677">
        <v>990</v>
      </c>
      <c r="E1677">
        <v>793.16</v>
      </c>
      <c r="F1677">
        <v>196.84</v>
      </c>
      <c r="G1677">
        <v>19.88</v>
      </c>
      <c r="H1677" t="s">
        <v>16</v>
      </c>
      <c r="I1677">
        <f>VLOOKUP(B1677,sprzedaż4!B:G,4,)</f>
        <v>793.16</v>
      </c>
      <c r="J1677" t="b">
        <f t="shared" si="26"/>
        <v>1</v>
      </c>
      <c r="K1677"/>
    </row>
    <row r="1678" spans="1:11" hidden="1">
      <c r="A1678" s="2">
        <v>43214</v>
      </c>
      <c r="B1678" t="s">
        <v>2227</v>
      </c>
      <c r="C1678" t="s">
        <v>2228</v>
      </c>
      <c r="D1678">
        <v>166.93</v>
      </c>
      <c r="E1678">
        <v>54.54</v>
      </c>
      <c r="F1678">
        <v>112.39</v>
      </c>
      <c r="G1678">
        <v>67.33</v>
      </c>
      <c r="H1678" t="s">
        <v>16</v>
      </c>
      <c r="I1678">
        <f>VLOOKUP(B1678,sprzedaż4!B:G,4,)</f>
        <v>54.54</v>
      </c>
      <c r="J1678" t="b">
        <f t="shared" si="26"/>
        <v>1</v>
      </c>
      <c r="K1678"/>
    </row>
    <row r="1679" spans="1:11" hidden="1">
      <c r="A1679" s="2">
        <v>43214</v>
      </c>
      <c r="B1679" t="s">
        <v>2229</v>
      </c>
      <c r="C1679" t="s">
        <v>271</v>
      </c>
      <c r="D1679">
        <v>2339.1999999999998</v>
      </c>
      <c r="E1679">
        <v>0</v>
      </c>
      <c r="F1679">
        <v>2339.1999999999998</v>
      </c>
      <c r="G1679">
        <v>100</v>
      </c>
      <c r="H1679" t="s">
        <v>16</v>
      </c>
      <c r="I1679">
        <f>VLOOKUP(B1679,sprzedaż4!B:G,4,)</f>
        <v>0</v>
      </c>
      <c r="J1679" t="b">
        <f t="shared" si="26"/>
        <v>1</v>
      </c>
      <c r="K1679"/>
    </row>
    <row r="1680" spans="1:11" hidden="1">
      <c r="A1680" s="2">
        <v>43214</v>
      </c>
      <c r="B1680" t="s">
        <v>2230</v>
      </c>
      <c r="C1680" t="s">
        <v>30</v>
      </c>
      <c r="D1680">
        <v>696.3</v>
      </c>
      <c r="E1680">
        <v>538.79999999999995</v>
      </c>
      <c r="F1680">
        <v>157.5</v>
      </c>
      <c r="G1680">
        <v>22.62</v>
      </c>
      <c r="H1680" t="s">
        <v>16</v>
      </c>
      <c r="I1680">
        <f>VLOOKUP(B1680,sprzedaż4!B:G,4,)</f>
        <v>538.79999999999995</v>
      </c>
      <c r="J1680" t="b">
        <f t="shared" si="26"/>
        <v>1</v>
      </c>
      <c r="K1680"/>
    </row>
    <row r="1681" spans="1:14" hidden="1">
      <c r="A1681" s="2">
        <v>43214</v>
      </c>
      <c r="B1681" t="s">
        <v>2231</v>
      </c>
      <c r="C1681" t="s">
        <v>30</v>
      </c>
      <c r="D1681">
        <v>1808.7</v>
      </c>
      <c r="E1681">
        <v>1288.2</v>
      </c>
      <c r="F1681">
        <v>520.5</v>
      </c>
      <c r="G1681">
        <v>28.78</v>
      </c>
      <c r="H1681" t="s">
        <v>16</v>
      </c>
      <c r="I1681">
        <f>VLOOKUP(B1681,sprzedaż4!B:G,4,)</f>
        <v>1288.2</v>
      </c>
      <c r="J1681" t="b">
        <f t="shared" si="26"/>
        <v>1</v>
      </c>
      <c r="K1681"/>
    </row>
    <row r="1682" spans="1:14" hidden="1">
      <c r="A1682" s="2">
        <v>43214</v>
      </c>
      <c r="B1682" t="s">
        <v>2232</v>
      </c>
      <c r="C1682" t="s">
        <v>6</v>
      </c>
      <c r="D1682">
        <v>1087.7</v>
      </c>
      <c r="E1682">
        <v>708.35</v>
      </c>
      <c r="F1682">
        <v>379.35</v>
      </c>
      <c r="G1682">
        <v>34.880000000000003</v>
      </c>
      <c r="H1682" t="s">
        <v>16</v>
      </c>
      <c r="I1682">
        <f>VLOOKUP(B1682,sprzedaż4!B:G,4,)</f>
        <v>708.35</v>
      </c>
      <c r="J1682" t="b">
        <f t="shared" si="26"/>
        <v>1</v>
      </c>
      <c r="K1682"/>
    </row>
    <row r="1683" spans="1:14">
      <c r="A1683" s="2">
        <v>43214</v>
      </c>
      <c r="B1683" t="s">
        <v>2233</v>
      </c>
      <c r="C1683" t="s">
        <v>8</v>
      </c>
      <c r="D1683">
        <v>4462.91</v>
      </c>
      <c r="E1683">
        <v>2762.6570000000002</v>
      </c>
      <c r="F1683">
        <v>1700.2529999999999</v>
      </c>
      <c r="G1683">
        <v>38.1</v>
      </c>
      <c r="H1683" t="s">
        <v>16</v>
      </c>
      <c r="I1683" s="1">
        <f>VLOOKUP(B1683,sprzedaż4!B:G,4,)</f>
        <v>3453.6102000000001</v>
      </c>
      <c r="J1683" t="b">
        <f t="shared" si="26"/>
        <v>0</v>
      </c>
      <c r="K1683" s="3">
        <f>I1683-E1683</f>
        <v>690.95319999999992</v>
      </c>
      <c r="N1683" s="1"/>
    </row>
    <row r="1684" spans="1:14" hidden="1">
      <c r="A1684" s="2">
        <v>43214</v>
      </c>
      <c r="B1684" t="s">
        <v>2234</v>
      </c>
      <c r="C1684" t="s">
        <v>6</v>
      </c>
      <c r="D1684">
        <v>1087.7</v>
      </c>
      <c r="E1684">
        <v>707.35</v>
      </c>
      <c r="F1684">
        <v>380.35</v>
      </c>
      <c r="G1684">
        <v>34.97</v>
      </c>
      <c r="H1684" t="s">
        <v>16</v>
      </c>
      <c r="I1684">
        <f>VLOOKUP(B1684,sprzedaż4!B:G,4,)</f>
        <v>707.35</v>
      </c>
      <c r="J1684" t="b">
        <f t="shared" si="26"/>
        <v>1</v>
      </c>
      <c r="K1684"/>
    </row>
    <row r="1685" spans="1:14" hidden="1">
      <c r="A1685" s="2">
        <v>43214</v>
      </c>
      <c r="B1685" t="s">
        <v>2235</v>
      </c>
      <c r="C1685" t="s">
        <v>1610</v>
      </c>
      <c r="D1685">
        <v>426.15</v>
      </c>
      <c r="E1685">
        <v>192.97</v>
      </c>
      <c r="F1685">
        <v>233.18</v>
      </c>
      <c r="G1685">
        <v>54.72</v>
      </c>
      <c r="H1685" t="s">
        <v>16</v>
      </c>
      <c r="I1685">
        <f>VLOOKUP(B1685,sprzedaż4!B:G,4,)</f>
        <v>192.97</v>
      </c>
      <c r="J1685" t="b">
        <f t="shared" si="26"/>
        <v>1</v>
      </c>
      <c r="K1685"/>
    </row>
    <row r="1686" spans="1:14" hidden="1">
      <c r="A1686" s="2">
        <v>43214</v>
      </c>
      <c r="B1686" t="s">
        <v>2236</v>
      </c>
      <c r="C1686" t="s">
        <v>130</v>
      </c>
      <c r="D1686">
        <v>1711.95</v>
      </c>
      <c r="E1686">
        <v>1205.95</v>
      </c>
      <c r="F1686">
        <v>506</v>
      </c>
      <c r="G1686">
        <v>29.56</v>
      </c>
      <c r="H1686" t="s">
        <v>16</v>
      </c>
      <c r="I1686">
        <f>VLOOKUP(B1686,sprzedaż4!B:G,4,)</f>
        <v>1205.95</v>
      </c>
      <c r="J1686" t="b">
        <f t="shared" si="26"/>
        <v>1</v>
      </c>
      <c r="K1686"/>
    </row>
    <row r="1687" spans="1:14" hidden="1">
      <c r="A1687" s="2">
        <v>43214</v>
      </c>
      <c r="B1687" t="s">
        <v>2237</v>
      </c>
      <c r="C1687" t="s">
        <v>646</v>
      </c>
      <c r="D1687">
        <v>2386.8000000000002</v>
      </c>
      <c r="E1687">
        <v>1279.2</v>
      </c>
      <c r="F1687">
        <v>1107.5999999999999</v>
      </c>
      <c r="G1687">
        <v>46.41</v>
      </c>
      <c r="H1687" t="s">
        <v>16</v>
      </c>
      <c r="I1687">
        <f>VLOOKUP(B1687,sprzedaż4!B:G,4,)</f>
        <v>1279.2</v>
      </c>
      <c r="J1687" t="b">
        <f t="shared" si="26"/>
        <v>1</v>
      </c>
      <c r="K1687"/>
    </row>
    <row r="1688" spans="1:14" hidden="1">
      <c r="A1688" s="2">
        <v>43214</v>
      </c>
      <c r="B1688" t="s">
        <v>2238</v>
      </c>
      <c r="C1688" t="s">
        <v>716</v>
      </c>
      <c r="D1688">
        <v>1495.18</v>
      </c>
      <c r="E1688">
        <v>709.27499999999998</v>
      </c>
      <c r="F1688">
        <v>785.90499999999997</v>
      </c>
      <c r="G1688">
        <v>52.56</v>
      </c>
      <c r="H1688" t="s">
        <v>16</v>
      </c>
      <c r="I1688">
        <f>VLOOKUP(B1688,sprzedaż4!B:G,4,)</f>
        <v>709.27499999999998</v>
      </c>
      <c r="J1688" t="b">
        <f t="shared" si="26"/>
        <v>1</v>
      </c>
      <c r="K1688"/>
    </row>
    <row r="1689" spans="1:14" hidden="1">
      <c r="A1689" s="2">
        <v>43215</v>
      </c>
      <c r="B1689" t="s">
        <v>2239</v>
      </c>
      <c r="C1689" t="s">
        <v>142</v>
      </c>
      <c r="D1689">
        <v>22097.4</v>
      </c>
      <c r="E1689">
        <v>11348.365</v>
      </c>
      <c r="F1689">
        <v>10749.035</v>
      </c>
      <c r="G1689">
        <v>48.64</v>
      </c>
      <c r="H1689" t="s">
        <v>16</v>
      </c>
      <c r="I1689">
        <f>VLOOKUP(B1689,sprzedaż4!B:G,4,)</f>
        <v>11348.365</v>
      </c>
      <c r="J1689" t="b">
        <f t="shared" si="26"/>
        <v>1</v>
      </c>
      <c r="K1689"/>
    </row>
    <row r="1690" spans="1:14" hidden="1">
      <c r="A1690" s="2">
        <v>43215</v>
      </c>
      <c r="B1690" t="s">
        <v>2240</v>
      </c>
      <c r="C1690" t="s">
        <v>2241</v>
      </c>
      <c r="D1690">
        <v>352.91</v>
      </c>
      <c r="E1690">
        <v>158.57300000000001</v>
      </c>
      <c r="F1690">
        <v>194.33699999999999</v>
      </c>
      <c r="G1690">
        <v>55.07</v>
      </c>
      <c r="H1690" t="s">
        <v>16</v>
      </c>
      <c r="I1690">
        <f>VLOOKUP(B1690,sprzedaż4!B:G,4,)</f>
        <v>158.57300000000001</v>
      </c>
      <c r="J1690" t="b">
        <f t="shared" si="26"/>
        <v>1</v>
      </c>
      <c r="K1690"/>
    </row>
    <row r="1691" spans="1:14" hidden="1">
      <c r="A1691" s="2">
        <v>43215</v>
      </c>
      <c r="B1691" t="s">
        <v>2242</v>
      </c>
      <c r="C1691" t="s">
        <v>1199</v>
      </c>
      <c r="D1691">
        <v>348.19</v>
      </c>
      <c r="E1691">
        <v>219.45</v>
      </c>
      <c r="F1691">
        <v>128.74</v>
      </c>
      <c r="G1691">
        <v>36.97</v>
      </c>
      <c r="H1691" t="s">
        <v>16</v>
      </c>
      <c r="I1691">
        <f>VLOOKUP(B1691,sprzedaż4!B:G,4,)</f>
        <v>219.45</v>
      </c>
      <c r="J1691" t="b">
        <f t="shared" si="26"/>
        <v>1</v>
      </c>
      <c r="K1691"/>
    </row>
    <row r="1692" spans="1:14" hidden="1">
      <c r="A1692" s="2">
        <v>43215</v>
      </c>
      <c r="B1692" t="s">
        <v>2243</v>
      </c>
      <c r="C1692" t="s">
        <v>358</v>
      </c>
      <c r="D1692">
        <v>943.96</v>
      </c>
      <c r="E1692">
        <v>550.17999999999995</v>
      </c>
      <c r="F1692">
        <v>393.78</v>
      </c>
      <c r="G1692">
        <v>41.72</v>
      </c>
      <c r="H1692" t="s">
        <v>16</v>
      </c>
      <c r="I1692">
        <f>VLOOKUP(B1692,sprzedaż4!B:G,4,)</f>
        <v>550.17999999999995</v>
      </c>
      <c r="J1692" t="b">
        <f t="shared" si="26"/>
        <v>1</v>
      </c>
      <c r="K1692"/>
    </row>
    <row r="1693" spans="1:14" hidden="1">
      <c r="A1693" s="2">
        <v>43215</v>
      </c>
      <c r="B1693" t="s">
        <v>2244</v>
      </c>
      <c r="C1693" t="s">
        <v>61</v>
      </c>
      <c r="D1693">
        <v>795</v>
      </c>
      <c r="E1693">
        <v>320.55</v>
      </c>
      <c r="F1693">
        <v>474.45</v>
      </c>
      <c r="G1693">
        <v>59.68</v>
      </c>
      <c r="H1693" t="s">
        <v>16</v>
      </c>
      <c r="I1693">
        <f>VLOOKUP(B1693,sprzedaż4!B:G,4,)</f>
        <v>320.55</v>
      </c>
      <c r="J1693" t="b">
        <f t="shared" si="26"/>
        <v>1</v>
      </c>
      <c r="K1693"/>
    </row>
    <row r="1694" spans="1:14" hidden="1">
      <c r="A1694" s="2">
        <v>43215</v>
      </c>
      <c r="B1694" t="s">
        <v>2245</v>
      </c>
      <c r="C1694" t="s">
        <v>91</v>
      </c>
      <c r="D1694">
        <v>1706.8</v>
      </c>
      <c r="E1694">
        <v>1366.06</v>
      </c>
      <c r="F1694">
        <v>340.74</v>
      </c>
      <c r="G1694">
        <v>19.96</v>
      </c>
      <c r="H1694" t="s">
        <v>16</v>
      </c>
      <c r="I1694">
        <f>VLOOKUP(B1694,sprzedaż4!B:G,4,)</f>
        <v>1366.06</v>
      </c>
      <c r="J1694" t="b">
        <f t="shared" si="26"/>
        <v>1</v>
      </c>
      <c r="K1694"/>
    </row>
    <row r="1695" spans="1:14" hidden="1">
      <c r="A1695" s="2">
        <v>43215</v>
      </c>
      <c r="B1695" t="s">
        <v>2246</v>
      </c>
      <c r="C1695" t="s">
        <v>861</v>
      </c>
      <c r="D1695">
        <v>73.92</v>
      </c>
      <c r="E1695">
        <v>46</v>
      </c>
      <c r="F1695">
        <v>27.92</v>
      </c>
      <c r="G1695">
        <v>37.770000000000003</v>
      </c>
      <c r="H1695" t="s">
        <v>16</v>
      </c>
      <c r="I1695">
        <f>VLOOKUP(B1695,sprzedaż4!B:G,4,)</f>
        <v>46</v>
      </c>
      <c r="J1695" t="b">
        <f t="shared" si="26"/>
        <v>1</v>
      </c>
      <c r="K1695"/>
    </row>
    <row r="1696" spans="1:14" hidden="1">
      <c r="A1696" s="2">
        <v>43215</v>
      </c>
      <c r="B1696" t="s">
        <v>2247</v>
      </c>
      <c r="C1696" t="s">
        <v>30</v>
      </c>
      <c r="D1696">
        <v>1923.54</v>
      </c>
      <c r="E1696">
        <v>1498</v>
      </c>
      <c r="F1696">
        <v>425.54</v>
      </c>
      <c r="G1696">
        <v>22.12</v>
      </c>
      <c r="H1696" t="s">
        <v>16</v>
      </c>
      <c r="I1696">
        <f>VLOOKUP(B1696,sprzedaż4!B:G,4,)</f>
        <v>1498</v>
      </c>
      <c r="J1696" t="b">
        <f t="shared" si="26"/>
        <v>1</v>
      </c>
      <c r="K1696"/>
    </row>
    <row r="1697" spans="1:11" hidden="1">
      <c r="A1697" s="2">
        <v>43215</v>
      </c>
      <c r="B1697" t="s">
        <v>2248</v>
      </c>
      <c r="C1697" t="s">
        <v>36</v>
      </c>
      <c r="D1697">
        <v>411.42</v>
      </c>
      <c r="E1697">
        <v>203.83199999999999</v>
      </c>
      <c r="F1697">
        <v>207.58799999999999</v>
      </c>
      <c r="G1697">
        <v>50.46</v>
      </c>
      <c r="H1697" t="s">
        <v>16</v>
      </c>
      <c r="I1697">
        <f>VLOOKUP(B1697,sprzedaż4!B:G,4,)</f>
        <v>203.83199999999999</v>
      </c>
      <c r="J1697" t="b">
        <f t="shared" si="26"/>
        <v>1</v>
      </c>
      <c r="K1697"/>
    </row>
    <row r="1698" spans="1:11" hidden="1">
      <c r="A1698" s="2">
        <v>43215</v>
      </c>
      <c r="B1698" t="s">
        <v>2249</v>
      </c>
      <c r="C1698" t="s">
        <v>235</v>
      </c>
      <c r="D1698">
        <v>406.55</v>
      </c>
      <c r="E1698">
        <v>254</v>
      </c>
      <c r="F1698">
        <v>152.55000000000001</v>
      </c>
      <c r="G1698">
        <v>37.520000000000003</v>
      </c>
      <c r="H1698" t="s">
        <v>16</v>
      </c>
      <c r="I1698">
        <f>VLOOKUP(B1698,sprzedaż4!B:G,4,)</f>
        <v>254</v>
      </c>
      <c r="J1698" t="b">
        <f t="shared" si="26"/>
        <v>1</v>
      </c>
      <c r="K1698"/>
    </row>
    <row r="1699" spans="1:11" hidden="1">
      <c r="A1699" s="2">
        <v>43215</v>
      </c>
      <c r="B1699" t="s">
        <v>2250</v>
      </c>
      <c r="C1699" t="s">
        <v>425</v>
      </c>
      <c r="D1699">
        <v>130.22</v>
      </c>
      <c r="E1699">
        <v>107.919</v>
      </c>
      <c r="F1699">
        <v>22.300999999999998</v>
      </c>
      <c r="G1699">
        <v>17.13</v>
      </c>
      <c r="H1699" t="s">
        <v>16</v>
      </c>
      <c r="I1699">
        <f>VLOOKUP(B1699,sprzedaż4!B:G,4,)</f>
        <v>107.919</v>
      </c>
      <c r="J1699" t="b">
        <f t="shared" si="26"/>
        <v>1</v>
      </c>
      <c r="K1699"/>
    </row>
    <row r="1700" spans="1:11" hidden="1">
      <c r="A1700" s="2">
        <v>43215</v>
      </c>
      <c r="B1700" t="s">
        <v>2251</v>
      </c>
      <c r="C1700" t="s">
        <v>2252</v>
      </c>
      <c r="D1700">
        <v>85</v>
      </c>
      <c r="E1700">
        <v>29.1</v>
      </c>
      <c r="F1700">
        <v>55.9</v>
      </c>
      <c r="G1700">
        <v>65.760000000000005</v>
      </c>
      <c r="H1700" t="s">
        <v>16</v>
      </c>
      <c r="I1700">
        <f>VLOOKUP(B1700,sprzedaż4!B:G,4,)</f>
        <v>29.1</v>
      </c>
      <c r="J1700" t="b">
        <f t="shared" si="26"/>
        <v>1</v>
      </c>
      <c r="K1700"/>
    </row>
    <row r="1701" spans="1:11" hidden="1">
      <c r="A1701" s="2">
        <v>43215</v>
      </c>
      <c r="B1701" t="s">
        <v>2253</v>
      </c>
      <c r="C1701" t="s">
        <v>8</v>
      </c>
      <c r="D1701">
        <v>2854.64</v>
      </c>
      <c r="E1701">
        <v>2350</v>
      </c>
      <c r="F1701">
        <v>504.64</v>
      </c>
      <c r="G1701">
        <v>17.68</v>
      </c>
      <c r="H1701" t="s">
        <v>16</v>
      </c>
      <c r="I1701">
        <f>VLOOKUP(B1701,sprzedaż4!B:G,4,)</f>
        <v>2350</v>
      </c>
      <c r="J1701" t="b">
        <f t="shared" si="26"/>
        <v>1</v>
      </c>
      <c r="K1701"/>
    </row>
    <row r="1702" spans="1:11" hidden="1">
      <c r="A1702" s="2">
        <v>43215</v>
      </c>
      <c r="B1702" t="s">
        <v>2254</v>
      </c>
      <c r="C1702" t="s">
        <v>646</v>
      </c>
      <c r="D1702">
        <v>1915.6</v>
      </c>
      <c r="E1702">
        <v>687.6</v>
      </c>
      <c r="F1702">
        <v>1228</v>
      </c>
      <c r="G1702">
        <v>64.11</v>
      </c>
      <c r="H1702" t="s">
        <v>16</v>
      </c>
      <c r="I1702">
        <f>VLOOKUP(B1702,sprzedaż4!B:G,4,)</f>
        <v>687.6</v>
      </c>
      <c r="J1702" t="b">
        <f t="shared" si="26"/>
        <v>1</v>
      </c>
      <c r="K1702"/>
    </row>
    <row r="1703" spans="1:11" hidden="1">
      <c r="A1703" s="2">
        <v>43215</v>
      </c>
      <c r="B1703" t="s">
        <v>2255</v>
      </c>
      <c r="C1703" t="s">
        <v>1044</v>
      </c>
      <c r="D1703">
        <v>131.88</v>
      </c>
      <c r="E1703">
        <v>88.210499999999996</v>
      </c>
      <c r="F1703">
        <v>43.669499999999999</v>
      </c>
      <c r="G1703">
        <v>33.11</v>
      </c>
      <c r="H1703" t="s">
        <v>16</v>
      </c>
      <c r="I1703">
        <f>VLOOKUP(B1703,sprzedaż4!B:G,4,)</f>
        <v>88.210499999999996</v>
      </c>
      <c r="J1703" t="b">
        <f t="shared" si="26"/>
        <v>1</v>
      </c>
      <c r="K1703"/>
    </row>
    <row r="1704" spans="1:11" hidden="1">
      <c r="A1704" s="2">
        <v>43215</v>
      </c>
      <c r="B1704" t="s">
        <v>2256</v>
      </c>
      <c r="C1704" t="s">
        <v>5</v>
      </c>
      <c r="D1704">
        <v>96</v>
      </c>
      <c r="E1704">
        <v>4.5999999999999996</v>
      </c>
      <c r="F1704">
        <v>91.4</v>
      </c>
      <c r="G1704">
        <v>95.21</v>
      </c>
      <c r="H1704" t="s">
        <v>16</v>
      </c>
      <c r="I1704">
        <f>VLOOKUP(B1704,sprzedaż4!B:G,4,)</f>
        <v>4.5999999999999996</v>
      </c>
      <c r="J1704" t="b">
        <f t="shared" si="26"/>
        <v>1</v>
      </c>
      <c r="K1704"/>
    </row>
    <row r="1705" spans="1:11" hidden="1">
      <c r="A1705" s="2">
        <v>43215</v>
      </c>
      <c r="B1705" t="s">
        <v>2257</v>
      </c>
      <c r="C1705" t="s">
        <v>672</v>
      </c>
      <c r="D1705">
        <v>146.63999999999999</v>
      </c>
      <c r="E1705">
        <v>94.6</v>
      </c>
      <c r="F1705">
        <v>52.04</v>
      </c>
      <c r="G1705">
        <v>35.49</v>
      </c>
      <c r="H1705" t="s">
        <v>16</v>
      </c>
      <c r="I1705">
        <f>VLOOKUP(B1705,sprzedaż4!B:G,4,)</f>
        <v>94.6</v>
      </c>
      <c r="J1705" t="b">
        <f t="shared" si="26"/>
        <v>1</v>
      </c>
      <c r="K1705"/>
    </row>
    <row r="1706" spans="1:11" hidden="1">
      <c r="A1706" s="2">
        <v>43215</v>
      </c>
      <c r="B1706" t="s">
        <v>2258</v>
      </c>
      <c r="C1706" t="s">
        <v>1089</v>
      </c>
      <c r="D1706">
        <v>1689.03</v>
      </c>
      <c r="E1706">
        <v>604.02</v>
      </c>
      <c r="F1706">
        <v>1085.01</v>
      </c>
      <c r="G1706">
        <v>64.239999999999995</v>
      </c>
      <c r="H1706" t="s">
        <v>16</v>
      </c>
      <c r="I1706">
        <f>VLOOKUP(B1706,sprzedaż4!B:G,4,)</f>
        <v>604.02</v>
      </c>
      <c r="J1706" t="b">
        <f t="shared" si="26"/>
        <v>1</v>
      </c>
      <c r="K1706"/>
    </row>
    <row r="1707" spans="1:11" hidden="1">
      <c r="A1707" s="2">
        <v>43216</v>
      </c>
      <c r="B1707" t="s">
        <v>2259</v>
      </c>
      <c r="C1707" t="s">
        <v>48</v>
      </c>
      <c r="D1707">
        <v>-251.94</v>
      </c>
      <c r="E1707">
        <v>-165.24</v>
      </c>
      <c r="F1707">
        <v>-86.7</v>
      </c>
      <c r="G1707">
        <v>-34.409999999999997</v>
      </c>
      <c r="H1707" t="s">
        <v>16</v>
      </c>
      <c r="I1707">
        <f>VLOOKUP(B1707,sprzedaż4!B:G,4,)</f>
        <v>-165.24</v>
      </c>
      <c r="J1707" t="b">
        <f t="shared" si="26"/>
        <v>1</v>
      </c>
      <c r="K1707"/>
    </row>
    <row r="1708" spans="1:11" hidden="1">
      <c r="A1708" s="2">
        <v>43216</v>
      </c>
      <c r="B1708" t="s">
        <v>2260</v>
      </c>
      <c r="C1708" t="s">
        <v>854</v>
      </c>
      <c r="D1708">
        <v>794.68</v>
      </c>
      <c r="E1708">
        <v>451.77600000000001</v>
      </c>
      <c r="F1708">
        <v>342.904</v>
      </c>
      <c r="G1708">
        <v>43.15</v>
      </c>
      <c r="H1708" t="s">
        <v>16</v>
      </c>
      <c r="I1708">
        <f>VLOOKUP(B1708,sprzedaż4!B:G,4,)</f>
        <v>451.77600000000001</v>
      </c>
      <c r="J1708" t="b">
        <f t="shared" si="26"/>
        <v>1</v>
      </c>
      <c r="K1708"/>
    </row>
    <row r="1709" spans="1:11" hidden="1">
      <c r="A1709" s="2">
        <v>43216</v>
      </c>
      <c r="B1709" t="s">
        <v>2261</v>
      </c>
      <c r="C1709" t="s">
        <v>2262</v>
      </c>
      <c r="D1709">
        <v>136</v>
      </c>
      <c r="E1709">
        <v>79.2</v>
      </c>
      <c r="F1709">
        <v>56.8</v>
      </c>
      <c r="G1709">
        <v>41.76</v>
      </c>
      <c r="H1709" t="s">
        <v>16</v>
      </c>
      <c r="I1709">
        <f>VLOOKUP(B1709,sprzedaż4!B:G,4,)</f>
        <v>79.2</v>
      </c>
      <c r="J1709" t="b">
        <f t="shared" si="26"/>
        <v>1</v>
      </c>
      <c r="K1709"/>
    </row>
    <row r="1710" spans="1:11" hidden="1">
      <c r="A1710" s="2">
        <v>43216</v>
      </c>
      <c r="B1710" t="s">
        <v>2263</v>
      </c>
      <c r="C1710" t="s">
        <v>2264</v>
      </c>
      <c r="D1710">
        <v>2246.73</v>
      </c>
      <c r="E1710">
        <v>1153</v>
      </c>
      <c r="F1710">
        <v>1093.73</v>
      </c>
      <c r="G1710">
        <v>48.68</v>
      </c>
      <c r="H1710" t="s">
        <v>16</v>
      </c>
      <c r="I1710">
        <f>VLOOKUP(B1710,sprzedaż4!B:G,4,)</f>
        <v>1153</v>
      </c>
      <c r="J1710" t="b">
        <f t="shared" si="26"/>
        <v>1</v>
      </c>
      <c r="K1710"/>
    </row>
    <row r="1711" spans="1:11" hidden="1">
      <c r="A1711" s="2">
        <v>43216</v>
      </c>
      <c r="B1711" t="s">
        <v>2265</v>
      </c>
      <c r="C1711" t="s">
        <v>398</v>
      </c>
      <c r="D1711">
        <v>576.48</v>
      </c>
      <c r="E1711">
        <v>204.02099999999999</v>
      </c>
      <c r="F1711">
        <v>372.459</v>
      </c>
      <c r="G1711">
        <v>64.61</v>
      </c>
      <c r="H1711" t="s">
        <v>16</v>
      </c>
      <c r="I1711">
        <f>VLOOKUP(B1711,sprzedaż4!B:G,4,)</f>
        <v>204.02099999999999</v>
      </c>
      <c r="J1711" t="b">
        <f t="shared" si="26"/>
        <v>1</v>
      </c>
      <c r="K1711"/>
    </row>
    <row r="1712" spans="1:11" hidden="1">
      <c r="A1712" s="2">
        <v>43216</v>
      </c>
      <c r="B1712" t="s">
        <v>2266</v>
      </c>
      <c r="C1712" t="s">
        <v>72</v>
      </c>
      <c r="D1712">
        <v>1792.1</v>
      </c>
      <c r="E1712">
        <v>1467.8520000000001</v>
      </c>
      <c r="F1712">
        <v>324.24799999999999</v>
      </c>
      <c r="G1712">
        <v>18.09</v>
      </c>
      <c r="H1712" t="s">
        <v>16</v>
      </c>
      <c r="I1712">
        <f>VLOOKUP(B1712,sprzedaż4!B:G,4,)</f>
        <v>1467.8520000000001</v>
      </c>
      <c r="J1712" t="b">
        <f t="shared" si="26"/>
        <v>1</v>
      </c>
      <c r="K1712"/>
    </row>
    <row r="1713" spans="1:11" hidden="1">
      <c r="A1713" s="2">
        <v>43216</v>
      </c>
      <c r="B1713" t="s">
        <v>2267</v>
      </c>
      <c r="C1713" t="s">
        <v>162</v>
      </c>
      <c r="D1713">
        <v>408</v>
      </c>
      <c r="E1713">
        <v>279.16000000000003</v>
      </c>
      <c r="F1713">
        <v>128.84</v>
      </c>
      <c r="G1713">
        <v>31.58</v>
      </c>
      <c r="H1713" t="s">
        <v>16</v>
      </c>
      <c r="I1713">
        <f>VLOOKUP(B1713,sprzedaż4!B:G,4,)</f>
        <v>279.16000000000003</v>
      </c>
      <c r="J1713" t="b">
        <f t="shared" si="26"/>
        <v>1</v>
      </c>
      <c r="K1713"/>
    </row>
    <row r="1714" spans="1:11" hidden="1">
      <c r="A1714" s="2">
        <v>43216</v>
      </c>
      <c r="B1714" t="s">
        <v>2268</v>
      </c>
      <c r="C1714" t="s">
        <v>2269</v>
      </c>
      <c r="D1714">
        <v>919.54</v>
      </c>
      <c r="E1714">
        <v>267.89</v>
      </c>
      <c r="F1714">
        <v>651.65</v>
      </c>
      <c r="G1714">
        <v>70.87</v>
      </c>
      <c r="H1714" t="s">
        <v>16</v>
      </c>
      <c r="I1714">
        <f>VLOOKUP(B1714,sprzedaż4!B:G,4,)</f>
        <v>267.89</v>
      </c>
      <c r="J1714" t="b">
        <f t="shared" si="26"/>
        <v>1</v>
      </c>
      <c r="K1714"/>
    </row>
    <row r="1715" spans="1:11" hidden="1">
      <c r="A1715" s="2">
        <v>43216</v>
      </c>
      <c r="B1715" t="s">
        <v>2270</v>
      </c>
      <c r="C1715" t="s">
        <v>15</v>
      </c>
      <c r="D1715">
        <v>176.62</v>
      </c>
      <c r="E1715">
        <v>76.517499999999998</v>
      </c>
      <c r="F1715">
        <v>100.10250000000001</v>
      </c>
      <c r="G1715">
        <v>56.68</v>
      </c>
      <c r="H1715" t="s">
        <v>16</v>
      </c>
      <c r="I1715">
        <f>VLOOKUP(B1715,sprzedaż4!B:G,4,)</f>
        <v>76.517499999999998</v>
      </c>
      <c r="J1715" t="b">
        <f t="shared" si="26"/>
        <v>1</v>
      </c>
      <c r="K1715"/>
    </row>
    <row r="1716" spans="1:11" hidden="1">
      <c r="A1716" s="2">
        <v>43216</v>
      </c>
      <c r="B1716" t="s">
        <v>2271</v>
      </c>
      <c r="C1716" t="s">
        <v>115</v>
      </c>
      <c r="D1716">
        <v>680.42</v>
      </c>
      <c r="E1716">
        <v>445.9</v>
      </c>
      <c r="F1716">
        <v>234.52</v>
      </c>
      <c r="G1716">
        <v>34.47</v>
      </c>
      <c r="H1716" t="s">
        <v>16</v>
      </c>
      <c r="I1716">
        <f>VLOOKUP(B1716,sprzedaż4!B:G,4,)</f>
        <v>445.9</v>
      </c>
      <c r="J1716" t="b">
        <f t="shared" si="26"/>
        <v>1</v>
      </c>
      <c r="K1716"/>
    </row>
    <row r="1717" spans="1:11" hidden="1">
      <c r="A1717" s="2">
        <v>43216</v>
      </c>
      <c r="B1717" t="s">
        <v>2272</v>
      </c>
      <c r="C1717" t="s">
        <v>795</v>
      </c>
      <c r="D1717">
        <v>1271.08</v>
      </c>
      <c r="E1717">
        <v>615.76</v>
      </c>
      <c r="F1717">
        <v>655.32000000000005</v>
      </c>
      <c r="G1717">
        <v>51.56</v>
      </c>
      <c r="H1717" t="s">
        <v>16</v>
      </c>
      <c r="I1717">
        <f>VLOOKUP(B1717,sprzedaż4!B:G,4,)</f>
        <v>615.76</v>
      </c>
      <c r="J1717" t="b">
        <f t="shared" si="26"/>
        <v>1</v>
      </c>
      <c r="K1717"/>
    </row>
    <row r="1718" spans="1:11" hidden="1">
      <c r="A1718" s="2">
        <v>43216</v>
      </c>
      <c r="B1718" t="s">
        <v>2273</v>
      </c>
      <c r="C1718" t="s">
        <v>2274</v>
      </c>
      <c r="D1718">
        <v>1067.92</v>
      </c>
      <c r="E1718">
        <v>536.52</v>
      </c>
      <c r="F1718">
        <v>531.4</v>
      </c>
      <c r="G1718">
        <v>49.76</v>
      </c>
      <c r="H1718" t="s">
        <v>16</v>
      </c>
      <c r="I1718">
        <f>VLOOKUP(B1718,sprzedaż4!B:G,4,)</f>
        <v>536.52</v>
      </c>
      <c r="J1718" t="b">
        <f t="shared" si="26"/>
        <v>1</v>
      </c>
      <c r="K1718"/>
    </row>
    <row r="1719" spans="1:11" hidden="1">
      <c r="A1719" s="2">
        <v>43216</v>
      </c>
      <c r="B1719" t="s">
        <v>2275</v>
      </c>
      <c r="C1719" t="s">
        <v>349</v>
      </c>
      <c r="D1719">
        <v>3059.5</v>
      </c>
      <c r="E1719">
        <v>1115.8499999999999</v>
      </c>
      <c r="F1719">
        <v>1943.65</v>
      </c>
      <c r="G1719">
        <v>63.53</v>
      </c>
      <c r="H1719" t="s">
        <v>16</v>
      </c>
      <c r="I1719">
        <f>VLOOKUP(B1719,sprzedaż4!B:G,4,)</f>
        <v>1115.8499999999999</v>
      </c>
      <c r="J1719" t="b">
        <f t="shared" si="26"/>
        <v>1</v>
      </c>
      <c r="K1719"/>
    </row>
    <row r="1720" spans="1:11" hidden="1">
      <c r="A1720" s="2">
        <v>43216</v>
      </c>
      <c r="B1720" t="s">
        <v>2276</v>
      </c>
      <c r="C1720" t="s">
        <v>2277</v>
      </c>
      <c r="D1720">
        <v>148.29</v>
      </c>
      <c r="E1720">
        <v>95.712000000000003</v>
      </c>
      <c r="F1720">
        <v>52.578000000000003</v>
      </c>
      <c r="G1720">
        <v>35.46</v>
      </c>
      <c r="H1720" t="s">
        <v>16</v>
      </c>
      <c r="I1720">
        <f>VLOOKUP(B1720,sprzedaż4!B:G,4,)</f>
        <v>95.712000000000003</v>
      </c>
      <c r="J1720" t="b">
        <f t="shared" si="26"/>
        <v>1</v>
      </c>
      <c r="K1720"/>
    </row>
    <row r="1721" spans="1:11" hidden="1">
      <c r="A1721" s="2">
        <v>43216</v>
      </c>
      <c r="B1721" t="s">
        <v>2278</v>
      </c>
      <c r="C1721" t="s">
        <v>48</v>
      </c>
      <c r="D1721">
        <v>350.55</v>
      </c>
      <c r="E1721">
        <v>228.57</v>
      </c>
      <c r="F1721">
        <v>121.98</v>
      </c>
      <c r="G1721">
        <v>34.799999999999997</v>
      </c>
      <c r="H1721" t="s">
        <v>16</v>
      </c>
      <c r="I1721">
        <f>VLOOKUP(B1721,sprzedaż4!B:G,4,)</f>
        <v>228.57</v>
      </c>
      <c r="J1721" t="b">
        <f t="shared" si="26"/>
        <v>1</v>
      </c>
      <c r="K1721"/>
    </row>
    <row r="1722" spans="1:11" hidden="1">
      <c r="A1722" s="2">
        <v>43216</v>
      </c>
      <c r="B1722" t="s">
        <v>2279</v>
      </c>
      <c r="C1722" t="s">
        <v>459</v>
      </c>
      <c r="D1722">
        <v>714.31</v>
      </c>
      <c r="E1722">
        <v>528.40800000000002</v>
      </c>
      <c r="F1722">
        <v>185.90199999999999</v>
      </c>
      <c r="G1722">
        <v>26.03</v>
      </c>
      <c r="H1722" t="s">
        <v>16</v>
      </c>
      <c r="I1722">
        <f>VLOOKUP(B1722,sprzedaż4!B:G,4,)</f>
        <v>528.40800000000002</v>
      </c>
      <c r="J1722" t="b">
        <f t="shared" si="26"/>
        <v>1</v>
      </c>
      <c r="K1722"/>
    </row>
    <row r="1723" spans="1:11" hidden="1">
      <c r="A1723" s="2">
        <v>43216</v>
      </c>
      <c r="B1723" t="s">
        <v>2280</v>
      </c>
      <c r="C1723" t="s">
        <v>46</v>
      </c>
      <c r="D1723">
        <v>1540</v>
      </c>
      <c r="E1723">
        <v>679.84</v>
      </c>
      <c r="F1723">
        <v>860.16</v>
      </c>
      <c r="G1723">
        <v>55.85</v>
      </c>
      <c r="H1723" t="s">
        <v>16</v>
      </c>
      <c r="I1723">
        <f>VLOOKUP(B1723,sprzedaż4!B:G,4,)</f>
        <v>679.84</v>
      </c>
      <c r="J1723" t="b">
        <f t="shared" si="26"/>
        <v>1</v>
      </c>
      <c r="K1723"/>
    </row>
    <row r="1724" spans="1:11" hidden="1">
      <c r="A1724" s="2">
        <v>43216</v>
      </c>
      <c r="B1724" t="s">
        <v>2281</v>
      </c>
      <c r="C1724" t="s">
        <v>538</v>
      </c>
      <c r="D1724">
        <v>784.04</v>
      </c>
      <c r="E1724">
        <v>350</v>
      </c>
      <c r="F1724">
        <v>434.04</v>
      </c>
      <c r="G1724">
        <v>55.36</v>
      </c>
      <c r="H1724" t="s">
        <v>16</v>
      </c>
      <c r="I1724">
        <f>VLOOKUP(B1724,sprzedaż4!B:G,4,)</f>
        <v>350</v>
      </c>
      <c r="J1724" t="b">
        <f t="shared" si="26"/>
        <v>1</v>
      </c>
      <c r="K1724"/>
    </row>
    <row r="1725" spans="1:11" hidden="1">
      <c r="A1725" s="2">
        <v>43216</v>
      </c>
      <c r="B1725" t="s">
        <v>2282</v>
      </c>
      <c r="C1725" t="s">
        <v>1470</v>
      </c>
      <c r="D1725">
        <v>2363.58</v>
      </c>
      <c r="E1725">
        <v>1945.78</v>
      </c>
      <c r="F1725">
        <v>417.8</v>
      </c>
      <c r="G1725">
        <v>17.68</v>
      </c>
      <c r="H1725" t="s">
        <v>16</v>
      </c>
      <c r="I1725">
        <f>VLOOKUP(B1725,sprzedaż4!B:G,4,)</f>
        <v>1945.78</v>
      </c>
      <c r="J1725" t="b">
        <f t="shared" si="26"/>
        <v>1</v>
      </c>
      <c r="K1725"/>
    </row>
    <row r="1726" spans="1:11" hidden="1">
      <c r="A1726" s="2">
        <v>43216</v>
      </c>
      <c r="B1726" t="s">
        <v>2283</v>
      </c>
      <c r="C1726" t="s">
        <v>867</v>
      </c>
      <c r="D1726">
        <v>1147</v>
      </c>
      <c r="E1726">
        <v>801.45</v>
      </c>
      <c r="F1726">
        <v>345.55</v>
      </c>
      <c r="G1726">
        <v>30.13</v>
      </c>
      <c r="H1726" t="s">
        <v>16</v>
      </c>
      <c r="I1726">
        <f>VLOOKUP(B1726,sprzedaż4!B:G,4,)</f>
        <v>801.45</v>
      </c>
      <c r="J1726" t="b">
        <f t="shared" si="26"/>
        <v>1</v>
      </c>
      <c r="K1726"/>
    </row>
    <row r="1727" spans="1:11" hidden="1">
      <c r="A1727" s="2">
        <v>43217</v>
      </c>
      <c r="B1727" t="s">
        <v>2284</v>
      </c>
      <c r="C1727" t="s">
        <v>271</v>
      </c>
      <c r="D1727">
        <v>-48.5</v>
      </c>
      <c r="E1727">
        <v>0</v>
      </c>
      <c r="F1727">
        <v>-48.5</v>
      </c>
      <c r="G1727">
        <v>-100</v>
      </c>
      <c r="H1727" t="s">
        <v>16</v>
      </c>
      <c r="I1727">
        <f>VLOOKUP(B1727,sprzedaż4!B:G,4,)</f>
        <v>0</v>
      </c>
      <c r="J1727" t="b">
        <f t="shared" si="26"/>
        <v>1</v>
      </c>
      <c r="K1727"/>
    </row>
    <row r="1728" spans="1:11" hidden="1">
      <c r="A1728" s="2">
        <v>43217</v>
      </c>
      <c r="B1728" t="s">
        <v>2285</v>
      </c>
      <c r="C1728" t="s">
        <v>513</v>
      </c>
      <c r="D1728">
        <v>267.88</v>
      </c>
      <c r="E1728">
        <v>197.67150000000001</v>
      </c>
      <c r="F1728">
        <v>70.208500000000001</v>
      </c>
      <c r="G1728">
        <v>26.21</v>
      </c>
      <c r="H1728" t="s">
        <v>16</v>
      </c>
      <c r="I1728">
        <f>VLOOKUP(B1728,sprzedaż4!B:G,4,)</f>
        <v>197.67150000000001</v>
      </c>
      <c r="J1728" t="b">
        <f t="shared" si="26"/>
        <v>1</v>
      </c>
      <c r="K1728"/>
    </row>
    <row r="1729" spans="1:11" hidden="1">
      <c r="A1729" s="2">
        <v>43217</v>
      </c>
      <c r="B1729" t="s">
        <v>2286</v>
      </c>
      <c r="C1729" t="s">
        <v>629</v>
      </c>
      <c r="D1729">
        <v>549.1</v>
      </c>
      <c r="E1729">
        <v>129.82</v>
      </c>
      <c r="F1729">
        <v>419.28</v>
      </c>
      <c r="G1729">
        <v>76.36</v>
      </c>
      <c r="H1729" t="s">
        <v>16</v>
      </c>
      <c r="I1729">
        <f>VLOOKUP(B1729,sprzedaż4!B:G,4,)</f>
        <v>129.82</v>
      </c>
      <c r="J1729" t="b">
        <f t="shared" si="26"/>
        <v>1</v>
      </c>
      <c r="K1729"/>
    </row>
    <row r="1730" spans="1:11" hidden="1">
      <c r="A1730" s="2">
        <v>43217</v>
      </c>
      <c r="B1730" t="s">
        <v>2287</v>
      </c>
      <c r="C1730" t="s">
        <v>312</v>
      </c>
      <c r="D1730">
        <v>375.16</v>
      </c>
      <c r="E1730">
        <v>196.17949999999999</v>
      </c>
      <c r="F1730">
        <v>178.98050000000001</v>
      </c>
      <c r="G1730">
        <v>47.71</v>
      </c>
      <c r="H1730" t="s">
        <v>16</v>
      </c>
      <c r="I1730">
        <f>VLOOKUP(B1730,sprzedaż4!B:G,4,)</f>
        <v>196.17949999999999</v>
      </c>
      <c r="J1730" t="b">
        <f t="shared" si="26"/>
        <v>1</v>
      </c>
      <c r="K1730"/>
    </row>
    <row r="1731" spans="1:11" hidden="1">
      <c r="A1731" s="2">
        <v>43217</v>
      </c>
      <c r="B1731" t="s">
        <v>2288</v>
      </c>
      <c r="C1731" t="s">
        <v>74</v>
      </c>
      <c r="D1731">
        <v>480</v>
      </c>
      <c r="E1731">
        <v>337.387</v>
      </c>
      <c r="F1731">
        <v>142.613</v>
      </c>
      <c r="G1731">
        <v>29.71</v>
      </c>
      <c r="H1731" t="s">
        <v>16</v>
      </c>
      <c r="I1731">
        <f>VLOOKUP(B1731,sprzedaż4!B:G,4,)</f>
        <v>337.387</v>
      </c>
      <c r="J1731" t="b">
        <f t="shared" ref="J1731:J1794" si="27">EXACT(E1731,I1731)</f>
        <v>1</v>
      </c>
      <c r="K1731"/>
    </row>
    <row r="1732" spans="1:11" hidden="1">
      <c r="A1732" s="2">
        <v>43217</v>
      </c>
      <c r="B1732" t="s">
        <v>2289</v>
      </c>
      <c r="C1732" t="s">
        <v>271</v>
      </c>
      <c r="D1732">
        <v>615</v>
      </c>
      <c r="E1732">
        <v>432.15600000000001</v>
      </c>
      <c r="F1732">
        <v>182.84399999999999</v>
      </c>
      <c r="G1732">
        <v>29.73</v>
      </c>
      <c r="H1732" t="s">
        <v>16</v>
      </c>
      <c r="I1732">
        <f>VLOOKUP(B1732,sprzedaż4!B:G,4,)</f>
        <v>432.15600000000001</v>
      </c>
      <c r="J1732" t="b">
        <f t="shared" si="27"/>
        <v>1</v>
      </c>
      <c r="K1732"/>
    </row>
    <row r="1733" spans="1:11" hidden="1">
      <c r="A1733" s="2">
        <v>43217</v>
      </c>
      <c r="B1733" t="s">
        <v>2290</v>
      </c>
      <c r="C1733" t="s">
        <v>271</v>
      </c>
      <c r="D1733">
        <v>467.84</v>
      </c>
      <c r="E1733">
        <v>0</v>
      </c>
      <c r="F1733">
        <v>467.84</v>
      </c>
      <c r="G1733">
        <v>100</v>
      </c>
      <c r="H1733" t="s">
        <v>16</v>
      </c>
      <c r="I1733">
        <f>VLOOKUP(B1733,sprzedaż4!B:G,4,)</f>
        <v>0</v>
      </c>
      <c r="J1733" t="b">
        <f t="shared" si="27"/>
        <v>1</v>
      </c>
      <c r="K1733"/>
    </row>
    <row r="1734" spans="1:11" hidden="1">
      <c r="A1734" s="2">
        <v>43217</v>
      </c>
      <c r="B1734" t="s">
        <v>2291</v>
      </c>
      <c r="C1734" t="s">
        <v>480</v>
      </c>
      <c r="D1734">
        <v>1025.46</v>
      </c>
      <c r="E1734">
        <v>590.10119999999995</v>
      </c>
      <c r="F1734">
        <v>435.35879999999997</v>
      </c>
      <c r="G1734">
        <v>42.45</v>
      </c>
      <c r="H1734" t="s">
        <v>16</v>
      </c>
      <c r="I1734">
        <f>VLOOKUP(B1734,sprzedaż4!B:G,4,)</f>
        <v>590.10119999999995</v>
      </c>
      <c r="J1734" t="b">
        <f t="shared" si="27"/>
        <v>1</v>
      </c>
      <c r="K1734"/>
    </row>
    <row r="1735" spans="1:11" hidden="1">
      <c r="A1735" s="2">
        <v>43217</v>
      </c>
      <c r="B1735" t="s">
        <v>2292</v>
      </c>
      <c r="C1735" t="s">
        <v>650</v>
      </c>
      <c r="D1735">
        <v>2350.08</v>
      </c>
      <c r="E1735">
        <v>1606.5</v>
      </c>
      <c r="F1735">
        <v>743.58</v>
      </c>
      <c r="G1735">
        <v>31.64</v>
      </c>
      <c r="H1735" t="s">
        <v>16</v>
      </c>
      <c r="I1735">
        <f>VLOOKUP(B1735,sprzedaż4!B:G,4,)</f>
        <v>1606.5</v>
      </c>
      <c r="J1735" t="b">
        <f t="shared" si="27"/>
        <v>1</v>
      </c>
      <c r="K1735"/>
    </row>
    <row r="1736" spans="1:11" hidden="1">
      <c r="A1736" s="2">
        <v>43217</v>
      </c>
      <c r="B1736" t="s">
        <v>2293</v>
      </c>
      <c r="C1736" t="s">
        <v>650</v>
      </c>
      <c r="D1736">
        <v>1631.9</v>
      </c>
      <c r="E1736">
        <v>1162.74</v>
      </c>
      <c r="F1736">
        <v>469.16</v>
      </c>
      <c r="G1736">
        <v>28.75</v>
      </c>
      <c r="H1736" t="s">
        <v>16</v>
      </c>
      <c r="I1736">
        <f>VLOOKUP(B1736,sprzedaż4!B:G,4,)</f>
        <v>1162.74</v>
      </c>
      <c r="J1736" t="b">
        <f t="shared" si="27"/>
        <v>1</v>
      </c>
      <c r="K1736"/>
    </row>
    <row r="1737" spans="1:11" hidden="1">
      <c r="A1737" s="2">
        <v>43217</v>
      </c>
      <c r="B1737" t="s">
        <v>2294</v>
      </c>
      <c r="C1737" t="s">
        <v>138</v>
      </c>
      <c r="D1737">
        <v>8461.02</v>
      </c>
      <c r="E1737">
        <v>6655.2</v>
      </c>
      <c r="F1737">
        <v>1805.82</v>
      </c>
      <c r="G1737">
        <v>21.34</v>
      </c>
      <c r="H1737" t="s">
        <v>16</v>
      </c>
      <c r="I1737">
        <f>VLOOKUP(B1737,sprzedaż4!B:G,4,)</f>
        <v>6655.2</v>
      </c>
      <c r="J1737" t="b">
        <f t="shared" si="27"/>
        <v>1</v>
      </c>
      <c r="K1737"/>
    </row>
    <row r="1738" spans="1:11" hidden="1">
      <c r="A1738" s="2">
        <v>43217</v>
      </c>
      <c r="B1738" t="s">
        <v>2295</v>
      </c>
      <c r="C1738" t="s">
        <v>138</v>
      </c>
      <c r="D1738">
        <v>7982.84</v>
      </c>
      <c r="E1738">
        <v>6302.4</v>
      </c>
      <c r="F1738">
        <v>1680.44</v>
      </c>
      <c r="G1738">
        <v>21.05</v>
      </c>
      <c r="H1738" t="s">
        <v>16</v>
      </c>
      <c r="I1738">
        <f>VLOOKUP(B1738,sprzedaż4!B:G,4,)</f>
        <v>6302.4</v>
      </c>
      <c r="J1738" t="b">
        <f t="shared" si="27"/>
        <v>1</v>
      </c>
      <c r="K1738"/>
    </row>
    <row r="1739" spans="1:11" hidden="1">
      <c r="A1739" s="2">
        <v>43220</v>
      </c>
      <c r="B1739" t="s">
        <v>2296</v>
      </c>
      <c r="C1739" t="s">
        <v>296</v>
      </c>
      <c r="D1739">
        <v>1509.1</v>
      </c>
      <c r="E1739">
        <v>851.4</v>
      </c>
      <c r="F1739">
        <v>657.7</v>
      </c>
      <c r="G1739">
        <v>43.58</v>
      </c>
      <c r="H1739" t="s">
        <v>16</v>
      </c>
      <c r="I1739">
        <f>VLOOKUP(B1739,sprzedaż4!B:G,4,)</f>
        <v>851.4</v>
      </c>
      <c r="J1739" t="b">
        <f t="shared" si="27"/>
        <v>1</v>
      </c>
      <c r="K1739"/>
    </row>
    <row r="1740" spans="1:11" hidden="1">
      <c r="A1740" s="2">
        <v>43220</v>
      </c>
      <c r="B1740" t="s">
        <v>2297</v>
      </c>
      <c r="C1740" t="s">
        <v>2298</v>
      </c>
      <c r="D1740">
        <v>1200</v>
      </c>
      <c r="E1740">
        <v>448.8</v>
      </c>
      <c r="F1740">
        <v>751.2</v>
      </c>
      <c r="G1740">
        <v>62.6</v>
      </c>
      <c r="H1740" t="s">
        <v>16</v>
      </c>
      <c r="I1740">
        <f>VLOOKUP(B1740,sprzedaż4!B:G,4,)</f>
        <v>448.8</v>
      </c>
      <c r="J1740" t="b">
        <f t="shared" si="27"/>
        <v>1</v>
      </c>
      <c r="K1740"/>
    </row>
    <row r="1741" spans="1:11" hidden="1">
      <c r="A1741" s="2">
        <v>43220</v>
      </c>
      <c r="B1741" t="s">
        <v>2299</v>
      </c>
      <c r="C1741" t="s">
        <v>136</v>
      </c>
      <c r="D1741">
        <v>1042.1099999999999</v>
      </c>
      <c r="E1741">
        <v>677.45</v>
      </c>
      <c r="F1741">
        <v>364.66</v>
      </c>
      <c r="G1741">
        <v>34.99</v>
      </c>
      <c r="H1741" t="s">
        <v>16</v>
      </c>
      <c r="I1741">
        <f>VLOOKUP(B1741,sprzedaż4!B:G,4,)</f>
        <v>677.45</v>
      </c>
      <c r="J1741" t="b">
        <f t="shared" si="27"/>
        <v>1</v>
      </c>
      <c r="K1741"/>
    </row>
    <row r="1742" spans="1:11" hidden="1">
      <c r="A1742" s="2">
        <v>43220</v>
      </c>
      <c r="B1742" t="s">
        <v>2300</v>
      </c>
      <c r="C1742" t="s">
        <v>30</v>
      </c>
      <c r="D1742">
        <v>739.86</v>
      </c>
      <c r="E1742">
        <v>575.37</v>
      </c>
      <c r="F1742">
        <v>164.49</v>
      </c>
      <c r="G1742">
        <v>22.23</v>
      </c>
      <c r="H1742" t="s">
        <v>16</v>
      </c>
      <c r="I1742">
        <f>VLOOKUP(B1742,sprzedaż4!B:G,4,)</f>
        <v>575.37</v>
      </c>
      <c r="J1742" t="b">
        <f t="shared" si="27"/>
        <v>1</v>
      </c>
      <c r="K1742"/>
    </row>
    <row r="1743" spans="1:11" hidden="1">
      <c r="A1743" s="2">
        <v>43220</v>
      </c>
      <c r="B1743" t="s">
        <v>2301</v>
      </c>
      <c r="C1743" t="s">
        <v>102</v>
      </c>
      <c r="D1743">
        <v>1052.0999999999999</v>
      </c>
      <c r="E1743">
        <v>638.16999999999996</v>
      </c>
      <c r="F1743">
        <v>413.93</v>
      </c>
      <c r="G1743">
        <v>39.340000000000003</v>
      </c>
      <c r="H1743" t="s">
        <v>16</v>
      </c>
      <c r="I1743">
        <f>VLOOKUP(B1743,sprzedaż4!B:G,4,)</f>
        <v>638.16999999999996</v>
      </c>
      <c r="J1743" t="b">
        <f t="shared" si="27"/>
        <v>1</v>
      </c>
      <c r="K1743"/>
    </row>
    <row r="1744" spans="1:11" hidden="1">
      <c r="A1744" s="2">
        <v>43220</v>
      </c>
      <c r="B1744" t="s">
        <v>2302</v>
      </c>
      <c r="C1744" t="s">
        <v>82</v>
      </c>
      <c r="D1744">
        <v>6210</v>
      </c>
      <c r="E1744">
        <v>4947</v>
      </c>
      <c r="F1744">
        <v>1263</v>
      </c>
      <c r="G1744">
        <v>20.34</v>
      </c>
      <c r="H1744" t="s">
        <v>16</v>
      </c>
      <c r="I1744">
        <f>VLOOKUP(B1744,sprzedaż4!B:G,4,)</f>
        <v>4947</v>
      </c>
      <c r="J1744" t="b">
        <f t="shared" si="27"/>
        <v>1</v>
      </c>
      <c r="K1744"/>
    </row>
    <row r="1745" spans="1:11" hidden="1">
      <c r="A1745" s="2">
        <v>43220</v>
      </c>
      <c r="B1745" t="s">
        <v>2303</v>
      </c>
      <c r="C1745" t="s">
        <v>828</v>
      </c>
      <c r="D1745">
        <v>891.52</v>
      </c>
      <c r="E1745">
        <v>417.68</v>
      </c>
      <c r="F1745">
        <v>473.84</v>
      </c>
      <c r="G1745">
        <v>53.15</v>
      </c>
      <c r="H1745" t="s">
        <v>16</v>
      </c>
      <c r="I1745">
        <f>VLOOKUP(B1745,sprzedaż4!B:G,4,)</f>
        <v>417.68</v>
      </c>
      <c r="J1745" t="b">
        <f t="shared" si="27"/>
        <v>1</v>
      </c>
      <c r="K1745"/>
    </row>
    <row r="1746" spans="1:11" hidden="1">
      <c r="A1746" s="2">
        <v>43220</v>
      </c>
      <c r="B1746" t="s">
        <v>2304</v>
      </c>
      <c r="C1746" t="s">
        <v>1688</v>
      </c>
      <c r="D1746">
        <v>127.31</v>
      </c>
      <c r="E1746">
        <v>38.758000000000003</v>
      </c>
      <c r="F1746">
        <v>88.552000000000007</v>
      </c>
      <c r="G1746">
        <v>69.56</v>
      </c>
      <c r="H1746" t="s">
        <v>16</v>
      </c>
      <c r="I1746">
        <f>VLOOKUP(B1746,sprzedaż4!B:G,4,)</f>
        <v>38.758000000000003</v>
      </c>
      <c r="J1746" t="b">
        <f t="shared" si="27"/>
        <v>1</v>
      </c>
      <c r="K1746"/>
    </row>
    <row r="1747" spans="1:11" hidden="1">
      <c r="A1747" s="2">
        <v>43220</v>
      </c>
      <c r="B1747" t="s">
        <v>2305</v>
      </c>
      <c r="C1747" t="s">
        <v>63</v>
      </c>
      <c r="D1747">
        <v>1267.52</v>
      </c>
      <c r="E1747">
        <v>785.88</v>
      </c>
      <c r="F1747">
        <v>481.64</v>
      </c>
      <c r="G1747">
        <v>38</v>
      </c>
      <c r="H1747" t="s">
        <v>16</v>
      </c>
      <c r="I1747">
        <f>VLOOKUP(B1747,sprzedaż4!B:G,4,)</f>
        <v>785.88</v>
      </c>
      <c r="J1747" t="b">
        <f t="shared" si="27"/>
        <v>1</v>
      </c>
      <c r="K1747"/>
    </row>
    <row r="1748" spans="1:11" hidden="1">
      <c r="A1748" s="2">
        <v>43220</v>
      </c>
      <c r="B1748" t="s">
        <v>2306</v>
      </c>
      <c r="C1748" t="s">
        <v>63</v>
      </c>
      <c r="D1748">
        <v>1625.28</v>
      </c>
      <c r="E1748">
        <v>949.68</v>
      </c>
      <c r="F1748">
        <v>675.6</v>
      </c>
      <c r="G1748">
        <v>41.57</v>
      </c>
      <c r="H1748" t="s">
        <v>16</v>
      </c>
      <c r="I1748">
        <f>VLOOKUP(B1748,sprzedaż4!B:G,4,)</f>
        <v>949.68</v>
      </c>
      <c r="J1748" t="b">
        <f t="shared" si="27"/>
        <v>1</v>
      </c>
      <c r="K1748"/>
    </row>
    <row r="1749" spans="1:11" hidden="1">
      <c r="A1749" s="2">
        <v>43220</v>
      </c>
      <c r="B1749" t="s">
        <v>2307</v>
      </c>
      <c r="C1749" t="s">
        <v>2308</v>
      </c>
      <c r="D1749">
        <v>2262.86</v>
      </c>
      <c r="E1749">
        <v>1741.93</v>
      </c>
      <c r="F1749">
        <v>520.92999999999995</v>
      </c>
      <c r="G1749">
        <v>23.02</v>
      </c>
      <c r="H1749" t="s">
        <v>16</v>
      </c>
      <c r="I1749">
        <f>VLOOKUP(B1749,sprzedaż4!B:G,4,)</f>
        <v>1741.93</v>
      </c>
      <c r="J1749" t="b">
        <f t="shared" si="27"/>
        <v>1</v>
      </c>
      <c r="K1749"/>
    </row>
    <row r="1750" spans="1:11" hidden="1">
      <c r="A1750" s="2">
        <v>43220</v>
      </c>
      <c r="B1750" t="s">
        <v>2309</v>
      </c>
      <c r="C1750" t="s">
        <v>30</v>
      </c>
      <c r="D1750">
        <v>702</v>
      </c>
      <c r="E1750">
        <v>534.29999999999995</v>
      </c>
      <c r="F1750">
        <v>167.7</v>
      </c>
      <c r="G1750">
        <v>23.89</v>
      </c>
      <c r="H1750" t="s">
        <v>16</v>
      </c>
      <c r="I1750">
        <f>VLOOKUP(B1750,sprzedaż4!B:G,4,)</f>
        <v>534.29999999999995</v>
      </c>
      <c r="J1750" t="b">
        <f t="shared" si="27"/>
        <v>1</v>
      </c>
      <c r="K1750"/>
    </row>
    <row r="1751" spans="1:11" hidden="1">
      <c r="A1751" s="2">
        <v>43220</v>
      </c>
      <c r="B1751" t="s">
        <v>2310</v>
      </c>
      <c r="C1751" t="s">
        <v>2311</v>
      </c>
      <c r="D1751">
        <v>1712.1</v>
      </c>
      <c r="E1751">
        <v>958.66399999999999</v>
      </c>
      <c r="F1751">
        <v>753.43600000000004</v>
      </c>
      <c r="G1751">
        <v>44.01</v>
      </c>
      <c r="H1751" t="s">
        <v>16</v>
      </c>
      <c r="I1751">
        <f>VLOOKUP(B1751,sprzedaż4!B:G,4,)</f>
        <v>958.66399999999999</v>
      </c>
      <c r="J1751" t="b">
        <f t="shared" si="27"/>
        <v>1</v>
      </c>
      <c r="K1751"/>
    </row>
    <row r="1752" spans="1:11" hidden="1">
      <c r="A1752" s="2">
        <v>43220</v>
      </c>
      <c r="B1752" t="s">
        <v>2312</v>
      </c>
      <c r="C1752" t="s">
        <v>144</v>
      </c>
      <c r="D1752">
        <v>1053.8599999999999</v>
      </c>
      <c r="E1752">
        <v>852.46500000000003</v>
      </c>
      <c r="F1752">
        <v>201.39500000000001</v>
      </c>
      <c r="G1752">
        <v>19.11</v>
      </c>
      <c r="H1752" t="s">
        <v>16</v>
      </c>
      <c r="I1752">
        <f>VLOOKUP(B1752,sprzedaż4!B:G,4,)</f>
        <v>852.46500000000003</v>
      </c>
      <c r="J1752" t="b">
        <f t="shared" si="27"/>
        <v>1</v>
      </c>
      <c r="K1752"/>
    </row>
    <row r="1753" spans="1:11" hidden="1">
      <c r="A1753" s="2">
        <v>43220</v>
      </c>
      <c r="B1753" t="s">
        <v>2313</v>
      </c>
      <c r="C1753" t="s">
        <v>162</v>
      </c>
      <c r="D1753">
        <v>1986.4</v>
      </c>
      <c r="E1753">
        <v>1410.24</v>
      </c>
      <c r="F1753">
        <v>576.16</v>
      </c>
      <c r="G1753">
        <v>29.01</v>
      </c>
      <c r="H1753" t="s">
        <v>16</v>
      </c>
      <c r="I1753">
        <f>VLOOKUP(B1753,sprzedaż4!B:G,4,)</f>
        <v>1410.24</v>
      </c>
      <c r="J1753" t="b">
        <f t="shared" si="27"/>
        <v>1</v>
      </c>
      <c r="K1753"/>
    </row>
    <row r="1754" spans="1:11" hidden="1">
      <c r="A1754" s="2">
        <v>43220</v>
      </c>
      <c r="B1754" t="s">
        <v>2314</v>
      </c>
      <c r="C1754" t="s">
        <v>2315</v>
      </c>
      <c r="D1754">
        <v>525.66999999999996</v>
      </c>
      <c r="E1754">
        <v>153.93</v>
      </c>
      <c r="F1754">
        <v>371.74</v>
      </c>
      <c r="G1754">
        <v>70.72</v>
      </c>
      <c r="H1754" t="s">
        <v>16</v>
      </c>
      <c r="I1754">
        <f>VLOOKUP(B1754,sprzedaż4!B:G,4,)</f>
        <v>153.93</v>
      </c>
      <c r="J1754" t="b">
        <f t="shared" si="27"/>
        <v>1</v>
      </c>
      <c r="K1754"/>
    </row>
    <row r="1755" spans="1:11" hidden="1">
      <c r="A1755" s="2">
        <v>43220</v>
      </c>
      <c r="B1755" t="s">
        <v>2316</v>
      </c>
      <c r="C1755" t="s">
        <v>91</v>
      </c>
      <c r="D1755">
        <v>3999.2</v>
      </c>
      <c r="E1755">
        <v>2970.8139999999999</v>
      </c>
      <c r="F1755">
        <v>1028.386</v>
      </c>
      <c r="G1755">
        <v>25.71</v>
      </c>
      <c r="H1755" t="s">
        <v>16</v>
      </c>
      <c r="I1755">
        <f>VLOOKUP(B1755,sprzedaż4!B:G,4,)</f>
        <v>2970.8139999999999</v>
      </c>
      <c r="J1755" t="b">
        <f t="shared" si="27"/>
        <v>1</v>
      </c>
      <c r="K1755"/>
    </row>
    <row r="1756" spans="1:11" hidden="1">
      <c r="A1756" s="2">
        <v>43220</v>
      </c>
      <c r="B1756" t="s">
        <v>2317</v>
      </c>
      <c r="C1756" t="s">
        <v>1177</v>
      </c>
      <c r="D1756">
        <v>4896</v>
      </c>
      <c r="E1756">
        <v>4090</v>
      </c>
      <c r="F1756">
        <v>806</v>
      </c>
      <c r="G1756">
        <v>16.46</v>
      </c>
      <c r="H1756" t="s">
        <v>16</v>
      </c>
      <c r="I1756">
        <f>VLOOKUP(B1756,sprzedaż4!B:G,4,)</f>
        <v>4090</v>
      </c>
      <c r="J1756" t="b">
        <f t="shared" si="27"/>
        <v>1</v>
      </c>
      <c r="K1756"/>
    </row>
    <row r="1757" spans="1:11" hidden="1">
      <c r="A1757" s="2">
        <v>43220</v>
      </c>
      <c r="B1757" t="s">
        <v>2318</v>
      </c>
      <c r="C1757" t="s">
        <v>46</v>
      </c>
      <c r="D1757">
        <v>2470</v>
      </c>
      <c r="E1757">
        <v>1237.1199999999999</v>
      </c>
      <c r="F1757">
        <v>1232.8800000000001</v>
      </c>
      <c r="G1757">
        <v>49.91</v>
      </c>
      <c r="H1757" t="s">
        <v>16</v>
      </c>
      <c r="I1757">
        <f>VLOOKUP(B1757,sprzedaż4!B:G,4,)</f>
        <v>1237.1199999999999</v>
      </c>
      <c r="J1757" t="b">
        <f t="shared" si="27"/>
        <v>1</v>
      </c>
      <c r="K1757"/>
    </row>
    <row r="1758" spans="1:11" hidden="1">
      <c r="A1758" s="2">
        <v>43222</v>
      </c>
      <c r="B1758" t="s">
        <v>2323</v>
      </c>
      <c r="C1758" t="s">
        <v>48</v>
      </c>
      <c r="D1758">
        <v>352.71</v>
      </c>
      <c r="E1758">
        <v>223.96</v>
      </c>
      <c r="F1758">
        <v>128.75</v>
      </c>
      <c r="G1758">
        <v>36.5</v>
      </c>
      <c r="H1758" t="s">
        <v>16</v>
      </c>
      <c r="I1758">
        <f>VLOOKUP(B1758,sprzedaż5!B:G,4,)</f>
        <v>223.96</v>
      </c>
      <c r="J1758" t="b">
        <f t="shared" si="27"/>
        <v>1</v>
      </c>
    </row>
    <row r="1759" spans="1:11" hidden="1">
      <c r="A1759" s="2">
        <v>43222</v>
      </c>
      <c r="B1759" t="s">
        <v>2324</v>
      </c>
      <c r="C1759" t="s">
        <v>184</v>
      </c>
      <c r="D1759">
        <v>591</v>
      </c>
      <c r="E1759">
        <v>28.75</v>
      </c>
      <c r="F1759">
        <v>562.25</v>
      </c>
      <c r="G1759">
        <v>95.14</v>
      </c>
      <c r="H1759" t="s">
        <v>16</v>
      </c>
      <c r="I1759">
        <f>VLOOKUP(B1759,sprzedaż5!B:G,4,)</f>
        <v>28.75</v>
      </c>
      <c r="J1759" t="b">
        <f t="shared" si="27"/>
        <v>1</v>
      </c>
    </row>
    <row r="1760" spans="1:11" hidden="1">
      <c r="A1760" s="2">
        <v>43222</v>
      </c>
      <c r="B1760" t="s">
        <v>2325</v>
      </c>
      <c r="C1760" t="s">
        <v>100</v>
      </c>
      <c r="D1760">
        <v>1011.3</v>
      </c>
      <c r="E1760">
        <v>331.2</v>
      </c>
      <c r="F1760">
        <v>680.1</v>
      </c>
      <c r="G1760">
        <v>67.25</v>
      </c>
      <c r="H1760" t="s">
        <v>16</v>
      </c>
      <c r="I1760">
        <f>VLOOKUP(B1760,sprzedaż5!B:G,4,)</f>
        <v>331.2</v>
      </c>
      <c r="J1760" t="b">
        <f t="shared" si="27"/>
        <v>1</v>
      </c>
    </row>
    <row r="1761" spans="1:10" hidden="1">
      <c r="A1761" s="2">
        <v>43222</v>
      </c>
      <c r="B1761" t="s">
        <v>2326</v>
      </c>
      <c r="C1761" t="s">
        <v>130</v>
      </c>
      <c r="D1761">
        <v>1056.3</v>
      </c>
      <c r="E1761">
        <v>785.16</v>
      </c>
      <c r="F1761">
        <v>271.14</v>
      </c>
      <c r="G1761">
        <v>25.67</v>
      </c>
      <c r="H1761" t="s">
        <v>16</v>
      </c>
      <c r="I1761">
        <f>VLOOKUP(B1761,sprzedaż5!B:G,4,)</f>
        <v>785.16</v>
      </c>
      <c r="J1761" t="b">
        <f t="shared" si="27"/>
        <v>1</v>
      </c>
    </row>
    <row r="1762" spans="1:10" hidden="1">
      <c r="A1762" s="2">
        <v>43222</v>
      </c>
      <c r="B1762" t="s">
        <v>2327</v>
      </c>
      <c r="C1762" t="s">
        <v>2328</v>
      </c>
      <c r="D1762">
        <v>642.02</v>
      </c>
      <c r="E1762">
        <v>195.48</v>
      </c>
      <c r="F1762">
        <v>446.54</v>
      </c>
      <c r="G1762">
        <v>69.55</v>
      </c>
      <c r="H1762" t="s">
        <v>16</v>
      </c>
      <c r="I1762">
        <f>VLOOKUP(B1762,sprzedaż5!B:G,4,)</f>
        <v>195.48</v>
      </c>
      <c r="J1762" t="b">
        <f t="shared" si="27"/>
        <v>1</v>
      </c>
    </row>
    <row r="1763" spans="1:10" hidden="1">
      <c r="A1763" s="2">
        <v>43222</v>
      </c>
      <c r="B1763" t="s">
        <v>2329</v>
      </c>
      <c r="C1763" t="s">
        <v>108</v>
      </c>
      <c r="D1763">
        <v>680.4</v>
      </c>
      <c r="E1763">
        <v>424.9</v>
      </c>
      <c r="F1763">
        <v>255.5</v>
      </c>
      <c r="G1763">
        <v>37.549999999999997</v>
      </c>
      <c r="H1763" t="s">
        <v>16</v>
      </c>
      <c r="I1763">
        <f>VLOOKUP(B1763,sprzedaż5!B:G,4,)</f>
        <v>424.9</v>
      </c>
      <c r="J1763" t="b">
        <f t="shared" si="27"/>
        <v>1</v>
      </c>
    </row>
    <row r="1764" spans="1:10" hidden="1">
      <c r="A1764" s="2">
        <v>43222</v>
      </c>
      <c r="B1764" t="s">
        <v>2330</v>
      </c>
      <c r="C1764" t="s">
        <v>349</v>
      </c>
      <c r="D1764">
        <v>292.5</v>
      </c>
      <c r="E1764">
        <v>161.6</v>
      </c>
      <c r="F1764">
        <v>130.9</v>
      </c>
      <c r="G1764">
        <v>44.75</v>
      </c>
      <c r="H1764" t="s">
        <v>16</v>
      </c>
      <c r="I1764">
        <f>VLOOKUP(B1764,sprzedaż5!B:G,4,)</f>
        <v>161.6</v>
      </c>
      <c r="J1764" t="b">
        <f t="shared" si="27"/>
        <v>1</v>
      </c>
    </row>
    <row r="1765" spans="1:10" hidden="1">
      <c r="A1765" s="2">
        <v>43222</v>
      </c>
      <c r="B1765" t="s">
        <v>2331</v>
      </c>
      <c r="C1765" t="s">
        <v>46</v>
      </c>
      <c r="D1765">
        <v>8855</v>
      </c>
      <c r="E1765">
        <v>6250.4</v>
      </c>
      <c r="F1765">
        <v>2604.6</v>
      </c>
      <c r="G1765">
        <v>29.41</v>
      </c>
      <c r="H1765" t="s">
        <v>16</v>
      </c>
      <c r="I1765">
        <f>VLOOKUP(B1765,sprzedaż5!B:G,4,)</f>
        <v>6250.4</v>
      </c>
      <c r="J1765" t="b">
        <f t="shared" si="27"/>
        <v>1</v>
      </c>
    </row>
    <row r="1766" spans="1:10" hidden="1">
      <c r="A1766" s="2">
        <v>43222</v>
      </c>
      <c r="B1766" t="s">
        <v>2332</v>
      </c>
      <c r="C1766" t="s">
        <v>522</v>
      </c>
      <c r="D1766">
        <v>4089.33</v>
      </c>
      <c r="E1766">
        <v>1872.18</v>
      </c>
      <c r="F1766">
        <v>2217.15</v>
      </c>
      <c r="G1766">
        <v>54.22</v>
      </c>
      <c r="H1766" t="s">
        <v>16</v>
      </c>
      <c r="I1766">
        <f>VLOOKUP(B1766,sprzedaż5!B:G,4,)</f>
        <v>1872.18</v>
      </c>
      <c r="J1766" t="b">
        <f t="shared" si="27"/>
        <v>1</v>
      </c>
    </row>
    <row r="1767" spans="1:10" hidden="1">
      <c r="A1767" s="2">
        <v>43224</v>
      </c>
      <c r="B1767" t="s">
        <v>2333</v>
      </c>
      <c r="C1767" t="s">
        <v>115</v>
      </c>
      <c r="D1767">
        <v>1000</v>
      </c>
      <c r="E1767">
        <v>821.25</v>
      </c>
      <c r="F1767">
        <v>178.75</v>
      </c>
      <c r="G1767">
        <v>17.88</v>
      </c>
      <c r="H1767" t="s">
        <v>16</v>
      </c>
      <c r="I1767">
        <f>VLOOKUP(B1767,sprzedaż5!B:G,4,)</f>
        <v>821.25</v>
      </c>
      <c r="J1767" t="b">
        <f t="shared" si="27"/>
        <v>1</v>
      </c>
    </row>
    <row r="1768" spans="1:10" hidden="1">
      <c r="A1768" s="2">
        <v>43224</v>
      </c>
      <c r="B1768" t="s">
        <v>2334</v>
      </c>
      <c r="C1768" t="s">
        <v>2335</v>
      </c>
      <c r="D1768">
        <v>629.98</v>
      </c>
      <c r="E1768">
        <v>293.29000000000002</v>
      </c>
      <c r="F1768">
        <v>336.69</v>
      </c>
      <c r="G1768">
        <v>53.44</v>
      </c>
      <c r="H1768" t="s">
        <v>16</v>
      </c>
      <c r="I1768">
        <f>VLOOKUP(B1768,sprzedaż5!B:G,4,)</f>
        <v>293.29000000000002</v>
      </c>
      <c r="J1768" t="b">
        <f t="shared" si="27"/>
        <v>1</v>
      </c>
    </row>
    <row r="1769" spans="1:10" hidden="1">
      <c r="A1769" s="2">
        <v>43224</v>
      </c>
      <c r="B1769" t="s">
        <v>2336</v>
      </c>
      <c r="C1769" t="s">
        <v>80</v>
      </c>
      <c r="D1769">
        <v>115.8</v>
      </c>
      <c r="E1769">
        <v>85.995000000000005</v>
      </c>
      <c r="F1769">
        <v>29.805</v>
      </c>
      <c r="G1769">
        <v>25.74</v>
      </c>
      <c r="H1769" t="s">
        <v>16</v>
      </c>
      <c r="I1769">
        <f>VLOOKUP(B1769,sprzedaż5!B:G,4,)</f>
        <v>85.995000000000005</v>
      </c>
      <c r="J1769" t="b">
        <f t="shared" si="27"/>
        <v>1</v>
      </c>
    </row>
    <row r="1770" spans="1:10" hidden="1">
      <c r="A1770" s="2">
        <v>43224</v>
      </c>
      <c r="B1770" t="s">
        <v>2337</v>
      </c>
      <c r="C1770" t="s">
        <v>80</v>
      </c>
      <c r="D1770">
        <v>126.6</v>
      </c>
      <c r="E1770">
        <v>83.52</v>
      </c>
      <c r="F1770">
        <v>43.08</v>
      </c>
      <c r="G1770">
        <v>34.03</v>
      </c>
      <c r="H1770" t="s">
        <v>16</v>
      </c>
      <c r="I1770">
        <f>VLOOKUP(B1770,sprzedaż5!B:G,4,)</f>
        <v>83.52</v>
      </c>
      <c r="J1770" t="b">
        <f t="shared" si="27"/>
        <v>1</v>
      </c>
    </row>
    <row r="1771" spans="1:10" hidden="1">
      <c r="A1771" s="2">
        <v>43224</v>
      </c>
      <c r="B1771" t="s">
        <v>2338</v>
      </c>
      <c r="C1771" t="s">
        <v>160</v>
      </c>
      <c r="D1771">
        <v>3609.6</v>
      </c>
      <c r="E1771">
        <v>2789.28</v>
      </c>
      <c r="F1771">
        <v>820.32</v>
      </c>
      <c r="G1771">
        <v>22.73</v>
      </c>
      <c r="H1771" t="s">
        <v>16</v>
      </c>
      <c r="I1771">
        <f>VLOOKUP(B1771,sprzedaż5!B:G,4,)</f>
        <v>2789.28</v>
      </c>
      <c r="J1771" t="b">
        <f t="shared" si="27"/>
        <v>1</v>
      </c>
    </row>
    <row r="1772" spans="1:10" hidden="1">
      <c r="A1772" s="2">
        <v>43224</v>
      </c>
      <c r="B1772" t="s">
        <v>2339</v>
      </c>
      <c r="C1772" t="s">
        <v>2340</v>
      </c>
      <c r="D1772">
        <v>755.4</v>
      </c>
      <c r="E1772">
        <v>489.6</v>
      </c>
      <c r="F1772">
        <v>265.8</v>
      </c>
      <c r="G1772">
        <v>35.19</v>
      </c>
      <c r="H1772" t="s">
        <v>16</v>
      </c>
      <c r="I1772">
        <f>VLOOKUP(B1772,sprzedaż5!B:G,4,)</f>
        <v>489.6</v>
      </c>
      <c r="J1772" t="b">
        <f t="shared" si="27"/>
        <v>1</v>
      </c>
    </row>
    <row r="1773" spans="1:10" hidden="1">
      <c r="A1773" s="2">
        <v>43224</v>
      </c>
      <c r="B1773" t="s">
        <v>2341</v>
      </c>
      <c r="C1773" t="s">
        <v>491</v>
      </c>
      <c r="D1773">
        <v>1149.8499999999999</v>
      </c>
      <c r="E1773">
        <v>567.98400000000004</v>
      </c>
      <c r="F1773">
        <v>581.86599999999999</v>
      </c>
      <c r="G1773">
        <v>50.6</v>
      </c>
      <c r="H1773" t="s">
        <v>16</v>
      </c>
      <c r="I1773">
        <f>VLOOKUP(B1773,sprzedaż5!B:G,4,)</f>
        <v>567.98400000000004</v>
      </c>
      <c r="J1773" t="b">
        <f t="shared" si="27"/>
        <v>1</v>
      </c>
    </row>
    <row r="1774" spans="1:10" hidden="1">
      <c r="A1774" s="2">
        <v>43224</v>
      </c>
      <c r="B1774" t="s">
        <v>2342</v>
      </c>
      <c r="C1774" t="s">
        <v>457</v>
      </c>
      <c r="D1774">
        <v>120</v>
      </c>
      <c r="E1774">
        <v>84.8</v>
      </c>
      <c r="F1774">
        <v>35.200000000000003</v>
      </c>
      <c r="G1774">
        <v>29.33</v>
      </c>
      <c r="H1774" t="s">
        <v>16</v>
      </c>
      <c r="I1774">
        <f>VLOOKUP(B1774,sprzedaż5!B:G,4,)</f>
        <v>84.8</v>
      </c>
      <c r="J1774" t="b">
        <f t="shared" si="27"/>
        <v>1</v>
      </c>
    </row>
    <row r="1775" spans="1:10" hidden="1">
      <c r="A1775" s="2">
        <v>43224</v>
      </c>
      <c r="B1775" t="s">
        <v>2343</v>
      </c>
      <c r="C1775" t="s">
        <v>2344</v>
      </c>
      <c r="D1775">
        <v>338.4</v>
      </c>
      <c r="E1775">
        <v>128.56</v>
      </c>
      <c r="F1775">
        <v>209.84</v>
      </c>
      <c r="G1775">
        <v>62.01</v>
      </c>
      <c r="H1775" t="s">
        <v>16</v>
      </c>
      <c r="I1775">
        <f>VLOOKUP(B1775,sprzedaż5!B:G,4,)</f>
        <v>128.56</v>
      </c>
      <c r="J1775" t="b">
        <f t="shared" si="27"/>
        <v>1</v>
      </c>
    </row>
    <row r="1776" spans="1:10" hidden="1">
      <c r="A1776" s="2">
        <v>43227</v>
      </c>
      <c r="B1776" t="s">
        <v>2345</v>
      </c>
      <c r="C1776" t="s">
        <v>138</v>
      </c>
      <c r="D1776">
        <v>-1.01</v>
      </c>
      <c r="E1776">
        <v>0</v>
      </c>
      <c r="F1776">
        <v>-1.01</v>
      </c>
      <c r="G1776">
        <v>-100</v>
      </c>
      <c r="H1776" t="s">
        <v>16</v>
      </c>
      <c r="I1776">
        <f>VLOOKUP(B1776,sprzedaż5!B:G,4,)</f>
        <v>0</v>
      </c>
      <c r="J1776" t="b">
        <f t="shared" si="27"/>
        <v>1</v>
      </c>
    </row>
    <row r="1777" spans="1:10" hidden="1">
      <c r="A1777" s="2">
        <v>43227</v>
      </c>
      <c r="B1777" t="s">
        <v>2346</v>
      </c>
      <c r="C1777" t="s">
        <v>1658</v>
      </c>
      <c r="D1777">
        <v>195</v>
      </c>
      <c r="E1777">
        <v>10.199999999999999</v>
      </c>
      <c r="F1777">
        <v>184.8</v>
      </c>
      <c r="G1777">
        <v>94.77</v>
      </c>
      <c r="H1777" t="s">
        <v>16</v>
      </c>
      <c r="I1777">
        <f>VLOOKUP(B1777,sprzedaż5!B:G,4,)</f>
        <v>10.199999999999999</v>
      </c>
      <c r="J1777" t="b">
        <f t="shared" si="27"/>
        <v>1</v>
      </c>
    </row>
    <row r="1778" spans="1:10" hidden="1">
      <c r="A1778" s="2">
        <v>43227</v>
      </c>
      <c r="B1778" t="s">
        <v>2347</v>
      </c>
      <c r="C1778" t="s">
        <v>371</v>
      </c>
      <c r="D1778">
        <v>2630.88</v>
      </c>
      <c r="E1778">
        <v>1504.23</v>
      </c>
      <c r="F1778">
        <v>1126.6500000000001</v>
      </c>
      <c r="G1778">
        <v>42.82</v>
      </c>
      <c r="H1778" t="s">
        <v>16</v>
      </c>
      <c r="I1778">
        <f>VLOOKUP(B1778,sprzedaż5!B:G,4,)</f>
        <v>1504.23</v>
      </c>
      <c r="J1778" t="b">
        <f t="shared" si="27"/>
        <v>1</v>
      </c>
    </row>
    <row r="1779" spans="1:10" hidden="1">
      <c r="A1779" s="2">
        <v>43227</v>
      </c>
      <c r="B1779" t="s">
        <v>2348</v>
      </c>
      <c r="C1779" t="s">
        <v>86</v>
      </c>
      <c r="D1779">
        <v>1600</v>
      </c>
      <c r="E1779">
        <v>246.8</v>
      </c>
      <c r="F1779">
        <v>1353.2</v>
      </c>
      <c r="G1779">
        <v>84.58</v>
      </c>
      <c r="H1779" t="s">
        <v>16</v>
      </c>
      <c r="I1779">
        <f>VLOOKUP(B1779,sprzedaż5!B:G,4,)</f>
        <v>246.8</v>
      </c>
      <c r="J1779" t="b">
        <f t="shared" si="27"/>
        <v>1</v>
      </c>
    </row>
    <row r="1780" spans="1:10" hidden="1">
      <c r="A1780" s="2">
        <v>43227</v>
      </c>
      <c r="B1780" t="s">
        <v>2349</v>
      </c>
      <c r="C1780" t="s">
        <v>86</v>
      </c>
      <c r="D1780">
        <v>880</v>
      </c>
      <c r="E1780">
        <v>196.28</v>
      </c>
      <c r="F1780">
        <v>683.72</v>
      </c>
      <c r="G1780">
        <v>77.7</v>
      </c>
      <c r="H1780" t="s">
        <v>16</v>
      </c>
      <c r="I1780">
        <f>VLOOKUP(B1780,sprzedaż5!B:G,4,)</f>
        <v>196.28</v>
      </c>
      <c r="J1780" t="b">
        <f t="shared" si="27"/>
        <v>1</v>
      </c>
    </row>
    <row r="1781" spans="1:10" hidden="1">
      <c r="A1781" s="2">
        <v>43227</v>
      </c>
      <c r="B1781" t="s">
        <v>2350</v>
      </c>
      <c r="C1781" t="s">
        <v>959</v>
      </c>
      <c r="D1781">
        <v>114.54</v>
      </c>
      <c r="E1781">
        <v>77.66</v>
      </c>
      <c r="F1781">
        <v>36.880000000000003</v>
      </c>
      <c r="G1781">
        <v>32.200000000000003</v>
      </c>
      <c r="H1781" t="s">
        <v>16</v>
      </c>
      <c r="I1781">
        <f>VLOOKUP(B1781,sprzedaż5!B:G,4,)</f>
        <v>77.66</v>
      </c>
      <c r="J1781" t="b">
        <f t="shared" si="27"/>
        <v>1</v>
      </c>
    </row>
    <row r="1782" spans="1:10" hidden="1">
      <c r="A1782" s="2">
        <v>43227</v>
      </c>
      <c r="B1782" t="s">
        <v>2351</v>
      </c>
      <c r="C1782" t="s">
        <v>2352</v>
      </c>
      <c r="D1782">
        <v>139.71</v>
      </c>
      <c r="E1782">
        <v>54.6</v>
      </c>
      <c r="F1782">
        <v>85.11</v>
      </c>
      <c r="G1782">
        <v>60.92</v>
      </c>
      <c r="H1782" t="s">
        <v>16</v>
      </c>
      <c r="I1782">
        <f>VLOOKUP(B1782,sprzedaż5!B:G,4,)</f>
        <v>54.6</v>
      </c>
      <c r="J1782" t="b">
        <f t="shared" si="27"/>
        <v>1</v>
      </c>
    </row>
    <row r="1783" spans="1:10" hidden="1">
      <c r="A1783" s="2">
        <v>43227</v>
      </c>
      <c r="B1783" t="s">
        <v>2353</v>
      </c>
      <c r="C1783" t="s">
        <v>867</v>
      </c>
      <c r="D1783">
        <v>5805.28</v>
      </c>
      <c r="E1783">
        <v>3729.6</v>
      </c>
      <c r="F1783">
        <v>2075.6799999999998</v>
      </c>
      <c r="G1783">
        <v>35.76</v>
      </c>
      <c r="H1783" t="s">
        <v>16</v>
      </c>
      <c r="I1783">
        <f>VLOOKUP(B1783,sprzedaż5!B:G,4,)</f>
        <v>3729.6</v>
      </c>
      <c r="J1783" t="b">
        <f t="shared" si="27"/>
        <v>1</v>
      </c>
    </row>
    <row r="1784" spans="1:10" hidden="1">
      <c r="A1784" s="2">
        <v>43227</v>
      </c>
      <c r="B1784" t="s">
        <v>2354</v>
      </c>
      <c r="C1784" t="s">
        <v>160</v>
      </c>
      <c r="D1784">
        <v>3266.3</v>
      </c>
      <c r="E1784">
        <v>2677.95</v>
      </c>
      <c r="F1784">
        <v>588.35</v>
      </c>
      <c r="G1784">
        <v>18.010000000000002</v>
      </c>
      <c r="H1784" t="s">
        <v>16</v>
      </c>
      <c r="I1784">
        <f>VLOOKUP(B1784,sprzedaż5!B:G,4,)</f>
        <v>2677.95</v>
      </c>
      <c r="J1784" t="b">
        <f t="shared" si="27"/>
        <v>1</v>
      </c>
    </row>
    <row r="1785" spans="1:10" hidden="1">
      <c r="A1785" s="2">
        <v>43227</v>
      </c>
      <c r="B1785" t="s">
        <v>2355</v>
      </c>
      <c r="C1785" t="s">
        <v>930</v>
      </c>
      <c r="D1785">
        <v>292</v>
      </c>
      <c r="E1785">
        <v>208</v>
      </c>
      <c r="F1785">
        <v>84</v>
      </c>
      <c r="G1785">
        <v>28.77</v>
      </c>
      <c r="H1785" t="s">
        <v>16</v>
      </c>
      <c r="I1785">
        <f>VLOOKUP(B1785,sprzedaż5!B:G,4,)</f>
        <v>208</v>
      </c>
      <c r="J1785" t="b">
        <f t="shared" si="27"/>
        <v>1</v>
      </c>
    </row>
    <row r="1786" spans="1:10" hidden="1">
      <c r="A1786" s="2">
        <v>43227</v>
      </c>
      <c r="B1786" t="s">
        <v>2356</v>
      </c>
      <c r="C1786" t="s">
        <v>63</v>
      </c>
      <c r="D1786">
        <v>121.24</v>
      </c>
      <c r="E1786">
        <v>49.7</v>
      </c>
      <c r="F1786">
        <v>71.540000000000006</v>
      </c>
      <c r="G1786">
        <v>59.01</v>
      </c>
      <c r="H1786" t="s">
        <v>16</v>
      </c>
      <c r="I1786">
        <f>VLOOKUP(B1786,sprzedaż5!B:G,4,)</f>
        <v>49.7</v>
      </c>
      <c r="J1786" t="b">
        <f t="shared" si="27"/>
        <v>1</v>
      </c>
    </row>
    <row r="1787" spans="1:10" hidden="1">
      <c r="A1787" s="2">
        <v>43227</v>
      </c>
      <c r="B1787" t="s">
        <v>2357</v>
      </c>
      <c r="C1787" t="s">
        <v>803</v>
      </c>
      <c r="D1787">
        <v>1744.5</v>
      </c>
      <c r="E1787">
        <v>1328.25</v>
      </c>
      <c r="F1787">
        <v>416.25</v>
      </c>
      <c r="G1787">
        <v>23.86</v>
      </c>
      <c r="H1787" t="s">
        <v>16</v>
      </c>
      <c r="I1787">
        <f>VLOOKUP(B1787,sprzedaż5!B:G,4,)</f>
        <v>1328.25</v>
      </c>
      <c r="J1787" t="b">
        <f t="shared" si="27"/>
        <v>1</v>
      </c>
    </row>
    <row r="1788" spans="1:10" hidden="1">
      <c r="A1788" s="2">
        <v>43227</v>
      </c>
      <c r="B1788" t="s">
        <v>2358</v>
      </c>
      <c r="C1788" t="s">
        <v>30</v>
      </c>
      <c r="D1788">
        <v>3036.31</v>
      </c>
      <c r="E1788">
        <v>2224.88</v>
      </c>
      <c r="F1788">
        <v>811.43</v>
      </c>
      <c r="G1788">
        <v>26.72</v>
      </c>
      <c r="H1788" t="s">
        <v>16</v>
      </c>
      <c r="I1788">
        <f>VLOOKUP(B1788,sprzedaż5!B:G,4,)</f>
        <v>2224.88</v>
      </c>
      <c r="J1788" t="b">
        <f t="shared" si="27"/>
        <v>1</v>
      </c>
    </row>
    <row r="1789" spans="1:10" hidden="1">
      <c r="A1789" s="2">
        <v>43227</v>
      </c>
      <c r="B1789" t="s">
        <v>2359</v>
      </c>
      <c r="C1789" t="s">
        <v>136</v>
      </c>
      <c r="D1789">
        <v>1866.87</v>
      </c>
      <c r="E1789">
        <v>1093.28</v>
      </c>
      <c r="F1789">
        <v>773.59</v>
      </c>
      <c r="G1789">
        <v>41.44</v>
      </c>
      <c r="H1789" t="s">
        <v>16</v>
      </c>
      <c r="I1789">
        <f>VLOOKUP(B1789,sprzedaż5!B:G,4,)</f>
        <v>1093.28</v>
      </c>
      <c r="J1789" t="b">
        <f t="shared" si="27"/>
        <v>1</v>
      </c>
    </row>
    <row r="1790" spans="1:10" hidden="1">
      <c r="A1790" s="2">
        <v>43227</v>
      </c>
      <c r="B1790" t="s">
        <v>2360</v>
      </c>
      <c r="C1790" t="s">
        <v>1478</v>
      </c>
      <c r="D1790">
        <v>111.92</v>
      </c>
      <c r="E1790">
        <v>59.96</v>
      </c>
      <c r="F1790">
        <v>51.96</v>
      </c>
      <c r="G1790">
        <v>46.43</v>
      </c>
      <c r="H1790" t="s">
        <v>16</v>
      </c>
      <c r="I1790">
        <f>VLOOKUP(B1790,sprzedaż5!B:G,4,)</f>
        <v>59.96</v>
      </c>
      <c r="J1790" t="b">
        <f t="shared" si="27"/>
        <v>1</v>
      </c>
    </row>
    <row r="1791" spans="1:10" hidden="1">
      <c r="A1791" s="2">
        <v>43227</v>
      </c>
      <c r="B1791" t="s">
        <v>2361</v>
      </c>
      <c r="C1791" t="s">
        <v>550</v>
      </c>
      <c r="D1791">
        <v>112</v>
      </c>
      <c r="E1791">
        <v>10.8</v>
      </c>
      <c r="F1791">
        <v>101.2</v>
      </c>
      <c r="G1791">
        <v>90.36</v>
      </c>
      <c r="H1791" t="s">
        <v>16</v>
      </c>
      <c r="I1791">
        <f>VLOOKUP(B1791,sprzedaż5!B:G,4,)</f>
        <v>10.8</v>
      </c>
      <c r="J1791" t="b">
        <f t="shared" si="27"/>
        <v>1</v>
      </c>
    </row>
    <row r="1792" spans="1:10" hidden="1">
      <c r="A1792" s="2">
        <v>43227</v>
      </c>
      <c r="B1792" t="s">
        <v>2362</v>
      </c>
      <c r="C1792" t="s">
        <v>257</v>
      </c>
      <c r="D1792">
        <v>1532.78</v>
      </c>
      <c r="E1792">
        <v>816.13599999999997</v>
      </c>
      <c r="F1792">
        <v>716.64400000000001</v>
      </c>
      <c r="G1792">
        <v>46.75</v>
      </c>
      <c r="H1792" t="s">
        <v>16</v>
      </c>
      <c r="I1792">
        <f>VLOOKUP(B1792,sprzedaż5!B:G,4,)</f>
        <v>816.13599999999997</v>
      </c>
      <c r="J1792" t="b">
        <f t="shared" si="27"/>
        <v>1</v>
      </c>
    </row>
    <row r="1793" spans="1:10" hidden="1">
      <c r="A1793" s="2">
        <v>43227</v>
      </c>
      <c r="B1793" t="s">
        <v>2363</v>
      </c>
      <c r="C1793" t="s">
        <v>149</v>
      </c>
      <c r="D1793">
        <v>306.52</v>
      </c>
      <c r="E1793">
        <v>239.88</v>
      </c>
      <c r="F1793">
        <v>66.64</v>
      </c>
      <c r="G1793">
        <v>21.74</v>
      </c>
      <c r="H1793" t="s">
        <v>16</v>
      </c>
      <c r="I1793">
        <f>VLOOKUP(B1793,sprzedaż5!B:G,4,)</f>
        <v>239.88</v>
      </c>
      <c r="J1793" t="b">
        <f t="shared" si="27"/>
        <v>1</v>
      </c>
    </row>
    <row r="1794" spans="1:10" hidden="1">
      <c r="A1794" s="2">
        <v>43227</v>
      </c>
      <c r="B1794" t="s">
        <v>2364</v>
      </c>
      <c r="C1794" t="s">
        <v>149</v>
      </c>
      <c r="D1794">
        <v>838.6</v>
      </c>
      <c r="E1794">
        <v>409.2</v>
      </c>
      <c r="F1794">
        <v>429.4</v>
      </c>
      <c r="G1794">
        <v>51.2</v>
      </c>
      <c r="H1794" t="s">
        <v>16</v>
      </c>
      <c r="I1794">
        <f>VLOOKUP(B1794,sprzedaż5!B:G,4,)</f>
        <v>409.2</v>
      </c>
      <c r="J1794" t="b">
        <f t="shared" si="27"/>
        <v>1</v>
      </c>
    </row>
    <row r="1795" spans="1:10" hidden="1">
      <c r="A1795" s="2">
        <v>43227</v>
      </c>
      <c r="B1795" t="s">
        <v>2365</v>
      </c>
      <c r="C1795" t="s">
        <v>149</v>
      </c>
      <c r="D1795">
        <v>248.76</v>
      </c>
      <c r="E1795">
        <v>163.41999999999999</v>
      </c>
      <c r="F1795">
        <v>85.34</v>
      </c>
      <c r="G1795">
        <v>34.31</v>
      </c>
      <c r="H1795" t="s">
        <v>16</v>
      </c>
      <c r="I1795">
        <f>VLOOKUP(B1795,sprzedaż5!B:G,4,)</f>
        <v>163.41999999999999</v>
      </c>
      <c r="J1795" t="b">
        <f t="shared" ref="J1795:J1858" si="28">EXACT(E1795,I1795)</f>
        <v>1</v>
      </c>
    </row>
    <row r="1796" spans="1:10" hidden="1">
      <c r="A1796" s="2">
        <v>43227</v>
      </c>
      <c r="B1796" t="s">
        <v>2366</v>
      </c>
      <c r="C1796" t="s">
        <v>2367</v>
      </c>
      <c r="D1796">
        <v>366</v>
      </c>
      <c r="E1796">
        <v>90</v>
      </c>
      <c r="F1796">
        <v>276</v>
      </c>
      <c r="G1796">
        <v>75.41</v>
      </c>
      <c r="H1796" t="s">
        <v>16</v>
      </c>
      <c r="I1796">
        <f>VLOOKUP(B1796,sprzedaż5!B:G,4,)</f>
        <v>90</v>
      </c>
      <c r="J1796" t="b">
        <f t="shared" si="28"/>
        <v>1</v>
      </c>
    </row>
    <row r="1797" spans="1:10" hidden="1">
      <c r="A1797" s="2">
        <v>43227</v>
      </c>
      <c r="B1797" t="s">
        <v>2368</v>
      </c>
      <c r="C1797" t="s">
        <v>46</v>
      </c>
      <c r="D1797">
        <v>5985</v>
      </c>
      <c r="E1797">
        <v>4022.45</v>
      </c>
      <c r="F1797">
        <v>1962.55</v>
      </c>
      <c r="G1797">
        <v>32.79</v>
      </c>
      <c r="H1797" t="s">
        <v>16</v>
      </c>
      <c r="I1797">
        <f>VLOOKUP(B1797,sprzedaż5!B:G,4,)</f>
        <v>4022.45</v>
      </c>
      <c r="J1797" t="b">
        <f t="shared" si="28"/>
        <v>1</v>
      </c>
    </row>
    <row r="1798" spans="1:10" hidden="1">
      <c r="A1798" s="2">
        <v>43227</v>
      </c>
      <c r="B1798" t="s">
        <v>2369</v>
      </c>
      <c r="C1798" t="s">
        <v>46</v>
      </c>
      <c r="D1798">
        <v>1980</v>
      </c>
      <c r="E1798">
        <v>1235.44</v>
      </c>
      <c r="F1798">
        <v>744.56</v>
      </c>
      <c r="G1798">
        <v>37.6</v>
      </c>
      <c r="H1798" t="s">
        <v>16</v>
      </c>
      <c r="I1798">
        <f>VLOOKUP(B1798,sprzedaż5!B:G,4,)</f>
        <v>1235.44</v>
      </c>
      <c r="J1798" t="b">
        <f t="shared" si="28"/>
        <v>1</v>
      </c>
    </row>
    <row r="1799" spans="1:10" hidden="1">
      <c r="A1799" s="2">
        <v>43227</v>
      </c>
      <c r="B1799" t="s">
        <v>2370</v>
      </c>
      <c r="C1799" t="s">
        <v>5</v>
      </c>
      <c r="D1799">
        <v>8195.14</v>
      </c>
      <c r="E1799">
        <v>4644</v>
      </c>
      <c r="F1799">
        <v>3551.14</v>
      </c>
      <c r="G1799">
        <v>43.33</v>
      </c>
      <c r="H1799" t="s">
        <v>16</v>
      </c>
      <c r="I1799">
        <f>VLOOKUP(B1799,sprzedaż5!B:G,4,)</f>
        <v>4644</v>
      </c>
      <c r="J1799" t="b">
        <f t="shared" si="28"/>
        <v>1</v>
      </c>
    </row>
    <row r="1800" spans="1:10" hidden="1">
      <c r="A1800" s="2">
        <v>43227</v>
      </c>
      <c r="B1800" t="s">
        <v>2371</v>
      </c>
      <c r="C1800" t="s">
        <v>74</v>
      </c>
      <c r="D1800">
        <v>296</v>
      </c>
      <c r="E1800">
        <v>196.89</v>
      </c>
      <c r="F1800">
        <v>99.11</v>
      </c>
      <c r="G1800">
        <v>33.479999999999997</v>
      </c>
      <c r="H1800" t="s">
        <v>16</v>
      </c>
      <c r="I1800">
        <f>VLOOKUP(B1800,sprzedaż5!B:G,4,)</f>
        <v>196.89</v>
      </c>
      <c r="J1800" t="b">
        <f t="shared" si="28"/>
        <v>1</v>
      </c>
    </row>
    <row r="1801" spans="1:10" hidden="1">
      <c r="A1801" s="2">
        <v>43228</v>
      </c>
      <c r="B1801" t="s">
        <v>2372</v>
      </c>
      <c r="C1801" t="s">
        <v>164</v>
      </c>
      <c r="D1801">
        <v>771.7</v>
      </c>
      <c r="E1801">
        <v>429.02</v>
      </c>
      <c r="F1801">
        <v>342.68</v>
      </c>
      <c r="G1801">
        <v>44.41</v>
      </c>
      <c r="H1801" t="s">
        <v>16</v>
      </c>
      <c r="I1801">
        <f>VLOOKUP(B1801,sprzedaż5!B:G,4,)</f>
        <v>429.02</v>
      </c>
      <c r="J1801" t="b">
        <f t="shared" si="28"/>
        <v>1</v>
      </c>
    </row>
    <row r="1802" spans="1:10" hidden="1">
      <c r="A1802" s="2">
        <v>43228</v>
      </c>
      <c r="B1802" t="s">
        <v>2373</v>
      </c>
      <c r="C1802" t="s">
        <v>142</v>
      </c>
      <c r="D1802">
        <v>270</v>
      </c>
      <c r="E1802">
        <v>154</v>
      </c>
      <c r="F1802">
        <v>116</v>
      </c>
      <c r="G1802">
        <v>42.96</v>
      </c>
      <c r="H1802" t="s">
        <v>16</v>
      </c>
      <c r="I1802">
        <f>VLOOKUP(B1802,sprzedaż5!B:G,4,)</f>
        <v>154</v>
      </c>
      <c r="J1802" t="b">
        <f t="shared" si="28"/>
        <v>1</v>
      </c>
    </row>
    <row r="1803" spans="1:10" hidden="1">
      <c r="A1803" s="2">
        <v>43228</v>
      </c>
      <c r="B1803" t="s">
        <v>2374</v>
      </c>
      <c r="C1803" t="s">
        <v>68</v>
      </c>
      <c r="D1803">
        <v>1100</v>
      </c>
      <c r="E1803">
        <v>749.5</v>
      </c>
      <c r="F1803">
        <v>350.5</v>
      </c>
      <c r="G1803">
        <v>31.86</v>
      </c>
      <c r="H1803" t="s">
        <v>16</v>
      </c>
      <c r="I1803">
        <f>VLOOKUP(B1803,sprzedaż5!B:G,4,)</f>
        <v>749.5</v>
      </c>
      <c r="J1803" t="b">
        <f t="shared" si="28"/>
        <v>1</v>
      </c>
    </row>
    <row r="1804" spans="1:10" hidden="1">
      <c r="A1804" s="2">
        <v>43228</v>
      </c>
      <c r="B1804" t="s">
        <v>2375</v>
      </c>
      <c r="C1804" t="s">
        <v>136</v>
      </c>
      <c r="D1804">
        <v>701.46</v>
      </c>
      <c r="E1804">
        <v>600</v>
      </c>
      <c r="F1804">
        <v>101.46</v>
      </c>
      <c r="G1804">
        <v>14.46</v>
      </c>
      <c r="H1804" t="s">
        <v>16</v>
      </c>
      <c r="I1804">
        <f>VLOOKUP(B1804,sprzedaż5!B:G,4,)</f>
        <v>600</v>
      </c>
      <c r="J1804" t="b">
        <f t="shared" si="28"/>
        <v>1</v>
      </c>
    </row>
    <row r="1805" spans="1:10" hidden="1">
      <c r="A1805" s="2">
        <v>43228</v>
      </c>
      <c r="B1805" t="s">
        <v>2376</v>
      </c>
      <c r="C1805" t="s">
        <v>403</v>
      </c>
      <c r="D1805">
        <v>330</v>
      </c>
      <c r="E1805">
        <v>65.14</v>
      </c>
      <c r="F1805">
        <v>264.86</v>
      </c>
      <c r="G1805">
        <v>80.260000000000005</v>
      </c>
      <c r="H1805" t="s">
        <v>16</v>
      </c>
      <c r="I1805">
        <f>VLOOKUP(B1805,sprzedaż5!B:G,4,)</f>
        <v>65.14</v>
      </c>
      <c r="J1805" t="b">
        <f t="shared" si="28"/>
        <v>1</v>
      </c>
    </row>
    <row r="1806" spans="1:10" hidden="1">
      <c r="A1806" s="2">
        <v>43228</v>
      </c>
      <c r="B1806" t="s">
        <v>2377</v>
      </c>
      <c r="C1806" t="s">
        <v>952</v>
      </c>
      <c r="D1806">
        <v>1400</v>
      </c>
      <c r="E1806">
        <v>850</v>
      </c>
      <c r="F1806">
        <v>550</v>
      </c>
      <c r="G1806">
        <v>39.29</v>
      </c>
      <c r="H1806" t="s">
        <v>16</v>
      </c>
      <c r="I1806">
        <f>VLOOKUP(B1806,sprzedaż5!B:G,4,)</f>
        <v>850</v>
      </c>
      <c r="J1806" t="b">
        <f t="shared" si="28"/>
        <v>1</v>
      </c>
    </row>
    <row r="1807" spans="1:10" hidden="1">
      <c r="A1807" s="2">
        <v>43228</v>
      </c>
      <c r="B1807" t="s">
        <v>2378</v>
      </c>
      <c r="C1807" t="s">
        <v>56</v>
      </c>
      <c r="D1807">
        <v>7600</v>
      </c>
      <c r="E1807">
        <v>4895.96</v>
      </c>
      <c r="F1807">
        <v>2704.04</v>
      </c>
      <c r="G1807">
        <v>35.58</v>
      </c>
      <c r="H1807" t="s">
        <v>16</v>
      </c>
      <c r="I1807">
        <f>VLOOKUP(B1807,sprzedaż5!B:G,4,)</f>
        <v>4895.96</v>
      </c>
      <c r="J1807" t="b">
        <f t="shared" si="28"/>
        <v>1</v>
      </c>
    </row>
    <row r="1808" spans="1:10" hidden="1">
      <c r="A1808" s="2">
        <v>43228</v>
      </c>
      <c r="B1808" t="s">
        <v>2379</v>
      </c>
      <c r="C1808" t="s">
        <v>2380</v>
      </c>
      <c r="D1808">
        <v>126.1</v>
      </c>
      <c r="E1808">
        <v>65.099999999999994</v>
      </c>
      <c r="F1808">
        <v>61</v>
      </c>
      <c r="G1808">
        <v>48.37</v>
      </c>
      <c r="H1808" t="s">
        <v>16</v>
      </c>
      <c r="I1808">
        <f>VLOOKUP(B1808,sprzedaż5!B:G,4,)</f>
        <v>65.099999999999994</v>
      </c>
      <c r="J1808" t="b">
        <f t="shared" si="28"/>
        <v>1</v>
      </c>
    </row>
    <row r="1809" spans="1:10" hidden="1">
      <c r="A1809" s="2">
        <v>43228</v>
      </c>
      <c r="B1809" t="s">
        <v>2381</v>
      </c>
      <c r="C1809" t="s">
        <v>184</v>
      </c>
      <c r="D1809">
        <v>1838.68</v>
      </c>
      <c r="E1809">
        <v>1413.184</v>
      </c>
      <c r="F1809">
        <v>425.49599999999998</v>
      </c>
      <c r="G1809">
        <v>23.14</v>
      </c>
      <c r="H1809" t="s">
        <v>16</v>
      </c>
      <c r="I1809">
        <f>VLOOKUP(B1809,sprzedaż5!B:G,4,)</f>
        <v>1413.184</v>
      </c>
      <c r="J1809" t="b">
        <f t="shared" si="28"/>
        <v>1</v>
      </c>
    </row>
    <row r="1810" spans="1:10" hidden="1">
      <c r="A1810" s="2">
        <v>43228</v>
      </c>
      <c r="B1810" t="s">
        <v>2382</v>
      </c>
      <c r="C1810" t="s">
        <v>2383</v>
      </c>
      <c r="D1810">
        <v>143438</v>
      </c>
      <c r="E1810">
        <v>128439</v>
      </c>
      <c r="F1810">
        <v>14999</v>
      </c>
      <c r="G1810">
        <v>10.46</v>
      </c>
      <c r="H1810" t="s">
        <v>16</v>
      </c>
      <c r="I1810">
        <f>VLOOKUP(B1810,sprzedaż5!B:G,4,)</f>
        <v>128439</v>
      </c>
      <c r="J1810" t="b">
        <f t="shared" si="28"/>
        <v>1</v>
      </c>
    </row>
    <row r="1811" spans="1:10" hidden="1">
      <c r="A1811" s="2">
        <v>43228</v>
      </c>
      <c r="B1811" t="s">
        <v>2384</v>
      </c>
      <c r="C1811" t="s">
        <v>488</v>
      </c>
      <c r="D1811">
        <v>2016.53</v>
      </c>
      <c r="E1811">
        <v>750.87</v>
      </c>
      <c r="F1811">
        <v>1265.6600000000001</v>
      </c>
      <c r="G1811">
        <v>62.76</v>
      </c>
      <c r="H1811" t="s">
        <v>16</v>
      </c>
      <c r="I1811">
        <f>VLOOKUP(B1811,sprzedaż5!B:G,4,)</f>
        <v>750.87</v>
      </c>
      <c r="J1811" t="b">
        <f t="shared" si="28"/>
        <v>1</v>
      </c>
    </row>
    <row r="1812" spans="1:10" hidden="1">
      <c r="A1812" s="2">
        <v>43228</v>
      </c>
      <c r="B1812" t="s">
        <v>2385</v>
      </c>
      <c r="C1812" t="s">
        <v>1055</v>
      </c>
      <c r="D1812">
        <v>2747.6</v>
      </c>
      <c r="E1812">
        <v>1769.68</v>
      </c>
      <c r="F1812">
        <v>977.92</v>
      </c>
      <c r="G1812">
        <v>35.590000000000003</v>
      </c>
      <c r="H1812" t="s">
        <v>16</v>
      </c>
      <c r="I1812">
        <f>VLOOKUP(B1812,sprzedaż5!B:G,4,)</f>
        <v>1769.68</v>
      </c>
      <c r="J1812" t="b">
        <f t="shared" si="28"/>
        <v>1</v>
      </c>
    </row>
    <row r="1813" spans="1:10" hidden="1">
      <c r="A1813" s="2">
        <v>43229</v>
      </c>
      <c r="B1813" t="s">
        <v>2386</v>
      </c>
      <c r="C1813" t="s">
        <v>225</v>
      </c>
      <c r="D1813">
        <v>580</v>
      </c>
      <c r="E1813">
        <v>239.8</v>
      </c>
      <c r="F1813">
        <v>340.2</v>
      </c>
      <c r="G1813">
        <v>58.66</v>
      </c>
      <c r="H1813" t="s">
        <v>16</v>
      </c>
      <c r="I1813">
        <f>VLOOKUP(B1813,sprzedaż5!B:G,4,)</f>
        <v>239.8</v>
      </c>
      <c r="J1813" t="b">
        <f t="shared" si="28"/>
        <v>1</v>
      </c>
    </row>
    <row r="1814" spans="1:10" hidden="1">
      <c r="A1814" s="2">
        <v>43229</v>
      </c>
      <c r="B1814" t="s">
        <v>2387</v>
      </c>
      <c r="C1814" t="s">
        <v>225</v>
      </c>
      <c r="D1814">
        <v>870</v>
      </c>
      <c r="E1814">
        <v>359.7</v>
      </c>
      <c r="F1814">
        <v>510.3</v>
      </c>
      <c r="G1814">
        <v>58.66</v>
      </c>
      <c r="H1814" t="s">
        <v>16</v>
      </c>
      <c r="I1814">
        <f>VLOOKUP(B1814,sprzedaż5!B:G,4,)</f>
        <v>359.7</v>
      </c>
      <c r="J1814" t="b">
        <f t="shared" si="28"/>
        <v>1</v>
      </c>
    </row>
    <row r="1815" spans="1:10" hidden="1">
      <c r="A1815" s="2">
        <v>43229</v>
      </c>
      <c r="B1815" t="s">
        <v>2388</v>
      </c>
      <c r="C1815" t="s">
        <v>225</v>
      </c>
      <c r="D1815">
        <v>290</v>
      </c>
      <c r="E1815">
        <v>119.9</v>
      </c>
      <c r="F1815">
        <v>170.1</v>
      </c>
      <c r="G1815">
        <v>58.66</v>
      </c>
      <c r="H1815" t="s">
        <v>16</v>
      </c>
      <c r="I1815">
        <f>VLOOKUP(B1815,sprzedaż5!B:G,4,)</f>
        <v>119.9</v>
      </c>
      <c r="J1815" t="b">
        <f t="shared" si="28"/>
        <v>1</v>
      </c>
    </row>
    <row r="1816" spans="1:10" hidden="1">
      <c r="A1816" s="2">
        <v>43229</v>
      </c>
      <c r="B1816" t="s">
        <v>2389</v>
      </c>
      <c r="C1816" t="s">
        <v>225</v>
      </c>
      <c r="D1816">
        <v>290</v>
      </c>
      <c r="E1816">
        <v>119.9</v>
      </c>
      <c r="F1816">
        <v>170.1</v>
      </c>
      <c r="G1816">
        <v>58.66</v>
      </c>
      <c r="H1816" t="s">
        <v>16</v>
      </c>
      <c r="I1816">
        <f>VLOOKUP(B1816,sprzedaż5!B:G,4,)</f>
        <v>119.9</v>
      </c>
      <c r="J1816" t="b">
        <f t="shared" si="28"/>
        <v>1</v>
      </c>
    </row>
    <row r="1817" spans="1:10" hidden="1">
      <c r="A1817" s="2">
        <v>43229</v>
      </c>
      <c r="B1817" t="s">
        <v>2390</v>
      </c>
      <c r="C1817" t="s">
        <v>225</v>
      </c>
      <c r="D1817">
        <v>290</v>
      </c>
      <c r="E1817">
        <v>119.9</v>
      </c>
      <c r="F1817">
        <v>170.1</v>
      </c>
      <c r="G1817">
        <v>58.66</v>
      </c>
      <c r="H1817" t="s">
        <v>16</v>
      </c>
      <c r="I1817">
        <f>VLOOKUP(B1817,sprzedaż5!B:G,4,)</f>
        <v>119.9</v>
      </c>
      <c r="J1817" t="b">
        <f t="shared" si="28"/>
        <v>1</v>
      </c>
    </row>
    <row r="1818" spans="1:10" hidden="1">
      <c r="A1818" s="2">
        <v>43229</v>
      </c>
      <c r="B1818" t="s">
        <v>2391</v>
      </c>
      <c r="C1818" t="s">
        <v>225</v>
      </c>
      <c r="D1818">
        <v>290</v>
      </c>
      <c r="E1818">
        <v>119.9</v>
      </c>
      <c r="F1818">
        <v>170.1</v>
      </c>
      <c r="G1818">
        <v>58.66</v>
      </c>
      <c r="H1818" t="s">
        <v>16</v>
      </c>
      <c r="I1818">
        <f>VLOOKUP(B1818,sprzedaż5!B:G,4,)</f>
        <v>119.9</v>
      </c>
      <c r="J1818" t="b">
        <f t="shared" si="28"/>
        <v>1</v>
      </c>
    </row>
    <row r="1819" spans="1:10" hidden="1">
      <c r="A1819" s="2">
        <v>43229</v>
      </c>
      <c r="B1819" t="s">
        <v>2392</v>
      </c>
      <c r="C1819" t="s">
        <v>225</v>
      </c>
      <c r="D1819">
        <v>580</v>
      </c>
      <c r="E1819">
        <v>239.8</v>
      </c>
      <c r="F1819">
        <v>340.2</v>
      </c>
      <c r="G1819">
        <v>58.66</v>
      </c>
      <c r="H1819" t="s">
        <v>16</v>
      </c>
      <c r="I1819">
        <f>VLOOKUP(B1819,sprzedaż5!B:G,4,)</f>
        <v>239.8</v>
      </c>
      <c r="J1819" t="b">
        <f t="shared" si="28"/>
        <v>1</v>
      </c>
    </row>
    <row r="1820" spans="1:10" hidden="1">
      <c r="A1820" s="2">
        <v>43229</v>
      </c>
      <c r="B1820" t="s">
        <v>2393</v>
      </c>
      <c r="C1820" t="s">
        <v>930</v>
      </c>
      <c r="D1820">
        <v>1548.93</v>
      </c>
      <c r="E1820">
        <v>1054.6795</v>
      </c>
      <c r="F1820">
        <v>494.25049999999999</v>
      </c>
      <c r="G1820">
        <v>31.91</v>
      </c>
      <c r="H1820" t="s">
        <v>16</v>
      </c>
      <c r="I1820">
        <f>VLOOKUP(B1820,sprzedaż5!B:G,4,)</f>
        <v>1054.6795</v>
      </c>
      <c r="J1820" t="b">
        <f t="shared" si="28"/>
        <v>1</v>
      </c>
    </row>
    <row r="1821" spans="1:10" hidden="1">
      <c r="A1821" s="2">
        <v>43229</v>
      </c>
      <c r="B1821" t="s">
        <v>2394</v>
      </c>
      <c r="C1821" t="s">
        <v>693</v>
      </c>
      <c r="D1821">
        <v>128.97999999999999</v>
      </c>
      <c r="E1821">
        <v>41.9495</v>
      </c>
      <c r="F1821">
        <v>87.030500000000004</v>
      </c>
      <c r="G1821">
        <v>67.48</v>
      </c>
      <c r="H1821" t="s">
        <v>16</v>
      </c>
      <c r="I1821">
        <f>VLOOKUP(B1821,sprzedaż5!B:G,4,)</f>
        <v>41.9495</v>
      </c>
      <c r="J1821" t="b">
        <f t="shared" si="28"/>
        <v>1</v>
      </c>
    </row>
    <row r="1822" spans="1:10" hidden="1">
      <c r="A1822" s="2">
        <v>43229</v>
      </c>
      <c r="B1822" t="s">
        <v>2395</v>
      </c>
      <c r="C1822" t="s">
        <v>599</v>
      </c>
      <c r="D1822">
        <v>267.77</v>
      </c>
      <c r="E1822">
        <v>85.762</v>
      </c>
      <c r="F1822">
        <v>182.00800000000001</v>
      </c>
      <c r="G1822">
        <v>67.97</v>
      </c>
      <c r="H1822" t="s">
        <v>16</v>
      </c>
      <c r="I1822">
        <f>VLOOKUP(B1822,sprzedaż5!B:G,4,)</f>
        <v>85.762</v>
      </c>
      <c r="J1822" t="b">
        <f t="shared" si="28"/>
        <v>1</v>
      </c>
    </row>
    <row r="1823" spans="1:10" hidden="1">
      <c r="A1823" s="2">
        <v>43229</v>
      </c>
      <c r="B1823" t="s">
        <v>2396</v>
      </c>
      <c r="C1823" t="s">
        <v>82</v>
      </c>
      <c r="D1823">
        <v>4985.2</v>
      </c>
      <c r="E1823">
        <v>3562.998</v>
      </c>
      <c r="F1823">
        <v>1422.202</v>
      </c>
      <c r="G1823">
        <v>28.53</v>
      </c>
      <c r="H1823" t="s">
        <v>16</v>
      </c>
      <c r="I1823">
        <f>VLOOKUP(B1823,sprzedaż5!B:G,4,)</f>
        <v>3562.998</v>
      </c>
      <c r="J1823" t="b">
        <f t="shared" si="28"/>
        <v>1</v>
      </c>
    </row>
    <row r="1824" spans="1:10" hidden="1">
      <c r="A1824" s="2">
        <v>43229</v>
      </c>
      <c r="B1824" t="s">
        <v>2397</v>
      </c>
      <c r="C1824" t="s">
        <v>2398</v>
      </c>
      <c r="D1824">
        <v>91.06</v>
      </c>
      <c r="E1824">
        <v>38.5</v>
      </c>
      <c r="F1824">
        <v>52.56</v>
      </c>
      <c r="G1824">
        <v>57.72</v>
      </c>
      <c r="H1824" t="s">
        <v>16</v>
      </c>
      <c r="I1824">
        <f>VLOOKUP(B1824,sprzedaż5!B:G,4,)</f>
        <v>38.5</v>
      </c>
      <c r="J1824" t="b">
        <f t="shared" si="28"/>
        <v>1</v>
      </c>
    </row>
    <row r="1825" spans="1:10" hidden="1">
      <c r="A1825" s="2">
        <v>43229</v>
      </c>
      <c r="B1825" t="s">
        <v>2399</v>
      </c>
      <c r="C1825" t="s">
        <v>253</v>
      </c>
      <c r="D1825">
        <v>812</v>
      </c>
      <c r="E1825">
        <v>482.41</v>
      </c>
      <c r="F1825">
        <v>329.59</v>
      </c>
      <c r="G1825">
        <v>40.590000000000003</v>
      </c>
      <c r="H1825" t="s">
        <v>16</v>
      </c>
      <c r="I1825">
        <f>VLOOKUP(B1825,sprzedaż5!B:G,4,)</f>
        <v>482.41</v>
      </c>
      <c r="J1825" t="b">
        <f t="shared" si="28"/>
        <v>1</v>
      </c>
    </row>
    <row r="1826" spans="1:10" hidden="1">
      <c r="A1826" s="2">
        <v>43229</v>
      </c>
      <c r="B1826" t="s">
        <v>2400</v>
      </c>
      <c r="C1826" t="s">
        <v>205</v>
      </c>
      <c r="D1826">
        <v>2736.8</v>
      </c>
      <c r="E1826">
        <v>1616.3</v>
      </c>
      <c r="F1826">
        <v>1120.5</v>
      </c>
      <c r="G1826">
        <v>40.94</v>
      </c>
      <c r="H1826" t="s">
        <v>16</v>
      </c>
      <c r="I1826">
        <f>VLOOKUP(B1826,sprzedaż5!B:G,4,)</f>
        <v>1616.3</v>
      </c>
      <c r="J1826" t="b">
        <f t="shared" si="28"/>
        <v>1</v>
      </c>
    </row>
    <row r="1827" spans="1:10" hidden="1">
      <c r="A1827" s="2">
        <v>43229</v>
      </c>
      <c r="B1827" t="s">
        <v>2401</v>
      </c>
      <c r="C1827" t="s">
        <v>4</v>
      </c>
      <c r="D1827">
        <v>38.700000000000003</v>
      </c>
      <c r="E1827">
        <v>31.850999999999999</v>
      </c>
      <c r="F1827">
        <v>6.8490000000000002</v>
      </c>
      <c r="G1827">
        <v>17.7</v>
      </c>
      <c r="H1827" t="s">
        <v>16</v>
      </c>
      <c r="I1827">
        <f>VLOOKUP(B1827,sprzedaż5!B:G,4,)</f>
        <v>31.850999999999999</v>
      </c>
      <c r="J1827" t="b">
        <f t="shared" si="28"/>
        <v>1</v>
      </c>
    </row>
    <row r="1828" spans="1:10" hidden="1">
      <c r="A1828" s="2">
        <v>43229</v>
      </c>
      <c r="B1828" t="s">
        <v>2402</v>
      </c>
      <c r="C1828" t="s">
        <v>373</v>
      </c>
      <c r="D1828">
        <v>178.75</v>
      </c>
      <c r="E1828">
        <v>19.087499999999999</v>
      </c>
      <c r="F1828">
        <v>159.66249999999999</v>
      </c>
      <c r="G1828">
        <v>89.32</v>
      </c>
      <c r="H1828" t="s">
        <v>16</v>
      </c>
      <c r="I1828">
        <f>VLOOKUP(B1828,sprzedaż5!B:G,4,)</f>
        <v>19.087499999999999</v>
      </c>
      <c r="J1828" t="b">
        <f t="shared" si="28"/>
        <v>1</v>
      </c>
    </row>
    <row r="1829" spans="1:10" hidden="1">
      <c r="A1829" s="2">
        <v>43229</v>
      </c>
      <c r="B1829" t="s">
        <v>2403</v>
      </c>
      <c r="C1829" t="s">
        <v>80</v>
      </c>
      <c r="D1829">
        <v>3251</v>
      </c>
      <c r="E1829">
        <v>2442.9499999999998</v>
      </c>
      <c r="F1829">
        <v>808.05</v>
      </c>
      <c r="G1829">
        <v>24.86</v>
      </c>
      <c r="H1829" t="s">
        <v>16</v>
      </c>
      <c r="I1829">
        <f>VLOOKUP(B1829,sprzedaż5!B:G,4,)</f>
        <v>2442.9499999999998</v>
      </c>
      <c r="J1829" t="b">
        <f t="shared" si="28"/>
        <v>1</v>
      </c>
    </row>
    <row r="1830" spans="1:10" hidden="1">
      <c r="A1830" s="2">
        <v>43229</v>
      </c>
      <c r="B1830" t="s">
        <v>2404</v>
      </c>
      <c r="C1830" t="s">
        <v>325</v>
      </c>
      <c r="D1830">
        <v>679</v>
      </c>
      <c r="E1830">
        <v>534</v>
      </c>
      <c r="F1830">
        <v>145</v>
      </c>
      <c r="G1830">
        <v>21.35</v>
      </c>
      <c r="H1830" t="s">
        <v>16</v>
      </c>
      <c r="I1830">
        <f>VLOOKUP(B1830,sprzedaż5!B:G,4,)</f>
        <v>534</v>
      </c>
      <c r="J1830" t="b">
        <f t="shared" si="28"/>
        <v>1</v>
      </c>
    </row>
    <row r="1831" spans="1:10" hidden="1">
      <c r="A1831" s="2">
        <v>43229</v>
      </c>
      <c r="B1831" t="s">
        <v>2405</v>
      </c>
      <c r="C1831" t="s">
        <v>706</v>
      </c>
      <c r="D1831">
        <v>149.97999999999999</v>
      </c>
      <c r="E1831">
        <v>41.9495</v>
      </c>
      <c r="F1831">
        <v>108.0305</v>
      </c>
      <c r="G1831">
        <v>72.03</v>
      </c>
      <c r="H1831" t="s">
        <v>16</v>
      </c>
      <c r="I1831">
        <f>VLOOKUP(B1831,sprzedaż5!B:G,4,)</f>
        <v>41.9495</v>
      </c>
      <c r="J1831" t="b">
        <f t="shared" si="28"/>
        <v>1</v>
      </c>
    </row>
    <row r="1832" spans="1:10" hidden="1">
      <c r="A1832" s="2">
        <v>43229</v>
      </c>
      <c r="B1832" t="s">
        <v>2406</v>
      </c>
      <c r="C1832" t="s">
        <v>517</v>
      </c>
      <c r="D1832">
        <v>4151.16</v>
      </c>
      <c r="E1832">
        <v>3084.6066999999998</v>
      </c>
      <c r="F1832">
        <v>1066.5533</v>
      </c>
      <c r="G1832">
        <v>25.69</v>
      </c>
      <c r="H1832" t="s">
        <v>16</v>
      </c>
      <c r="I1832">
        <f>VLOOKUP(B1832,sprzedaż5!B:G,4,)</f>
        <v>3084.6066999999998</v>
      </c>
      <c r="J1832" t="b">
        <f t="shared" si="28"/>
        <v>1</v>
      </c>
    </row>
    <row r="1833" spans="1:10" hidden="1">
      <c r="A1833" s="2">
        <v>43229</v>
      </c>
      <c r="B1833" t="s">
        <v>2407</v>
      </c>
      <c r="C1833" t="s">
        <v>517</v>
      </c>
      <c r="D1833">
        <v>5395.02</v>
      </c>
      <c r="E1833">
        <v>3628.1</v>
      </c>
      <c r="F1833">
        <v>1766.92</v>
      </c>
      <c r="G1833">
        <v>32.75</v>
      </c>
      <c r="H1833" t="s">
        <v>16</v>
      </c>
      <c r="I1833">
        <f>VLOOKUP(B1833,sprzedaż5!B:G,4,)</f>
        <v>3628.1</v>
      </c>
      <c r="J1833" t="b">
        <f t="shared" si="28"/>
        <v>1</v>
      </c>
    </row>
    <row r="1834" spans="1:10" hidden="1">
      <c r="A1834" s="2">
        <v>43229</v>
      </c>
      <c r="B1834" t="s">
        <v>2408</v>
      </c>
      <c r="C1834" t="s">
        <v>18</v>
      </c>
      <c r="D1834">
        <v>315.29000000000002</v>
      </c>
      <c r="E1834">
        <v>149.988</v>
      </c>
      <c r="F1834">
        <v>165.30199999999999</v>
      </c>
      <c r="G1834">
        <v>52.43</v>
      </c>
      <c r="H1834" t="s">
        <v>16</v>
      </c>
      <c r="I1834">
        <f>VLOOKUP(B1834,sprzedaż5!B:G,4,)</f>
        <v>149.988</v>
      </c>
      <c r="J1834" t="b">
        <f t="shared" si="28"/>
        <v>1</v>
      </c>
    </row>
    <row r="1835" spans="1:10" hidden="1">
      <c r="A1835" s="2">
        <v>43229</v>
      </c>
      <c r="B1835" t="s">
        <v>2409</v>
      </c>
      <c r="C1835" t="s">
        <v>861</v>
      </c>
      <c r="D1835">
        <v>74.8</v>
      </c>
      <c r="E1835">
        <v>46</v>
      </c>
      <c r="F1835">
        <v>28.8</v>
      </c>
      <c r="G1835">
        <v>38.5</v>
      </c>
      <c r="H1835" t="s">
        <v>16</v>
      </c>
      <c r="I1835">
        <f>VLOOKUP(B1835,sprzedaż5!B:G,4,)</f>
        <v>46</v>
      </c>
      <c r="J1835" t="b">
        <f t="shared" si="28"/>
        <v>1</v>
      </c>
    </row>
    <row r="1836" spans="1:10" hidden="1">
      <c r="A1836" s="2">
        <v>43229</v>
      </c>
      <c r="B1836" t="s">
        <v>2410</v>
      </c>
      <c r="C1836" t="s">
        <v>2411</v>
      </c>
      <c r="D1836">
        <v>207.65</v>
      </c>
      <c r="E1836">
        <v>59.8</v>
      </c>
      <c r="F1836">
        <v>147.85</v>
      </c>
      <c r="G1836">
        <v>71.2</v>
      </c>
      <c r="H1836" t="s">
        <v>16</v>
      </c>
      <c r="I1836">
        <f>VLOOKUP(B1836,sprzedaż5!B:G,4,)</f>
        <v>59.8</v>
      </c>
      <c r="J1836" t="b">
        <f t="shared" si="28"/>
        <v>1</v>
      </c>
    </row>
    <row r="1837" spans="1:10" hidden="1">
      <c r="A1837" s="2">
        <v>43229</v>
      </c>
      <c r="B1837" t="s">
        <v>2412</v>
      </c>
      <c r="C1837" t="s">
        <v>287</v>
      </c>
      <c r="D1837">
        <v>510</v>
      </c>
      <c r="E1837">
        <v>348</v>
      </c>
      <c r="F1837">
        <v>162</v>
      </c>
      <c r="G1837">
        <v>31.76</v>
      </c>
      <c r="H1837" t="s">
        <v>16</v>
      </c>
      <c r="I1837">
        <f>VLOOKUP(B1837,sprzedaż5!B:G,4,)</f>
        <v>348</v>
      </c>
      <c r="J1837" t="b">
        <f t="shared" si="28"/>
        <v>1</v>
      </c>
    </row>
    <row r="1838" spans="1:10" hidden="1">
      <c r="A1838" s="2">
        <v>43229</v>
      </c>
      <c r="B1838" t="s">
        <v>2413</v>
      </c>
      <c r="C1838" t="s">
        <v>287</v>
      </c>
      <c r="D1838">
        <v>1724.4</v>
      </c>
      <c r="E1838">
        <v>982.02</v>
      </c>
      <c r="F1838">
        <v>742.38</v>
      </c>
      <c r="G1838">
        <v>43.05</v>
      </c>
      <c r="H1838" t="s">
        <v>16</v>
      </c>
      <c r="I1838">
        <f>VLOOKUP(B1838,sprzedaż5!B:G,4,)</f>
        <v>982.02</v>
      </c>
      <c r="J1838" t="b">
        <f t="shared" si="28"/>
        <v>1</v>
      </c>
    </row>
    <row r="1839" spans="1:10" hidden="1">
      <c r="A1839" s="2">
        <v>43229</v>
      </c>
      <c r="B1839" t="s">
        <v>2414</v>
      </c>
      <c r="C1839" t="s">
        <v>58</v>
      </c>
      <c r="D1839">
        <v>61.43</v>
      </c>
      <c r="E1839">
        <v>30.047999999999998</v>
      </c>
      <c r="F1839">
        <v>31.382000000000001</v>
      </c>
      <c r="G1839">
        <v>51.09</v>
      </c>
      <c r="H1839" t="s">
        <v>16</v>
      </c>
      <c r="I1839">
        <f>VLOOKUP(B1839,sprzedaż5!B:G,4,)</f>
        <v>30.047999999999998</v>
      </c>
      <c r="J1839" t="b">
        <f t="shared" si="28"/>
        <v>1</v>
      </c>
    </row>
    <row r="1840" spans="1:10" hidden="1">
      <c r="A1840" s="2">
        <v>43229</v>
      </c>
      <c r="B1840" t="s">
        <v>2415</v>
      </c>
      <c r="C1840" t="s">
        <v>299</v>
      </c>
      <c r="D1840">
        <v>130.09</v>
      </c>
      <c r="E1840">
        <v>48.372</v>
      </c>
      <c r="F1840">
        <v>81.718000000000004</v>
      </c>
      <c r="G1840">
        <v>62.82</v>
      </c>
      <c r="H1840" t="s">
        <v>16</v>
      </c>
      <c r="I1840">
        <f>VLOOKUP(B1840,sprzedaż5!B:G,4,)</f>
        <v>48.372</v>
      </c>
      <c r="J1840" t="b">
        <f t="shared" si="28"/>
        <v>1</v>
      </c>
    </row>
    <row r="1841" spans="1:10" hidden="1">
      <c r="A1841" s="2">
        <v>43229</v>
      </c>
      <c r="B1841" t="s">
        <v>2416</v>
      </c>
      <c r="C1841" t="s">
        <v>30</v>
      </c>
      <c r="D1841">
        <v>3513.28</v>
      </c>
      <c r="E1841">
        <v>2705.08</v>
      </c>
      <c r="F1841">
        <v>808.2</v>
      </c>
      <c r="G1841">
        <v>23</v>
      </c>
      <c r="H1841" t="s">
        <v>16</v>
      </c>
      <c r="I1841">
        <f>VLOOKUP(B1841,sprzedaż5!B:G,4,)</f>
        <v>2705.08</v>
      </c>
      <c r="J1841" t="b">
        <f t="shared" si="28"/>
        <v>1</v>
      </c>
    </row>
    <row r="1842" spans="1:10" hidden="1">
      <c r="A1842" s="2">
        <v>43229</v>
      </c>
      <c r="B1842" t="s">
        <v>2417</v>
      </c>
      <c r="C1842" t="s">
        <v>563</v>
      </c>
      <c r="D1842">
        <v>455.1</v>
      </c>
      <c r="E1842">
        <v>227.1</v>
      </c>
      <c r="F1842">
        <v>228</v>
      </c>
      <c r="G1842">
        <v>50.1</v>
      </c>
      <c r="H1842" t="s">
        <v>16</v>
      </c>
      <c r="I1842">
        <f>VLOOKUP(B1842,sprzedaż5!B:G,4,)</f>
        <v>227.1</v>
      </c>
      <c r="J1842" t="b">
        <f t="shared" si="28"/>
        <v>1</v>
      </c>
    </row>
    <row r="1843" spans="1:10" hidden="1">
      <c r="A1843" s="2">
        <v>43229</v>
      </c>
      <c r="B1843" t="s">
        <v>2418</v>
      </c>
      <c r="C1843" t="s">
        <v>162</v>
      </c>
      <c r="D1843">
        <v>1040</v>
      </c>
      <c r="E1843">
        <v>858.4</v>
      </c>
      <c r="F1843">
        <v>181.6</v>
      </c>
      <c r="G1843">
        <v>17.46</v>
      </c>
      <c r="H1843" t="s">
        <v>16</v>
      </c>
      <c r="I1843">
        <f>VLOOKUP(B1843,sprzedaż5!B:G,4,)</f>
        <v>858.4</v>
      </c>
      <c r="J1843" t="b">
        <f t="shared" si="28"/>
        <v>1</v>
      </c>
    </row>
    <row r="1844" spans="1:10" hidden="1">
      <c r="A1844" s="2">
        <v>43230</v>
      </c>
      <c r="B1844" t="s">
        <v>2419</v>
      </c>
      <c r="C1844" t="s">
        <v>408</v>
      </c>
      <c r="D1844">
        <v>195.48</v>
      </c>
      <c r="E1844">
        <v>104.26</v>
      </c>
      <c r="F1844">
        <v>91.22</v>
      </c>
      <c r="G1844">
        <v>46.66</v>
      </c>
      <c r="H1844" t="s">
        <v>16</v>
      </c>
      <c r="I1844">
        <f>VLOOKUP(B1844,sprzedaż5!B:G,4,)</f>
        <v>104.26</v>
      </c>
      <c r="J1844" t="b">
        <f t="shared" si="28"/>
        <v>1</v>
      </c>
    </row>
    <row r="1845" spans="1:10" hidden="1">
      <c r="A1845" s="2">
        <v>43230</v>
      </c>
      <c r="B1845" t="s">
        <v>2420</v>
      </c>
      <c r="C1845" t="s">
        <v>1361</v>
      </c>
      <c r="D1845">
        <v>5590.4</v>
      </c>
      <c r="E1845">
        <v>4089.23</v>
      </c>
      <c r="F1845">
        <v>1501.17</v>
      </c>
      <c r="G1845">
        <v>26.85</v>
      </c>
      <c r="H1845" t="s">
        <v>16</v>
      </c>
      <c r="I1845">
        <f>VLOOKUP(B1845,sprzedaż5!B:G,4,)</f>
        <v>4089.23</v>
      </c>
      <c r="J1845" t="b">
        <f t="shared" si="28"/>
        <v>1</v>
      </c>
    </row>
    <row r="1846" spans="1:10" hidden="1">
      <c r="A1846" s="2">
        <v>43230</v>
      </c>
      <c r="B1846" t="s">
        <v>2421</v>
      </c>
      <c r="C1846" t="s">
        <v>289</v>
      </c>
      <c r="D1846">
        <v>656.14</v>
      </c>
      <c r="E1846">
        <v>491.28</v>
      </c>
      <c r="F1846">
        <v>164.86</v>
      </c>
      <c r="G1846">
        <v>25.13</v>
      </c>
      <c r="H1846" t="s">
        <v>16</v>
      </c>
      <c r="I1846">
        <f>VLOOKUP(B1846,sprzedaż5!B:G,4,)</f>
        <v>491.28</v>
      </c>
      <c r="J1846" t="b">
        <f t="shared" si="28"/>
        <v>1</v>
      </c>
    </row>
    <row r="1847" spans="1:10" hidden="1">
      <c r="A1847" s="2">
        <v>43230</v>
      </c>
      <c r="B1847" t="s">
        <v>2422</v>
      </c>
      <c r="C1847" t="s">
        <v>491</v>
      </c>
      <c r="D1847">
        <v>1766.44</v>
      </c>
      <c r="E1847">
        <v>894.49199999999996</v>
      </c>
      <c r="F1847">
        <v>871.94799999999998</v>
      </c>
      <c r="G1847">
        <v>49.36</v>
      </c>
      <c r="H1847" t="s">
        <v>16</v>
      </c>
      <c r="I1847">
        <f>VLOOKUP(B1847,sprzedaż5!B:G,4,)</f>
        <v>894.49199999999996</v>
      </c>
      <c r="J1847" t="b">
        <f t="shared" si="28"/>
        <v>1</v>
      </c>
    </row>
    <row r="1848" spans="1:10" hidden="1">
      <c r="A1848" s="2">
        <v>43230</v>
      </c>
      <c r="B1848" t="s">
        <v>2423</v>
      </c>
      <c r="C1848" t="s">
        <v>358</v>
      </c>
      <c r="D1848">
        <v>1426.2</v>
      </c>
      <c r="E1848">
        <v>953.9</v>
      </c>
      <c r="F1848">
        <v>472.3</v>
      </c>
      <c r="G1848">
        <v>33.119999999999997</v>
      </c>
      <c r="H1848" t="s">
        <v>16</v>
      </c>
      <c r="I1848">
        <f>VLOOKUP(B1848,sprzedaż5!B:G,4,)</f>
        <v>953.9</v>
      </c>
      <c r="J1848" t="b">
        <f t="shared" si="28"/>
        <v>1</v>
      </c>
    </row>
    <row r="1849" spans="1:10" hidden="1">
      <c r="A1849" s="2">
        <v>43230</v>
      </c>
      <c r="B1849" t="s">
        <v>2424</v>
      </c>
      <c r="C1849" t="s">
        <v>132</v>
      </c>
      <c r="D1849">
        <v>1690</v>
      </c>
      <c r="E1849">
        <v>1501.58</v>
      </c>
      <c r="F1849">
        <v>188.42</v>
      </c>
      <c r="G1849">
        <v>11.15</v>
      </c>
      <c r="H1849" t="s">
        <v>16</v>
      </c>
      <c r="I1849">
        <f>VLOOKUP(B1849,sprzedaż5!B:G,4,)</f>
        <v>1501.58</v>
      </c>
      <c r="J1849" t="b">
        <f t="shared" si="28"/>
        <v>1</v>
      </c>
    </row>
    <row r="1850" spans="1:10" hidden="1">
      <c r="A1850" s="2">
        <v>43230</v>
      </c>
      <c r="B1850" t="s">
        <v>2425</v>
      </c>
      <c r="C1850" t="s">
        <v>978</v>
      </c>
      <c r="D1850">
        <v>1018</v>
      </c>
      <c r="E1850">
        <v>635.96</v>
      </c>
      <c r="F1850">
        <v>382.04</v>
      </c>
      <c r="G1850">
        <v>37.53</v>
      </c>
      <c r="H1850" t="s">
        <v>16</v>
      </c>
      <c r="I1850">
        <f>VLOOKUP(B1850,sprzedaż5!B:G,4,)</f>
        <v>635.96</v>
      </c>
      <c r="J1850" t="b">
        <f t="shared" si="28"/>
        <v>1</v>
      </c>
    </row>
    <row r="1851" spans="1:10" hidden="1">
      <c r="A1851" s="2">
        <v>43230</v>
      </c>
      <c r="B1851" t="s">
        <v>2426</v>
      </c>
      <c r="C1851" t="s">
        <v>175</v>
      </c>
      <c r="D1851">
        <v>703.91</v>
      </c>
      <c r="E1851">
        <v>444.45499999999998</v>
      </c>
      <c r="F1851">
        <v>259.45499999999998</v>
      </c>
      <c r="G1851">
        <v>36.86</v>
      </c>
      <c r="H1851" t="s">
        <v>16</v>
      </c>
      <c r="I1851">
        <f>VLOOKUP(B1851,sprzedaż5!B:G,4,)</f>
        <v>444.45499999999998</v>
      </c>
      <c r="J1851" t="b">
        <f t="shared" si="28"/>
        <v>1</v>
      </c>
    </row>
    <row r="1852" spans="1:10" hidden="1">
      <c r="A1852" s="2">
        <v>43230</v>
      </c>
      <c r="B1852" t="s">
        <v>2427</v>
      </c>
      <c r="C1852" t="s">
        <v>2428</v>
      </c>
      <c r="D1852">
        <v>3925.44</v>
      </c>
      <c r="E1852">
        <v>2521.89</v>
      </c>
      <c r="F1852">
        <v>1403.55</v>
      </c>
      <c r="G1852">
        <v>35.76</v>
      </c>
      <c r="H1852" t="s">
        <v>16</v>
      </c>
      <c r="I1852">
        <f>VLOOKUP(B1852,sprzedaż5!B:G,4,)</f>
        <v>2521.89</v>
      </c>
      <c r="J1852" t="b">
        <f t="shared" si="28"/>
        <v>1</v>
      </c>
    </row>
    <row r="1853" spans="1:10" hidden="1">
      <c r="A1853" s="2">
        <v>43230</v>
      </c>
      <c r="B1853" t="s">
        <v>2429</v>
      </c>
      <c r="C1853" t="s">
        <v>34</v>
      </c>
      <c r="D1853">
        <v>789.04</v>
      </c>
      <c r="E1853">
        <v>594.76</v>
      </c>
      <c r="F1853">
        <v>194.28</v>
      </c>
      <c r="G1853">
        <v>24.62</v>
      </c>
      <c r="H1853" t="s">
        <v>16</v>
      </c>
      <c r="I1853">
        <f>VLOOKUP(B1853,sprzedaż5!B:G,4,)</f>
        <v>594.76</v>
      </c>
      <c r="J1853" t="b">
        <f t="shared" si="28"/>
        <v>1</v>
      </c>
    </row>
    <row r="1854" spans="1:10" hidden="1">
      <c r="A1854" s="2">
        <v>43230</v>
      </c>
      <c r="B1854" t="s">
        <v>2430</v>
      </c>
      <c r="C1854" t="s">
        <v>2117</v>
      </c>
      <c r="D1854">
        <v>7400</v>
      </c>
      <c r="E1854">
        <v>3292.15</v>
      </c>
      <c r="F1854">
        <v>4107.8500000000004</v>
      </c>
      <c r="G1854">
        <v>55.51</v>
      </c>
      <c r="H1854" t="s">
        <v>16</v>
      </c>
      <c r="I1854">
        <f>VLOOKUP(B1854,sprzedaż5!B:G,4,)</f>
        <v>3292.15</v>
      </c>
      <c r="J1854" t="b">
        <f t="shared" si="28"/>
        <v>1</v>
      </c>
    </row>
    <row r="1855" spans="1:10" hidden="1">
      <c r="A1855" s="2">
        <v>43230</v>
      </c>
      <c r="B1855" t="s">
        <v>2431</v>
      </c>
      <c r="C1855" t="s">
        <v>63</v>
      </c>
      <c r="D1855">
        <v>1371</v>
      </c>
      <c r="E1855">
        <v>783.65</v>
      </c>
      <c r="F1855">
        <v>587.35</v>
      </c>
      <c r="G1855">
        <v>42.84</v>
      </c>
      <c r="H1855" t="s">
        <v>16</v>
      </c>
      <c r="I1855">
        <f>VLOOKUP(B1855,sprzedaż5!B:G,4,)</f>
        <v>783.65</v>
      </c>
      <c r="J1855" t="b">
        <f t="shared" si="28"/>
        <v>1</v>
      </c>
    </row>
    <row r="1856" spans="1:10" hidden="1">
      <c r="A1856" s="2">
        <v>43230</v>
      </c>
      <c r="B1856" t="s">
        <v>2432</v>
      </c>
      <c r="C1856" t="s">
        <v>1493</v>
      </c>
      <c r="D1856">
        <v>1116</v>
      </c>
      <c r="E1856">
        <v>524.4</v>
      </c>
      <c r="F1856">
        <v>591.6</v>
      </c>
      <c r="G1856">
        <v>53.01</v>
      </c>
      <c r="H1856" t="s">
        <v>16</v>
      </c>
      <c r="I1856">
        <f>VLOOKUP(B1856,sprzedaż5!B:G,4,)</f>
        <v>524.4</v>
      </c>
      <c r="J1856" t="b">
        <f t="shared" si="28"/>
        <v>1</v>
      </c>
    </row>
    <row r="1857" spans="1:10" hidden="1">
      <c r="A1857" s="2">
        <v>43230</v>
      </c>
      <c r="B1857" t="s">
        <v>2433</v>
      </c>
      <c r="C1857" t="s">
        <v>2434</v>
      </c>
      <c r="D1857">
        <v>6034.94</v>
      </c>
      <c r="E1857">
        <v>3526.72</v>
      </c>
      <c r="F1857">
        <v>2508.2199999999998</v>
      </c>
      <c r="G1857">
        <v>41.56</v>
      </c>
      <c r="H1857" t="s">
        <v>16</v>
      </c>
      <c r="I1857">
        <f>VLOOKUP(B1857,sprzedaż5!B:G,4,)</f>
        <v>3526.72</v>
      </c>
      <c r="J1857" t="b">
        <f t="shared" si="28"/>
        <v>1</v>
      </c>
    </row>
    <row r="1858" spans="1:10" hidden="1">
      <c r="A1858" s="2">
        <v>43230</v>
      </c>
      <c r="B1858" t="s">
        <v>2435</v>
      </c>
      <c r="C1858" t="s">
        <v>930</v>
      </c>
      <c r="D1858">
        <v>1399.2</v>
      </c>
      <c r="E1858">
        <v>787.12</v>
      </c>
      <c r="F1858">
        <v>612.08000000000004</v>
      </c>
      <c r="G1858">
        <v>43.74</v>
      </c>
      <c r="H1858" t="s">
        <v>16</v>
      </c>
      <c r="I1858">
        <f>VLOOKUP(B1858,sprzedaż5!B:G,4,)</f>
        <v>787.12</v>
      </c>
      <c r="J1858" t="b">
        <f t="shared" si="28"/>
        <v>1</v>
      </c>
    </row>
    <row r="1859" spans="1:10" hidden="1">
      <c r="A1859" s="2">
        <v>43230</v>
      </c>
      <c r="B1859" t="s">
        <v>2436</v>
      </c>
      <c r="C1859" t="s">
        <v>2437</v>
      </c>
      <c r="D1859">
        <v>448.62</v>
      </c>
      <c r="E1859">
        <v>168.73400000000001</v>
      </c>
      <c r="F1859">
        <v>279.88600000000002</v>
      </c>
      <c r="G1859">
        <v>62.39</v>
      </c>
      <c r="H1859" t="s">
        <v>16</v>
      </c>
      <c r="I1859">
        <f>VLOOKUP(B1859,sprzedaż5!B:G,4,)</f>
        <v>168.73400000000001</v>
      </c>
      <c r="J1859" t="b">
        <f t="shared" ref="J1859:J1922" si="29">EXACT(E1859,I1859)</f>
        <v>1</v>
      </c>
    </row>
    <row r="1860" spans="1:10" hidden="1">
      <c r="A1860" s="2">
        <v>43230</v>
      </c>
      <c r="B1860" t="s">
        <v>2438</v>
      </c>
      <c r="C1860" t="s">
        <v>1079</v>
      </c>
      <c r="D1860">
        <v>1611.45</v>
      </c>
      <c r="E1860">
        <v>1112.5</v>
      </c>
      <c r="F1860">
        <v>498.95</v>
      </c>
      <c r="G1860">
        <v>30.96</v>
      </c>
      <c r="H1860" t="s">
        <v>16</v>
      </c>
      <c r="I1860">
        <f>VLOOKUP(B1860,sprzedaż5!B:G,4,)</f>
        <v>1112.5</v>
      </c>
      <c r="J1860" t="b">
        <f t="shared" si="29"/>
        <v>1</v>
      </c>
    </row>
    <row r="1861" spans="1:10" hidden="1">
      <c r="A1861" s="2">
        <v>43230</v>
      </c>
      <c r="B1861" t="s">
        <v>2439</v>
      </c>
      <c r="C1861" t="s">
        <v>1778</v>
      </c>
      <c r="D1861">
        <v>317.10000000000002</v>
      </c>
      <c r="E1861">
        <v>102.904</v>
      </c>
      <c r="F1861">
        <v>214.196</v>
      </c>
      <c r="G1861">
        <v>67.55</v>
      </c>
      <c r="H1861" t="s">
        <v>16</v>
      </c>
      <c r="I1861">
        <f>VLOOKUP(B1861,sprzedaż5!B:G,4,)</f>
        <v>102.904</v>
      </c>
      <c r="J1861" t="b">
        <f t="shared" si="29"/>
        <v>1</v>
      </c>
    </row>
    <row r="1862" spans="1:10" hidden="1">
      <c r="A1862" s="2">
        <v>43230</v>
      </c>
      <c r="B1862" t="s">
        <v>2440</v>
      </c>
      <c r="C1862" t="s">
        <v>778</v>
      </c>
      <c r="D1862">
        <v>776.56</v>
      </c>
      <c r="E1862">
        <v>376.18799999999999</v>
      </c>
      <c r="F1862">
        <v>400.37200000000001</v>
      </c>
      <c r="G1862">
        <v>51.56</v>
      </c>
      <c r="H1862" t="s">
        <v>16</v>
      </c>
      <c r="I1862">
        <f>VLOOKUP(B1862,sprzedaż5!B:G,4,)</f>
        <v>376.18799999999999</v>
      </c>
      <c r="J1862" t="b">
        <f t="shared" si="29"/>
        <v>1</v>
      </c>
    </row>
    <row r="1863" spans="1:10" hidden="1">
      <c r="A1863" s="2">
        <v>43230</v>
      </c>
      <c r="B1863" t="s">
        <v>2441</v>
      </c>
      <c r="C1863" t="s">
        <v>30</v>
      </c>
      <c r="D1863">
        <v>1594.06</v>
      </c>
      <c r="E1863">
        <v>1134.3800000000001</v>
      </c>
      <c r="F1863">
        <v>459.68</v>
      </c>
      <c r="G1863">
        <v>28.84</v>
      </c>
      <c r="H1863" t="s">
        <v>16</v>
      </c>
      <c r="I1863">
        <f>VLOOKUP(B1863,sprzedaż5!B:G,4,)</f>
        <v>1134.3800000000001</v>
      </c>
      <c r="J1863" t="b">
        <f t="shared" si="29"/>
        <v>1</v>
      </c>
    </row>
    <row r="1864" spans="1:10" hidden="1">
      <c r="A1864" s="2">
        <v>43230</v>
      </c>
      <c r="B1864" t="s">
        <v>2442</v>
      </c>
      <c r="C1864" t="s">
        <v>30</v>
      </c>
      <c r="D1864">
        <v>942.89</v>
      </c>
      <c r="E1864">
        <v>688.49</v>
      </c>
      <c r="F1864">
        <v>254.4</v>
      </c>
      <c r="G1864">
        <v>26.98</v>
      </c>
      <c r="H1864" t="s">
        <v>16</v>
      </c>
      <c r="I1864">
        <f>VLOOKUP(B1864,sprzedaż5!B:G,4,)</f>
        <v>688.49</v>
      </c>
      <c r="J1864" t="b">
        <f t="shared" si="29"/>
        <v>1</v>
      </c>
    </row>
    <row r="1865" spans="1:10" hidden="1">
      <c r="A1865" s="2">
        <v>43230</v>
      </c>
      <c r="B1865" t="s">
        <v>2443</v>
      </c>
      <c r="C1865" t="s">
        <v>130</v>
      </c>
      <c r="D1865">
        <v>131.88</v>
      </c>
      <c r="E1865">
        <v>21.666</v>
      </c>
      <c r="F1865">
        <v>110.214</v>
      </c>
      <c r="G1865">
        <v>83.57</v>
      </c>
      <c r="H1865" t="s">
        <v>16</v>
      </c>
      <c r="I1865">
        <f>VLOOKUP(B1865,sprzedaż5!B:G,4,)</f>
        <v>21.666</v>
      </c>
      <c r="J1865" t="b">
        <f t="shared" si="29"/>
        <v>1</v>
      </c>
    </row>
    <row r="1866" spans="1:10" hidden="1">
      <c r="A1866" s="2">
        <v>43230</v>
      </c>
      <c r="B1866" t="s">
        <v>2444</v>
      </c>
      <c r="C1866" t="s">
        <v>2445</v>
      </c>
      <c r="D1866">
        <v>384.65</v>
      </c>
      <c r="E1866">
        <v>130.45599999999999</v>
      </c>
      <c r="F1866">
        <v>254.19399999999999</v>
      </c>
      <c r="G1866">
        <v>66.08</v>
      </c>
      <c r="H1866" t="s">
        <v>16</v>
      </c>
      <c r="I1866">
        <f>VLOOKUP(B1866,sprzedaż5!B:G,4,)</f>
        <v>130.45599999999999</v>
      </c>
      <c r="J1866" t="b">
        <f t="shared" si="29"/>
        <v>1</v>
      </c>
    </row>
    <row r="1867" spans="1:10" hidden="1">
      <c r="A1867" s="2">
        <v>43230</v>
      </c>
      <c r="B1867" t="s">
        <v>2446</v>
      </c>
      <c r="C1867" t="s">
        <v>980</v>
      </c>
      <c r="D1867">
        <v>1180</v>
      </c>
      <c r="E1867">
        <v>298.89999999999998</v>
      </c>
      <c r="F1867">
        <v>881.1</v>
      </c>
      <c r="G1867">
        <v>74.67</v>
      </c>
      <c r="H1867" t="s">
        <v>16</v>
      </c>
      <c r="I1867">
        <f>VLOOKUP(B1867,sprzedaż5!B:G,4,)</f>
        <v>298.89999999999998</v>
      </c>
      <c r="J1867" t="b">
        <f t="shared" si="29"/>
        <v>1</v>
      </c>
    </row>
    <row r="1868" spans="1:10" hidden="1">
      <c r="A1868" s="2">
        <v>43230</v>
      </c>
      <c r="B1868" t="s">
        <v>2447</v>
      </c>
      <c r="C1868" t="s">
        <v>34</v>
      </c>
      <c r="D1868">
        <v>2049.36</v>
      </c>
      <c r="E1868">
        <v>1334.96</v>
      </c>
      <c r="F1868">
        <v>714.4</v>
      </c>
      <c r="G1868">
        <v>34.86</v>
      </c>
      <c r="H1868" t="s">
        <v>16</v>
      </c>
      <c r="I1868">
        <f>VLOOKUP(B1868,sprzedaż5!B:G,4,)</f>
        <v>1334.96</v>
      </c>
      <c r="J1868" t="b">
        <f t="shared" si="29"/>
        <v>1</v>
      </c>
    </row>
    <row r="1869" spans="1:10" hidden="1">
      <c r="A1869" s="2">
        <v>43230</v>
      </c>
      <c r="B1869" t="s">
        <v>2448</v>
      </c>
      <c r="C1869" t="s">
        <v>2008</v>
      </c>
      <c r="D1869">
        <v>60</v>
      </c>
      <c r="E1869">
        <v>52.034999999999997</v>
      </c>
      <c r="F1869">
        <v>7.9649999999999999</v>
      </c>
      <c r="G1869">
        <v>13.28</v>
      </c>
      <c r="H1869" t="s">
        <v>16</v>
      </c>
      <c r="I1869">
        <f>VLOOKUP(B1869,sprzedaż5!B:G,4,)</f>
        <v>52.034999999999997</v>
      </c>
      <c r="J1869" t="b">
        <f t="shared" si="29"/>
        <v>1</v>
      </c>
    </row>
    <row r="1870" spans="1:10" hidden="1">
      <c r="A1870" s="2">
        <v>43230</v>
      </c>
      <c r="B1870" t="s">
        <v>2449</v>
      </c>
      <c r="C1870" t="s">
        <v>414</v>
      </c>
      <c r="D1870">
        <v>111</v>
      </c>
      <c r="E1870">
        <v>43.28</v>
      </c>
      <c r="F1870">
        <v>67.72</v>
      </c>
      <c r="G1870">
        <v>61.01</v>
      </c>
      <c r="H1870" t="s">
        <v>16</v>
      </c>
      <c r="I1870">
        <f>VLOOKUP(B1870,sprzedaż5!B:G,4,)</f>
        <v>43.28</v>
      </c>
      <c r="J1870" t="b">
        <f t="shared" si="29"/>
        <v>1</v>
      </c>
    </row>
    <row r="1871" spans="1:10" hidden="1">
      <c r="A1871" s="2">
        <v>43230</v>
      </c>
      <c r="B1871" t="s">
        <v>2450</v>
      </c>
      <c r="C1871" t="s">
        <v>2451</v>
      </c>
      <c r="D1871">
        <v>216</v>
      </c>
      <c r="E1871">
        <v>150</v>
      </c>
      <c r="F1871">
        <v>66</v>
      </c>
      <c r="G1871">
        <v>30.56</v>
      </c>
      <c r="H1871" t="s">
        <v>16</v>
      </c>
      <c r="I1871">
        <f>VLOOKUP(B1871,sprzedaż5!B:G,4,)</f>
        <v>150</v>
      </c>
      <c r="J1871" t="b">
        <f t="shared" si="29"/>
        <v>1</v>
      </c>
    </row>
    <row r="1872" spans="1:10" hidden="1">
      <c r="A1872" s="2">
        <v>43230</v>
      </c>
      <c r="B1872" t="s">
        <v>2452</v>
      </c>
      <c r="C1872" t="s">
        <v>130</v>
      </c>
      <c r="D1872">
        <v>16400</v>
      </c>
      <c r="E1872">
        <v>10722</v>
      </c>
      <c r="F1872">
        <v>5678</v>
      </c>
      <c r="G1872">
        <v>34.619999999999997</v>
      </c>
      <c r="H1872" t="s">
        <v>16</v>
      </c>
      <c r="I1872">
        <f>VLOOKUP(B1872,sprzedaż5!B:G,4,)</f>
        <v>10722</v>
      </c>
      <c r="J1872" t="b">
        <f t="shared" si="29"/>
        <v>1</v>
      </c>
    </row>
    <row r="1873" spans="1:10" hidden="1">
      <c r="A1873" s="2">
        <v>43230</v>
      </c>
      <c r="B1873" t="s">
        <v>2453</v>
      </c>
      <c r="C1873" t="s">
        <v>136</v>
      </c>
      <c r="D1873">
        <v>3100.82</v>
      </c>
      <c r="E1873">
        <v>2055.0500000000002</v>
      </c>
      <c r="F1873">
        <v>1045.77</v>
      </c>
      <c r="G1873">
        <v>33.729999999999997</v>
      </c>
      <c r="H1873" t="s">
        <v>16</v>
      </c>
      <c r="I1873">
        <f>VLOOKUP(B1873,sprzedaż5!B:G,4,)</f>
        <v>2055.0500000000002</v>
      </c>
      <c r="J1873" t="b">
        <f t="shared" si="29"/>
        <v>1</v>
      </c>
    </row>
    <row r="1874" spans="1:10" hidden="1">
      <c r="A1874" s="2">
        <v>43230</v>
      </c>
      <c r="B1874" t="s">
        <v>2454</v>
      </c>
      <c r="C1874" t="s">
        <v>2455</v>
      </c>
      <c r="D1874">
        <v>6954.9</v>
      </c>
      <c r="E1874">
        <v>3869.74</v>
      </c>
      <c r="F1874">
        <v>3085.16</v>
      </c>
      <c r="G1874">
        <v>44.36</v>
      </c>
      <c r="H1874" t="s">
        <v>16</v>
      </c>
      <c r="I1874">
        <f>VLOOKUP(B1874,sprzedaż5!B:G,4,)</f>
        <v>3869.74</v>
      </c>
      <c r="J1874" t="b">
        <f t="shared" si="29"/>
        <v>1</v>
      </c>
    </row>
    <row r="1875" spans="1:10" hidden="1">
      <c r="A1875" s="2">
        <v>43230</v>
      </c>
      <c r="B1875" t="s">
        <v>2456</v>
      </c>
      <c r="C1875" t="s">
        <v>50</v>
      </c>
      <c r="D1875">
        <v>3800.2</v>
      </c>
      <c r="E1875">
        <v>2771.2177999999999</v>
      </c>
      <c r="F1875">
        <v>1028.9821999999999</v>
      </c>
      <c r="G1875">
        <v>27.08</v>
      </c>
      <c r="H1875" t="s">
        <v>16</v>
      </c>
      <c r="I1875">
        <f>VLOOKUP(B1875,sprzedaż5!B:G,4,)</f>
        <v>2771.2177999999999</v>
      </c>
      <c r="J1875" t="b">
        <f t="shared" si="29"/>
        <v>1</v>
      </c>
    </row>
    <row r="1876" spans="1:10" hidden="1">
      <c r="A1876" s="2">
        <v>43231</v>
      </c>
      <c r="B1876" t="s">
        <v>2457</v>
      </c>
      <c r="C1876" t="s">
        <v>505</v>
      </c>
      <c r="D1876">
        <v>125.55</v>
      </c>
      <c r="E1876">
        <v>76.98</v>
      </c>
      <c r="F1876">
        <v>48.57</v>
      </c>
      <c r="G1876">
        <v>38.69</v>
      </c>
      <c r="H1876" t="s">
        <v>16</v>
      </c>
      <c r="I1876">
        <f>VLOOKUP(B1876,sprzedaż5!B:G,4,)</f>
        <v>76.98</v>
      </c>
      <c r="J1876" t="b">
        <f t="shared" si="29"/>
        <v>1</v>
      </c>
    </row>
    <row r="1877" spans="1:10" hidden="1">
      <c r="A1877" s="2">
        <v>43231</v>
      </c>
      <c r="B1877" t="s">
        <v>2458</v>
      </c>
      <c r="C1877" t="s">
        <v>82</v>
      </c>
      <c r="D1877">
        <v>3548</v>
      </c>
      <c r="E1877">
        <v>2836.8</v>
      </c>
      <c r="F1877">
        <v>711.2</v>
      </c>
      <c r="G1877">
        <v>20.05</v>
      </c>
      <c r="H1877" t="s">
        <v>16</v>
      </c>
      <c r="I1877">
        <f>VLOOKUP(B1877,sprzedaż5!B:G,4,)</f>
        <v>2836.8</v>
      </c>
      <c r="J1877" t="b">
        <f t="shared" si="29"/>
        <v>1</v>
      </c>
    </row>
    <row r="1878" spans="1:10" hidden="1">
      <c r="A1878" s="2">
        <v>43231</v>
      </c>
      <c r="B1878" t="s">
        <v>2459</v>
      </c>
      <c r="C1878" t="s">
        <v>91</v>
      </c>
      <c r="D1878">
        <v>1949.64</v>
      </c>
      <c r="E1878">
        <v>1514.77</v>
      </c>
      <c r="F1878">
        <v>434.87</v>
      </c>
      <c r="G1878">
        <v>22.31</v>
      </c>
      <c r="H1878" t="s">
        <v>16</v>
      </c>
      <c r="I1878">
        <f>VLOOKUP(B1878,sprzedaż5!B:G,4,)</f>
        <v>1514.77</v>
      </c>
      <c r="J1878" t="b">
        <f t="shared" si="29"/>
        <v>1</v>
      </c>
    </row>
    <row r="1879" spans="1:10" hidden="1">
      <c r="A1879" s="2">
        <v>43231</v>
      </c>
      <c r="B1879" t="s">
        <v>2460</v>
      </c>
      <c r="C1879" t="s">
        <v>9</v>
      </c>
      <c r="D1879">
        <v>2737.28</v>
      </c>
      <c r="E1879">
        <v>1165.5999999999999</v>
      </c>
      <c r="F1879">
        <v>1571.68</v>
      </c>
      <c r="G1879">
        <v>57.42</v>
      </c>
      <c r="H1879" t="s">
        <v>16</v>
      </c>
      <c r="I1879">
        <f>VLOOKUP(B1879,sprzedaż5!B:G,4,)</f>
        <v>1165.5999999999999</v>
      </c>
      <c r="J1879" t="b">
        <f t="shared" si="29"/>
        <v>1</v>
      </c>
    </row>
    <row r="1880" spans="1:10" hidden="1">
      <c r="A1880" s="2">
        <v>43231</v>
      </c>
      <c r="B1880" t="s">
        <v>2461</v>
      </c>
      <c r="C1880" t="s">
        <v>548</v>
      </c>
      <c r="D1880">
        <v>795.46</v>
      </c>
      <c r="E1880">
        <v>383.3</v>
      </c>
      <c r="F1880">
        <v>412.16</v>
      </c>
      <c r="G1880">
        <v>51.81</v>
      </c>
      <c r="H1880" t="s">
        <v>16</v>
      </c>
      <c r="I1880">
        <f>VLOOKUP(B1880,sprzedaż5!B:G,4,)</f>
        <v>383.3</v>
      </c>
      <c r="J1880" t="b">
        <f t="shared" si="29"/>
        <v>1</v>
      </c>
    </row>
    <row r="1881" spans="1:10" hidden="1">
      <c r="A1881" s="2">
        <v>43231</v>
      </c>
      <c r="B1881" t="s">
        <v>2462</v>
      </c>
      <c r="C1881" t="s">
        <v>158</v>
      </c>
      <c r="D1881">
        <v>764</v>
      </c>
      <c r="E1881">
        <v>252.624</v>
      </c>
      <c r="F1881">
        <v>511.37599999999998</v>
      </c>
      <c r="G1881">
        <v>66.930000000000007</v>
      </c>
      <c r="H1881" t="s">
        <v>16</v>
      </c>
      <c r="I1881">
        <f>VLOOKUP(B1881,sprzedaż5!B:G,4,)</f>
        <v>252.624</v>
      </c>
      <c r="J1881" t="b">
        <f t="shared" si="29"/>
        <v>1</v>
      </c>
    </row>
    <row r="1882" spans="1:10" hidden="1">
      <c r="A1882" s="2">
        <v>43231</v>
      </c>
      <c r="B1882" t="s">
        <v>2463</v>
      </c>
      <c r="C1882" t="s">
        <v>321</v>
      </c>
      <c r="D1882">
        <v>1334.56</v>
      </c>
      <c r="E1882">
        <v>571.21450000000004</v>
      </c>
      <c r="F1882">
        <v>763.34550000000002</v>
      </c>
      <c r="G1882">
        <v>57.2</v>
      </c>
      <c r="H1882" t="s">
        <v>16</v>
      </c>
      <c r="I1882">
        <f>VLOOKUP(B1882,sprzedaż5!B:G,4,)</f>
        <v>571.21450000000004</v>
      </c>
      <c r="J1882" t="b">
        <f t="shared" si="29"/>
        <v>1</v>
      </c>
    </row>
    <row r="1883" spans="1:10" hidden="1">
      <c r="A1883" s="2">
        <v>43231</v>
      </c>
      <c r="B1883" t="s">
        <v>2464</v>
      </c>
      <c r="C1883" t="s">
        <v>366</v>
      </c>
      <c r="D1883">
        <v>252.47</v>
      </c>
      <c r="E1883">
        <v>136.72999999999999</v>
      </c>
      <c r="F1883">
        <v>115.74</v>
      </c>
      <c r="G1883">
        <v>45.84</v>
      </c>
      <c r="H1883" t="s">
        <v>16</v>
      </c>
      <c r="I1883">
        <f>VLOOKUP(B1883,sprzedaż5!B:G,4,)</f>
        <v>136.72999999999999</v>
      </c>
      <c r="J1883" t="b">
        <f t="shared" si="29"/>
        <v>1</v>
      </c>
    </row>
    <row r="1884" spans="1:10" hidden="1">
      <c r="A1884" s="2">
        <v>43231</v>
      </c>
      <c r="B1884" t="s">
        <v>2465</v>
      </c>
      <c r="C1884" t="s">
        <v>86</v>
      </c>
      <c r="D1884">
        <v>2040</v>
      </c>
      <c r="E1884">
        <v>342.72</v>
      </c>
      <c r="F1884">
        <v>1697.28</v>
      </c>
      <c r="G1884">
        <v>83.2</v>
      </c>
      <c r="H1884" t="s">
        <v>16</v>
      </c>
      <c r="I1884">
        <f>VLOOKUP(B1884,sprzedaż5!B:G,4,)</f>
        <v>342.72</v>
      </c>
      <c r="J1884" t="b">
        <f t="shared" si="29"/>
        <v>1</v>
      </c>
    </row>
    <row r="1885" spans="1:10" hidden="1">
      <c r="A1885" s="2">
        <v>43231</v>
      </c>
      <c r="B1885" t="s">
        <v>2466</v>
      </c>
      <c r="C1885" t="s">
        <v>2467</v>
      </c>
      <c r="D1885">
        <v>163.47999999999999</v>
      </c>
      <c r="E1885">
        <v>61.137999999999998</v>
      </c>
      <c r="F1885">
        <v>102.342</v>
      </c>
      <c r="G1885">
        <v>62.6</v>
      </c>
      <c r="H1885" t="s">
        <v>16</v>
      </c>
      <c r="I1885">
        <f>VLOOKUP(B1885,sprzedaż5!B:G,4,)</f>
        <v>61.137999999999998</v>
      </c>
      <c r="J1885" t="b">
        <f t="shared" si="29"/>
        <v>1</v>
      </c>
    </row>
    <row r="1886" spans="1:10" hidden="1">
      <c r="A1886" s="2">
        <v>43231</v>
      </c>
      <c r="B1886" t="s">
        <v>2468</v>
      </c>
      <c r="C1886" t="s">
        <v>769</v>
      </c>
      <c r="D1886">
        <v>146.93</v>
      </c>
      <c r="E1886">
        <v>92.847999999999999</v>
      </c>
      <c r="F1886">
        <v>54.082000000000001</v>
      </c>
      <c r="G1886">
        <v>36.81</v>
      </c>
      <c r="H1886" t="s">
        <v>16</v>
      </c>
      <c r="I1886">
        <f>VLOOKUP(B1886,sprzedaż5!B:G,4,)</f>
        <v>92.847999999999999</v>
      </c>
      <c r="J1886" t="b">
        <f t="shared" si="29"/>
        <v>1</v>
      </c>
    </row>
    <row r="1887" spans="1:10" hidden="1">
      <c r="A1887" s="2">
        <v>43234</v>
      </c>
      <c r="B1887" t="s">
        <v>2469</v>
      </c>
      <c r="C1887" t="s">
        <v>30</v>
      </c>
      <c r="D1887">
        <v>103.32</v>
      </c>
      <c r="E1887">
        <v>85.44</v>
      </c>
      <c r="F1887">
        <v>17.88</v>
      </c>
      <c r="G1887">
        <v>17.309999999999999</v>
      </c>
      <c r="H1887" t="s">
        <v>16</v>
      </c>
      <c r="I1887">
        <f>VLOOKUP(B1887,sprzedaż5!B:G,4,)</f>
        <v>85.44</v>
      </c>
      <c r="J1887" t="b">
        <f t="shared" si="29"/>
        <v>1</v>
      </c>
    </row>
    <row r="1888" spans="1:10" hidden="1">
      <c r="A1888" s="2">
        <v>43234</v>
      </c>
      <c r="B1888" t="s">
        <v>2470</v>
      </c>
      <c r="C1888" t="s">
        <v>138</v>
      </c>
      <c r="D1888">
        <v>8016.17</v>
      </c>
      <c r="E1888">
        <v>6396.6</v>
      </c>
      <c r="F1888">
        <v>1619.57</v>
      </c>
      <c r="G1888">
        <v>20.2</v>
      </c>
      <c r="H1888" t="s">
        <v>16</v>
      </c>
      <c r="I1888">
        <f>VLOOKUP(B1888,sprzedaż5!B:G,4,)</f>
        <v>6396.6</v>
      </c>
      <c r="J1888" t="b">
        <f t="shared" si="29"/>
        <v>1</v>
      </c>
    </row>
    <row r="1889" spans="1:10" hidden="1">
      <c r="A1889" s="2">
        <v>43234</v>
      </c>
      <c r="B1889" t="s">
        <v>2471</v>
      </c>
      <c r="C1889" t="s">
        <v>138</v>
      </c>
      <c r="D1889">
        <v>7080.29</v>
      </c>
      <c r="E1889">
        <v>5629</v>
      </c>
      <c r="F1889">
        <v>1451.29</v>
      </c>
      <c r="G1889">
        <v>20.5</v>
      </c>
      <c r="H1889" t="s">
        <v>16</v>
      </c>
      <c r="I1889">
        <f>VLOOKUP(B1889,sprzedaż5!B:G,4,)</f>
        <v>5629</v>
      </c>
      <c r="J1889" t="b">
        <f t="shared" si="29"/>
        <v>1</v>
      </c>
    </row>
    <row r="1890" spans="1:10" hidden="1">
      <c r="A1890" s="2">
        <v>43234</v>
      </c>
      <c r="B1890" t="s">
        <v>2472</v>
      </c>
      <c r="C1890" t="s">
        <v>1718</v>
      </c>
      <c r="D1890">
        <v>103</v>
      </c>
      <c r="E1890">
        <v>39.270000000000003</v>
      </c>
      <c r="F1890">
        <v>63.73</v>
      </c>
      <c r="G1890">
        <v>61.87</v>
      </c>
      <c r="H1890" t="s">
        <v>16</v>
      </c>
      <c r="I1890">
        <f>VLOOKUP(B1890,sprzedaż5!B:G,4,)</f>
        <v>39.270000000000003</v>
      </c>
      <c r="J1890" t="b">
        <f t="shared" si="29"/>
        <v>1</v>
      </c>
    </row>
    <row r="1891" spans="1:10" hidden="1">
      <c r="A1891" s="2">
        <v>43234</v>
      </c>
      <c r="B1891" t="s">
        <v>2473</v>
      </c>
      <c r="C1891" t="s">
        <v>80</v>
      </c>
      <c r="D1891">
        <v>50.5</v>
      </c>
      <c r="E1891">
        <v>39.119999999999997</v>
      </c>
      <c r="F1891">
        <v>11.38</v>
      </c>
      <c r="G1891">
        <v>22.53</v>
      </c>
      <c r="H1891" t="s">
        <v>16</v>
      </c>
      <c r="I1891">
        <f>VLOOKUP(B1891,sprzedaż5!B:G,4,)</f>
        <v>39.119999999999997</v>
      </c>
      <c r="J1891" t="b">
        <f t="shared" si="29"/>
        <v>1</v>
      </c>
    </row>
    <row r="1892" spans="1:10" hidden="1">
      <c r="A1892" s="2">
        <v>43234</v>
      </c>
      <c r="B1892" t="s">
        <v>2474</v>
      </c>
      <c r="C1892" t="s">
        <v>2475</v>
      </c>
      <c r="D1892">
        <v>367.29</v>
      </c>
      <c r="E1892">
        <v>150.97499999999999</v>
      </c>
      <c r="F1892">
        <v>216.315</v>
      </c>
      <c r="G1892">
        <v>58.89</v>
      </c>
      <c r="H1892" t="s">
        <v>16</v>
      </c>
      <c r="I1892">
        <f>VLOOKUP(B1892,sprzedaż5!B:G,4,)</f>
        <v>150.97499999999999</v>
      </c>
      <c r="J1892" t="b">
        <f t="shared" si="29"/>
        <v>1</v>
      </c>
    </row>
    <row r="1893" spans="1:10" hidden="1">
      <c r="A1893" s="2">
        <v>43234</v>
      </c>
      <c r="B1893" t="s">
        <v>2476</v>
      </c>
      <c r="C1893" t="s">
        <v>82</v>
      </c>
      <c r="D1893">
        <v>2368</v>
      </c>
      <c r="E1893">
        <v>1824</v>
      </c>
      <c r="F1893">
        <v>544</v>
      </c>
      <c r="G1893">
        <v>22.97</v>
      </c>
      <c r="H1893" t="s">
        <v>16</v>
      </c>
      <c r="I1893">
        <f>VLOOKUP(B1893,sprzedaż5!B:G,4,)</f>
        <v>1824</v>
      </c>
      <c r="J1893" t="b">
        <f t="shared" si="29"/>
        <v>1</v>
      </c>
    </row>
    <row r="1894" spans="1:10" hidden="1">
      <c r="A1894" s="2">
        <v>43234</v>
      </c>
      <c r="B1894" t="s">
        <v>2477</v>
      </c>
      <c r="C1894" t="s">
        <v>938</v>
      </c>
      <c r="D1894">
        <v>701.35</v>
      </c>
      <c r="E1894">
        <v>523.73199999999997</v>
      </c>
      <c r="F1894">
        <v>177.61799999999999</v>
      </c>
      <c r="G1894">
        <v>25.33</v>
      </c>
      <c r="H1894" t="s">
        <v>16</v>
      </c>
      <c r="I1894">
        <f>VLOOKUP(B1894,sprzedaż5!B:G,4,)</f>
        <v>523.73199999999997</v>
      </c>
      <c r="J1894" t="b">
        <f t="shared" si="29"/>
        <v>1</v>
      </c>
    </row>
    <row r="1895" spans="1:10" hidden="1">
      <c r="A1895" s="2">
        <v>43234</v>
      </c>
      <c r="B1895" t="s">
        <v>2478</v>
      </c>
      <c r="C1895" t="s">
        <v>1420</v>
      </c>
      <c r="D1895">
        <v>334.1</v>
      </c>
      <c r="E1895">
        <v>145.6</v>
      </c>
      <c r="F1895">
        <v>188.5</v>
      </c>
      <c r="G1895">
        <v>56.42</v>
      </c>
      <c r="H1895" t="s">
        <v>16</v>
      </c>
      <c r="I1895">
        <f>VLOOKUP(B1895,sprzedaż5!B:G,4,)</f>
        <v>145.6</v>
      </c>
      <c r="J1895" t="b">
        <f t="shared" si="29"/>
        <v>1</v>
      </c>
    </row>
    <row r="1896" spans="1:10" hidden="1">
      <c r="A1896" s="2">
        <v>43234</v>
      </c>
      <c r="B1896" t="s">
        <v>2479</v>
      </c>
      <c r="C1896" t="s">
        <v>6</v>
      </c>
      <c r="D1896">
        <v>806</v>
      </c>
      <c r="E1896">
        <v>609.6</v>
      </c>
      <c r="F1896">
        <v>196.4</v>
      </c>
      <c r="G1896">
        <v>24.37</v>
      </c>
      <c r="H1896" t="s">
        <v>16</v>
      </c>
      <c r="I1896">
        <f>VLOOKUP(B1896,sprzedaż5!B:G,4,)</f>
        <v>609.6</v>
      </c>
      <c r="J1896" t="b">
        <f t="shared" si="29"/>
        <v>1</v>
      </c>
    </row>
    <row r="1897" spans="1:10" hidden="1">
      <c r="A1897" s="2">
        <v>43234</v>
      </c>
      <c r="B1897" t="s">
        <v>2480</v>
      </c>
      <c r="C1897" t="s">
        <v>2481</v>
      </c>
      <c r="D1897">
        <v>1372</v>
      </c>
      <c r="E1897">
        <v>1232.97</v>
      </c>
      <c r="F1897">
        <v>139.03</v>
      </c>
      <c r="G1897">
        <v>10.130000000000001</v>
      </c>
      <c r="H1897" t="s">
        <v>16</v>
      </c>
      <c r="I1897">
        <f>VLOOKUP(B1897,sprzedaż5!B:G,4,)</f>
        <v>1232.97</v>
      </c>
      <c r="J1897" t="b">
        <f t="shared" si="29"/>
        <v>1</v>
      </c>
    </row>
    <row r="1898" spans="1:10" hidden="1">
      <c r="A1898" s="2">
        <v>43234</v>
      </c>
      <c r="B1898" t="s">
        <v>2482</v>
      </c>
      <c r="C1898" t="s">
        <v>248</v>
      </c>
      <c r="D1898">
        <v>4802.13</v>
      </c>
      <c r="E1898">
        <v>3038.46</v>
      </c>
      <c r="F1898">
        <v>1763.67</v>
      </c>
      <c r="G1898">
        <v>36.729999999999997</v>
      </c>
      <c r="H1898" t="s">
        <v>16</v>
      </c>
      <c r="I1898">
        <f>VLOOKUP(B1898,sprzedaż5!B:G,4,)</f>
        <v>3038.46</v>
      </c>
      <c r="J1898" t="b">
        <f t="shared" si="29"/>
        <v>1</v>
      </c>
    </row>
    <row r="1899" spans="1:10" hidden="1">
      <c r="A1899" s="2">
        <v>43234</v>
      </c>
      <c r="B1899" t="s">
        <v>2483</v>
      </c>
      <c r="C1899" t="s">
        <v>480</v>
      </c>
      <c r="D1899">
        <v>1025.46</v>
      </c>
      <c r="E1899">
        <v>617.65740000000005</v>
      </c>
      <c r="F1899">
        <v>407.80259999999998</v>
      </c>
      <c r="G1899">
        <v>39.770000000000003</v>
      </c>
      <c r="H1899" t="s">
        <v>16</v>
      </c>
      <c r="I1899">
        <f>VLOOKUP(B1899,sprzedaż5!B:G,4,)</f>
        <v>617.65740000000005</v>
      </c>
      <c r="J1899" t="b">
        <f t="shared" si="29"/>
        <v>1</v>
      </c>
    </row>
    <row r="1900" spans="1:10" hidden="1">
      <c r="A1900" s="2">
        <v>43234</v>
      </c>
      <c r="B1900" t="s">
        <v>2484</v>
      </c>
      <c r="C1900" t="s">
        <v>803</v>
      </c>
      <c r="D1900">
        <v>7144.29</v>
      </c>
      <c r="E1900">
        <v>4873.2574999999997</v>
      </c>
      <c r="F1900">
        <v>2271.0324999999998</v>
      </c>
      <c r="G1900">
        <v>31.79</v>
      </c>
      <c r="H1900" t="s">
        <v>16</v>
      </c>
      <c r="I1900">
        <f>VLOOKUP(B1900,sprzedaż5!B:G,4,)</f>
        <v>4873.2574999999997</v>
      </c>
      <c r="J1900" t="b">
        <f t="shared" si="29"/>
        <v>1</v>
      </c>
    </row>
    <row r="1901" spans="1:10" hidden="1">
      <c r="A1901" s="2">
        <v>43234</v>
      </c>
      <c r="B1901" t="s">
        <v>2485</v>
      </c>
      <c r="C1901" t="s">
        <v>56</v>
      </c>
      <c r="D1901">
        <v>3540</v>
      </c>
      <c r="E1901">
        <v>2730.24</v>
      </c>
      <c r="F1901">
        <v>809.76</v>
      </c>
      <c r="G1901">
        <v>22.87</v>
      </c>
      <c r="H1901" t="s">
        <v>16</v>
      </c>
      <c r="I1901">
        <f>VLOOKUP(B1901,sprzedaż5!B:G,4,)</f>
        <v>2730.24</v>
      </c>
      <c r="J1901" t="b">
        <f t="shared" si="29"/>
        <v>1</v>
      </c>
    </row>
    <row r="1902" spans="1:10" hidden="1">
      <c r="A1902" s="2">
        <v>43234</v>
      </c>
      <c r="B1902" t="s">
        <v>2486</v>
      </c>
      <c r="C1902" t="s">
        <v>179</v>
      </c>
      <c r="D1902">
        <v>78.84</v>
      </c>
      <c r="E1902">
        <v>41.58</v>
      </c>
      <c r="F1902">
        <v>37.26</v>
      </c>
      <c r="G1902">
        <v>47.26</v>
      </c>
      <c r="H1902" t="s">
        <v>16</v>
      </c>
      <c r="I1902">
        <f>VLOOKUP(B1902,sprzedaż5!B:G,4,)</f>
        <v>41.58</v>
      </c>
      <c r="J1902" t="b">
        <f t="shared" si="29"/>
        <v>1</v>
      </c>
    </row>
    <row r="1903" spans="1:10" hidden="1">
      <c r="A1903" s="2">
        <v>43234</v>
      </c>
      <c r="B1903" t="s">
        <v>2487</v>
      </c>
      <c r="C1903" t="s">
        <v>2488</v>
      </c>
      <c r="D1903">
        <v>1000.12</v>
      </c>
      <c r="E1903">
        <v>629.99</v>
      </c>
      <c r="F1903">
        <v>370.13</v>
      </c>
      <c r="G1903">
        <v>37.01</v>
      </c>
      <c r="H1903" t="s">
        <v>16</v>
      </c>
      <c r="I1903">
        <f>VLOOKUP(B1903,sprzedaż5!B:G,4,)</f>
        <v>629.99</v>
      </c>
      <c r="J1903" t="b">
        <f t="shared" si="29"/>
        <v>1</v>
      </c>
    </row>
    <row r="1904" spans="1:10" hidden="1">
      <c r="A1904" s="2">
        <v>43234</v>
      </c>
      <c r="B1904" t="s">
        <v>2489</v>
      </c>
      <c r="C1904" t="s">
        <v>593</v>
      </c>
      <c r="D1904">
        <v>392.5</v>
      </c>
      <c r="E1904">
        <v>229.8</v>
      </c>
      <c r="F1904">
        <v>162.69999999999999</v>
      </c>
      <c r="G1904">
        <v>41.45</v>
      </c>
      <c r="H1904" t="s">
        <v>16</v>
      </c>
      <c r="I1904">
        <f>VLOOKUP(B1904,sprzedaż5!B:G,4,)</f>
        <v>229.8</v>
      </c>
      <c r="J1904" t="b">
        <f t="shared" si="29"/>
        <v>1</v>
      </c>
    </row>
    <row r="1905" spans="1:10" hidden="1">
      <c r="A1905" s="2">
        <v>43234</v>
      </c>
      <c r="B1905" t="s">
        <v>2490</v>
      </c>
      <c r="C1905" t="s">
        <v>745</v>
      </c>
      <c r="D1905">
        <v>2562.4</v>
      </c>
      <c r="E1905">
        <v>1345.8</v>
      </c>
      <c r="F1905">
        <v>1216.5999999999999</v>
      </c>
      <c r="G1905">
        <v>47.48</v>
      </c>
      <c r="H1905" t="s">
        <v>16</v>
      </c>
      <c r="I1905">
        <f>VLOOKUP(B1905,sprzedaż5!B:G,4,)</f>
        <v>1345.8</v>
      </c>
      <c r="J1905" t="b">
        <f t="shared" si="29"/>
        <v>1</v>
      </c>
    </row>
    <row r="1906" spans="1:10" hidden="1">
      <c r="A1906" s="2">
        <v>43234</v>
      </c>
      <c r="B1906" t="s">
        <v>2491</v>
      </c>
      <c r="C1906" t="s">
        <v>80</v>
      </c>
      <c r="D1906">
        <v>1009.9</v>
      </c>
      <c r="E1906">
        <v>506.4</v>
      </c>
      <c r="F1906">
        <v>503.5</v>
      </c>
      <c r="G1906">
        <v>49.86</v>
      </c>
      <c r="H1906" t="s">
        <v>16</v>
      </c>
      <c r="I1906">
        <f>VLOOKUP(B1906,sprzedaż5!B:G,4,)</f>
        <v>506.4</v>
      </c>
      <c r="J1906" t="b">
        <f t="shared" si="29"/>
        <v>1</v>
      </c>
    </row>
    <row r="1907" spans="1:10" hidden="1">
      <c r="A1907" s="2">
        <v>43234</v>
      </c>
      <c r="B1907" t="s">
        <v>2492</v>
      </c>
      <c r="C1907" t="s">
        <v>5</v>
      </c>
      <c r="D1907">
        <v>776.9</v>
      </c>
      <c r="E1907">
        <v>492.3</v>
      </c>
      <c r="F1907">
        <v>284.60000000000002</v>
      </c>
      <c r="G1907">
        <v>36.630000000000003</v>
      </c>
      <c r="H1907" t="s">
        <v>16</v>
      </c>
      <c r="I1907">
        <f>VLOOKUP(B1907,sprzedaż5!B:G,4,)</f>
        <v>492.3</v>
      </c>
      <c r="J1907" t="b">
        <f t="shared" si="29"/>
        <v>1</v>
      </c>
    </row>
    <row r="1908" spans="1:10" hidden="1">
      <c r="A1908" s="2">
        <v>43234</v>
      </c>
      <c r="B1908" t="s">
        <v>2493</v>
      </c>
      <c r="C1908" t="s">
        <v>314</v>
      </c>
      <c r="D1908">
        <v>480.89</v>
      </c>
      <c r="E1908">
        <v>161.51</v>
      </c>
      <c r="F1908">
        <v>319.38</v>
      </c>
      <c r="G1908">
        <v>66.41</v>
      </c>
      <c r="H1908" t="s">
        <v>16</v>
      </c>
      <c r="I1908">
        <f>VLOOKUP(B1908,sprzedaż5!B:G,4,)</f>
        <v>161.51</v>
      </c>
      <c r="J1908" t="b">
        <f t="shared" si="29"/>
        <v>1</v>
      </c>
    </row>
    <row r="1909" spans="1:10" hidden="1">
      <c r="A1909" s="2">
        <v>43234</v>
      </c>
      <c r="B1909" t="s">
        <v>2494</v>
      </c>
      <c r="C1909" t="s">
        <v>414</v>
      </c>
      <c r="D1909">
        <v>924.25</v>
      </c>
      <c r="E1909">
        <v>362.88</v>
      </c>
      <c r="F1909">
        <v>561.37</v>
      </c>
      <c r="G1909">
        <v>60.74</v>
      </c>
      <c r="H1909" t="s">
        <v>16</v>
      </c>
      <c r="I1909">
        <f>VLOOKUP(B1909,sprzedaż5!B:G,4,)</f>
        <v>362.88</v>
      </c>
      <c r="J1909" t="b">
        <f t="shared" si="29"/>
        <v>1</v>
      </c>
    </row>
    <row r="1910" spans="1:10" hidden="1">
      <c r="A1910" s="2">
        <v>43234</v>
      </c>
      <c r="B1910" t="s">
        <v>2495</v>
      </c>
      <c r="C1910" t="s">
        <v>115</v>
      </c>
      <c r="D1910">
        <v>268.8</v>
      </c>
      <c r="E1910">
        <v>111.36</v>
      </c>
      <c r="F1910">
        <v>157.44</v>
      </c>
      <c r="G1910">
        <v>58.57</v>
      </c>
      <c r="H1910" t="s">
        <v>16</v>
      </c>
      <c r="I1910">
        <f>VLOOKUP(B1910,sprzedaż5!B:G,4,)</f>
        <v>111.36</v>
      </c>
      <c r="J1910" t="b">
        <f t="shared" si="29"/>
        <v>1</v>
      </c>
    </row>
    <row r="1911" spans="1:10" hidden="1">
      <c r="A1911" s="2">
        <v>43234</v>
      </c>
      <c r="B1911" t="s">
        <v>2496</v>
      </c>
      <c r="C1911" t="s">
        <v>956</v>
      </c>
      <c r="D1911">
        <v>156.81</v>
      </c>
      <c r="E1911">
        <v>59.93</v>
      </c>
      <c r="F1911">
        <v>96.88</v>
      </c>
      <c r="G1911">
        <v>61.78</v>
      </c>
      <c r="H1911" t="s">
        <v>16</v>
      </c>
      <c r="I1911">
        <f>VLOOKUP(B1911,sprzedaż5!B:G,4,)</f>
        <v>59.93</v>
      </c>
      <c r="J1911" t="b">
        <f t="shared" si="29"/>
        <v>1</v>
      </c>
    </row>
    <row r="1912" spans="1:10" hidden="1">
      <c r="A1912" s="2">
        <v>43234</v>
      </c>
      <c r="B1912" t="s">
        <v>2497</v>
      </c>
      <c r="C1912" t="s">
        <v>46</v>
      </c>
      <c r="D1912">
        <v>1760</v>
      </c>
      <c r="E1912">
        <v>787.68</v>
      </c>
      <c r="F1912">
        <v>972.32</v>
      </c>
      <c r="G1912">
        <v>55.25</v>
      </c>
      <c r="H1912" t="s">
        <v>16</v>
      </c>
      <c r="I1912">
        <f>VLOOKUP(B1912,sprzedaż5!B:G,4,)</f>
        <v>787.68</v>
      </c>
      <c r="J1912" t="b">
        <f t="shared" si="29"/>
        <v>1</v>
      </c>
    </row>
    <row r="1913" spans="1:10" hidden="1">
      <c r="A1913" s="2">
        <v>43234</v>
      </c>
      <c r="B1913" t="s">
        <v>2498</v>
      </c>
      <c r="C1913" t="s">
        <v>50</v>
      </c>
      <c r="D1913">
        <v>3752</v>
      </c>
      <c r="E1913">
        <v>3640.32</v>
      </c>
      <c r="F1913">
        <v>111.68</v>
      </c>
      <c r="G1913">
        <v>2.98</v>
      </c>
      <c r="H1913" t="s">
        <v>16</v>
      </c>
      <c r="I1913">
        <f>VLOOKUP(B1913,sprzedaż5!B:G,4,)</f>
        <v>3640.32</v>
      </c>
      <c r="J1913" t="b">
        <f t="shared" si="29"/>
        <v>1</v>
      </c>
    </row>
    <row r="1914" spans="1:10" hidden="1">
      <c r="A1914" s="2">
        <v>43234</v>
      </c>
      <c r="B1914" t="s">
        <v>2499</v>
      </c>
      <c r="C1914" t="s">
        <v>2500</v>
      </c>
      <c r="D1914">
        <v>1916</v>
      </c>
      <c r="E1914">
        <v>1501.05</v>
      </c>
      <c r="F1914">
        <v>414.95</v>
      </c>
      <c r="G1914">
        <v>21.66</v>
      </c>
      <c r="H1914" t="s">
        <v>16</v>
      </c>
      <c r="I1914">
        <f>VLOOKUP(B1914,sprzedaż5!B:G,4,)</f>
        <v>1501.05</v>
      </c>
      <c r="J1914" t="b">
        <f t="shared" si="29"/>
        <v>1</v>
      </c>
    </row>
    <row r="1915" spans="1:10" hidden="1">
      <c r="A1915" s="2">
        <v>43234</v>
      </c>
      <c r="B1915" t="s">
        <v>2501</v>
      </c>
      <c r="C1915" t="s">
        <v>48</v>
      </c>
      <c r="D1915">
        <v>382.6</v>
      </c>
      <c r="E1915">
        <v>148.9</v>
      </c>
      <c r="F1915">
        <v>233.7</v>
      </c>
      <c r="G1915">
        <v>61.08</v>
      </c>
      <c r="H1915" t="s">
        <v>16</v>
      </c>
      <c r="I1915">
        <f>VLOOKUP(B1915,sprzedaż5!B:G,4,)</f>
        <v>148.9</v>
      </c>
      <c r="J1915" t="b">
        <f t="shared" si="29"/>
        <v>1</v>
      </c>
    </row>
    <row r="1916" spans="1:10" hidden="1">
      <c r="A1916" s="2">
        <v>43234</v>
      </c>
      <c r="B1916" t="s">
        <v>2502</v>
      </c>
      <c r="C1916" t="s">
        <v>184</v>
      </c>
      <c r="D1916">
        <v>2163.2399999999998</v>
      </c>
      <c r="E1916">
        <v>2079.88</v>
      </c>
      <c r="F1916">
        <v>83.36</v>
      </c>
      <c r="G1916">
        <v>3.85</v>
      </c>
      <c r="H1916" t="s">
        <v>16</v>
      </c>
      <c r="I1916">
        <f>VLOOKUP(B1916,sprzedaż5!B:G,4,)</f>
        <v>2079.88</v>
      </c>
      <c r="J1916" t="b">
        <f t="shared" si="29"/>
        <v>1</v>
      </c>
    </row>
    <row r="1917" spans="1:10" hidden="1">
      <c r="A1917" s="2">
        <v>43234</v>
      </c>
      <c r="B1917" t="s">
        <v>2503</v>
      </c>
      <c r="C1917" t="s">
        <v>513</v>
      </c>
      <c r="D1917">
        <v>980</v>
      </c>
      <c r="E1917">
        <v>506</v>
      </c>
      <c r="F1917">
        <v>474</v>
      </c>
      <c r="G1917">
        <v>48.37</v>
      </c>
      <c r="H1917" t="s">
        <v>16</v>
      </c>
      <c r="I1917">
        <f>VLOOKUP(B1917,sprzedaż5!B:G,4,)</f>
        <v>506</v>
      </c>
      <c r="J1917" t="b">
        <f t="shared" si="29"/>
        <v>1</v>
      </c>
    </row>
    <row r="1918" spans="1:10" hidden="1">
      <c r="A1918" s="2">
        <v>43235</v>
      </c>
      <c r="B1918" t="s">
        <v>2504</v>
      </c>
      <c r="C1918" t="s">
        <v>314</v>
      </c>
      <c r="D1918">
        <v>650.88</v>
      </c>
      <c r="E1918">
        <v>210.74</v>
      </c>
      <c r="F1918">
        <v>440.14</v>
      </c>
      <c r="G1918">
        <v>67.62</v>
      </c>
      <c r="H1918" t="s">
        <v>16</v>
      </c>
      <c r="I1918">
        <f>VLOOKUP(B1918,sprzedaż5!B:G,4,)</f>
        <v>210.74</v>
      </c>
      <c r="J1918" t="b">
        <f t="shared" si="29"/>
        <v>1</v>
      </c>
    </row>
    <row r="1919" spans="1:10" hidden="1">
      <c r="A1919" s="2">
        <v>43235</v>
      </c>
      <c r="B1919" t="s">
        <v>2505</v>
      </c>
      <c r="C1919" t="s">
        <v>30</v>
      </c>
      <c r="D1919">
        <v>245.24</v>
      </c>
      <c r="E1919">
        <v>174.58</v>
      </c>
      <c r="F1919">
        <v>70.66</v>
      </c>
      <c r="G1919">
        <v>28.81</v>
      </c>
      <c r="H1919" t="s">
        <v>16</v>
      </c>
      <c r="I1919">
        <f>VLOOKUP(B1919,sprzedaż5!B:G,4,)</f>
        <v>174.58</v>
      </c>
      <c r="J1919" t="b">
        <f t="shared" si="29"/>
        <v>1</v>
      </c>
    </row>
    <row r="1920" spans="1:10" hidden="1">
      <c r="A1920" s="2">
        <v>43235</v>
      </c>
      <c r="B1920" t="s">
        <v>2506</v>
      </c>
      <c r="C1920" t="s">
        <v>2507</v>
      </c>
      <c r="D1920">
        <v>352</v>
      </c>
      <c r="E1920">
        <v>213.31</v>
      </c>
      <c r="F1920">
        <v>138.69</v>
      </c>
      <c r="G1920">
        <v>39.4</v>
      </c>
      <c r="H1920" t="s">
        <v>16</v>
      </c>
      <c r="I1920">
        <f>VLOOKUP(B1920,sprzedaż5!B:G,4,)</f>
        <v>213.31</v>
      </c>
      <c r="J1920" t="b">
        <f t="shared" si="29"/>
        <v>1</v>
      </c>
    </row>
    <row r="1921" spans="1:10" hidden="1">
      <c r="A1921" s="2">
        <v>43235</v>
      </c>
      <c r="B1921" t="s">
        <v>2508</v>
      </c>
      <c r="C1921" t="s">
        <v>138</v>
      </c>
      <c r="D1921">
        <v>1417.59</v>
      </c>
      <c r="E1921">
        <v>1117.45</v>
      </c>
      <c r="F1921">
        <v>300.14</v>
      </c>
      <c r="G1921">
        <v>21.17</v>
      </c>
      <c r="H1921" t="s">
        <v>16</v>
      </c>
      <c r="I1921">
        <f>VLOOKUP(B1921,sprzedaż5!B:G,4,)</f>
        <v>1117.45</v>
      </c>
      <c r="J1921" t="b">
        <f t="shared" si="29"/>
        <v>1</v>
      </c>
    </row>
    <row r="1922" spans="1:10" hidden="1">
      <c r="A1922" s="2">
        <v>43235</v>
      </c>
      <c r="B1922" t="s">
        <v>2509</v>
      </c>
      <c r="C1922" t="s">
        <v>2510</v>
      </c>
      <c r="D1922">
        <v>601.6</v>
      </c>
      <c r="E1922">
        <v>413.2</v>
      </c>
      <c r="F1922">
        <v>188.4</v>
      </c>
      <c r="G1922">
        <v>31.32</v>
      </c>
      <c r="H1922" t="s">
        <v>16</v>
      </c>
      <c r="I1922">
        <f>VLOOKUP(B1922,sprzedaż5!B:G,4,)</f>
        <v>413.2</v>
      </c>
      <c r="J1922" t="b">
        <f t="shared" si="29"/>
        <v>1</v>
      </c>
    </row>
    <row r="1923" spans="1:10" hidden="1">
      <c r="A1923" s="2">
        <v>43235</v>
      </c>
      <c r="B1923" t="s">
        <v>2511</v>
      </c>
      <c r="C1923" t="s">
        <v>5</v>
      </c>
      <c r="D1923">
        <v>399.98</v>
      </c>
      <c r="E1923">
        <v>274.75</v>
      </c>
      <c r="F1923">
        <v>125.23</v>
      </c>
      <c r="G1923">
        <v>31.31</v>
      </c>
      <c r="H1923" t="s">
        <v>16</v>
      </c>
      <c r="I1923">
        <f>VLOOKUP(B1923,sprzedaż5!B:G,4,)</f>
        <v>274.75</v>
      </c>
      <c r="J1923" t="b">
        <f t="shared" ref="J1923:J1986" si="30">EXACT(E1923,I1923)</f>
        <v>1</v>
      </c>
    </row>
    <row r="1924" spans="1:10" hidden="1">
      <c r="A1924" s="2">
        <v>43235</v>
      </c>
      <c r="B1924" t="s">
        <v>2512</v>
      </c>
      <c r="C1924" t="s">
        <v>8</v>
      </c>
      <c r="D1924">
        <v>8177.05</v>
      </c>
      <c r="E1924">
        <v>6313.0159999999996</v>
      </c>
      <c r="F1924">
        <v>1864.0340000000001</v>
      </c>
      <c r="G1924">
        <v>22.8</v>
      </c>
      <c r="H1924" t="s">
        <v>16</v>
      </c>
      <c r="I1924">
        <f>VLOOKUP(B1924,sprzedaż5!B:G,4,)</f>
        <v>6313.0159999999996</v>
      </c>
      <c r="J1924" t="b">
        <f t="shared" si="30"/>
        <v>1</v>
      </c>
    </row>
    <row r="1925" spans="1:10" hidden="1">
      <c r="A1925" s="2">
        <v>43235</v>
      </c>
      <c r="B1925" t="s">
        <v>2513</v>
      </c>
      <c r="C1925" t="s">
        <v>2514</v>
      </c>
      <c r="D1925">
        <v>3064</v>
      </c>
      <c r="E1925">
        <v>1639.92</v>
      </c>
      <c r="F1925">
        <v>1424.08</v>
      </c>
      <c r="G1925">
        <v>46.48</v>
      </c>
      <c r="H1925" t="s">
        <v>16</v>
      </c>
      <c r="I1925">
        <f>VLOOKUP(B1925,sprzedaż5!B:G,4,)</f>
        <v>1639.92</v>
      </c>
      <c r="J1925" t="b">
        <f t="shared" si="30"/>
        <v>1</v>
      </c>
    </row>
    <row r="1926" spans="1:10" hidden="1">
      <c r="A1926" s="2">
        <v>43235</v>
      </c>
      <c r="B1926" t="s">
        <v>2515</v>
      </c>
      <c r="C1926" t="s">
        <v>80</v>
      </c>
      <c r="D1926">
        <v>2138</v>
      </c>
      <c r="E1926">
        <v>1276.2</v>
      </c>
      <c r="F1926">
        <v>861.8</v>
      </c>
      <c r="G1926">
        <v>40.31</v>
      </c>
      <c r="H1926" t="s">
        <v>16</v>
      </c>
      <c r="I1926">
        <f>VLOOKUP(B1926,sprzedaż5!B:G,4,)</f>
        <v>1276.2</v>
      </c>
      <c r="J1926" t="b">
        <f t="shared" si="30"/>
        <v>1</v>
      </c>
    </row>
    <row r="1927" spans="1:10" hidden="1">
      <c r="A1927" s="2">
        <v>43235</v>
      </c>
      <c r="B1927" t="s">
        <v>2516</v>
      </c>
      <c r="C1927" t="s">
        <v>729</v>
      </c>
      <c r="D1927">
        <v>1162.1500000000001</v>
      </c>
      <c r="E1927">
        <v>892.28269999999998</v>
      </c>
      <c r="F1927">
        <v>269.8673</v>
      </c>
      <c r="G1927">
        <v>23.22</v>
      </c>
      <c r="H1927" t="s">
        <v>16</v>
      </c>
      <c r="I1927">
        <f>VLOOKUP(B1927,sprzedaż5!B:G,4,)</f>
        <v>892.28269999999998</v>
      </c>
      <c r="J1927" t="b">
        <f t="shared" si="30"/>
        <v>1</v>
      </c>
    </row>
    <row r="1928" spans="1:10" hidden="1">
      <c r="A1928" s="2">
        <v>43235</v>
      </c>
      <c r="B1928" t="s">
        <v>2517</v>
      </c>
      <c r="C1928" t="s">
        <v>515</v>
      </c>
      <c r="D1928">
        <v>224.14</v>
      </c>
      <c r="E1928">
        <v>78.144000000000005</v>
      </c>
      <c r="F1928">
        <v>145.99600000000001</v>
      </c>
      <c r="G1928">
        <v>65.14</v>
      </c>
      <c r="H1928" t="s">
        <v>16</v>
      </c>
      <c r="I1928">
        <f>VLOOKUP(B1928,sprzedaż5!B:G,4,)</f>
        <v>78.144000000000005</v>
      </c>
      <c r="J1928" t="b">
        <f t="shared" si="30"/>
        <v>1</v>
      </c>
    </row>
    <row r="1929" spans="1:10" hidden="1">
      <c r="A1929" s="2">
        <v>43235</v>
      </c>
      <c r="B1929" t="s">
        <v>2518</v>
      </c>
      <c r="C1929" t="s">
        <v>136</v>
      </c>
      <c r="D1929">
        <v>508.57</v>
      </c>
      <c r="E1929">
        <v>303.02999999999997</v>
      </c>
      <c r="F1929">
        <v>205.54</v>
      </c>
      <c r="G1929">
        <v>40.42</v>
      </c>
      <c r="H1929" t="s">
        <v>16</v>
      </c>
      <c r="I1929">
        <f>VLOOKUP(B1929,sprzedaż5!B:G,4,)</f>
        <v>303.02999999999997</v>
      </c>
      <c r="J1929" t="b">
        <f t="shared" si="30"/>
        <v>1</v>
      </c>
    </row>
    <row r="1930" spans="1:10" hidden="1">
      <c r="A1930" s="2">
        <v>43235</v>
      </c>
      <c r="B1930" t="s">
        <v>2519</v>
      </c>
      <c r="C1930" t="s">
        <v>550</v>
      </c>
      <c r="D1930">
        <v>293.83</v>
      </c>
      <c r="E1930">
        <v>22.226400000000002</v>
      </c>
      <c r="F1930">
        <v>271.60359999999997</v>
      </c>
      <c r="G1930">
        <v>92.44</v>
      </c>
      <c r="H1930" t="s">
        <v>16</v>
      </c>
      <c r="I1930">
        <f>VLOOKUP(B1930,sprzedaż5!B:G,4,)</f>
        <v>22.226400000000002</v>
      </c>
      <c r="J1930" t="b">
        <f t="shared" si="30"/>
        <v>1</v>
      </c>
    </row>
    <row r="1931" spans="1:10" hidden="1">
      <c r="A1931" s="2">
        <v>43235</v>
      </c>
      <c r="B1931" t="s">
        <v>2520</v>
      </c>
      <c r="C1931" t="s">
        <v>78</v>
      </c>
      <c r="D1931">
        <v>1290</v>
      </c>
      <c r="E1931">
        <v>840.58299999999997</v>
      </c>
      <c r="F1931">
        <v>449.41699999999997</v>
      </c>
      <c r="G1931">
        <v>34.840000000000003</v>
      </c>
      <c r="H1931" t="s">
        <v>16</v>
      </c>
      <c r="I1931">
        <f>VLOOKUP(B1931,sprzedaż5!B:G,4,)</f>
        <v>840.58299999999997</v>
      </c>
      <c r="J1931" t="b">
        <f t="shared" si="30"/>
        <v>1</v>
      </c>
    </row>
    <row r="1932" spans="1:10" hidden="1">
      <c r="A1932" s="2">
        <v>43235</v>
      </c>
      <c r="B1932" t="s">
        <v>2521</v>
      </c>
      <c r="C1932" t="s">
        <v>2522</v>
      </c>
      <c r="D1932">
        <v>399.34</v>
      </c>
      <c r="E1932">
        <v>170.24</v>
      </c>
      <c r="F1932">
        <v>229.1</v>
      </c>
      <c r="G1932">
        <v>57.37</v>
      </c>
      <c r="H1932" t="s">
        <v>16</v>
      </c>
      <c r="I1932">
        <f>VLOOKUP(B1932,sprzedaż5!B:G,4,)</f>
        <v>170.24</v>
      </c>
      <c r="J1932" t="b">
        <f t="shared" si="30"/>
        <v>1</v>
      </c>
    </row>
    <row r="1933" spans="1:10" hidden="1">
      <c r="A1933" s="2">
        <v>43235</v>
      </c>
      <c r="B1933" t="s">
        <v>2523</v>
      </c>
      <c r="C1933" t="s">
        <v>685</v>
      </c>
      <c r="D1933">
        <v>518.5</v>
      </c>
      <c r="E1933">
        <v>327.60000000000002</v>
      </c>
      <c r="F1933">
        <v>190.9</v>
      </c>
      <c r="G1933">
        <v>36.82</v>
      </c>
      <c r="H1933" t="s">
        <v>16</v>
      </c>
      <c r="I1933">
        <f>VLOOKUP(B1933,sprzedaż5!B:G,4,)</f>
        <v>327.60000000000002</v>
      </c>
      <c r="J1933" t="b">
        <f t="shared" si="30"/>
        <v>1</v>
      </c>
    </row>
    <row r="1934" spans="1:10" hidden="1">
      <c r="A1934" s="2">
        <v>43235</v>
      </c>
      <c r="B1934" t="s">
        <v>2524</v>
      </c>
      <c r="C1934" t="s">
        <v>685</v>
      </c>
      <c r="D1934">
        <v>1050</v>
      </c>
      <c r="E1934">
        <v>845.21</v>
      </c>
      <c r="F1934">
        <v>204.79</v>
      </c>
      <c r="G1934">
        <v>19.5</v>
      </c>
      <c r="H1934" t="s">
        <v>16</v>
      </c>
      <c r="I1934">
        <f>VLOOKUP(B1934,sprzedaż5!B:G,4,)</f>
        <v>845.21</v>
      </c>
      <c r="J1934" t="b">
        <f t="shared" si="30"/>
        <v>1</v>
      </c>
    </row>
    <row r="1935" spans="1:10" hidden="1">
      <c r="A1935" s="2">
        <v>43235</v>
      </c>
      <c r="B1935" t="s">
        <v>2525</v>
      </c>
      <c r="C1935" t="s">
        <v>210</v>
      </c>
      <c r="D1935">
        <v>1526</v>
      </c>
      <c r="E1935">
        <v>1205.9000000000001</v>
      </c>
      <c r="F1935">
        <v>320.10000000000002</v>
      </c>
      <c r="G1935">
        <v>20.98</v>
      </c>
      <c r="H1935" t="s">
        <v>16</v>
      </c>
      <c r="I1935">
        <f>VLOOKUP(B1935,sprzedaż5!B:G,4,)</f>
        <v>1205.9000000000001</v>
      </c>
      <c r="J1935" t="b">
        <f t="shared" si="30"/>
        <v>1</v>
      </c>
    </row>
    <row r="1936" spans="1:10" hidden="1">
      <c r="A1936" s="2">
        <v>43235</v>
      </c>
      <c r="B1936" t="s">
        <v>2526</v>
      </c>
      <c r="C1936" t="s">
        <v>80</v>
      </c>
      <c r="D1936">
        <v>121.25</v>
      </c>
      <c r="E1936">
        <v>102.5</v>
      </c>
      <c r="F1936">
        <v>18.75</v>
      </c>
      <c r="G1936">
        <v>15.46</v>
      </c>
      <c r="H1936" t="s">
        <v>16</v>
      </c>
      <c r="I1936">
        <f>VLOOKUP(B1936,sprzedaż5!B:G,4,)</f>
        <v>102.5</v>
      </c>
      <c r="J1936" t="b">
        <f t="shared" si="30"/>
        <v>1</v>
      </c>
    </row>
    <row r="1937" spans="1:10" hidden="1">
      <c r="A1937" s="2">
        <v>43235</v>
      </c>
      <c r="B1937" t="s">
        <v>2527</v>
      </c>
      <c r="C1937" t="s">
        <v>2528</v>
      </c>
      <c r="D1937">
        <v>452.83</v>
      </c>
      <c r="E1937">
        <v>190.17599999999999</v>
      </c>
      <c r="F1937">
        <v>262.654</v>
      </c>
      <c r="G1937">
        <v>58</v>
      </c>
      <c r="H1937" t="s">
        <v>16</v>
      </c>
      <c r="I1937">
        <f>VLOOKUP(B1937,sprzedaż5!B:G,4,)</f>
        <v>190.17599999999999</v>
      </c>
      <c r="J1937" t="b">
        <f t="shared" si="30"/>
        <v>1</v>
      </c>
    </row>
    <row r="1938" spans="1:10" hidden="1">
      <c r="A1938" s="2">
        <v>43235</v>
      </c>
      <c r="B1938" t="s">
        <v>2529</v>
      </c>
      <c r="C1938" t="s">
        <v>484</v>
      </c>
      <c r="D1938">
        <v>212.44</v>
      </c>
      <c r="E1938">
        <v>73.44</v>
      </c>
      <c r="F1938">
        <v>139</v>
      </c>
      <c r="G1938">
        <v>65.430000000000007</v>
      </c>
      <c r="H1938" t="s">
        <v>16</v>
      </c>
      <c r="I1938">
        <f>VLOOKUP(B1938,sprzedaż5!B:G,4,)</f>
        <v>73.44</v>
      </c>
      <c r="J1938" t="b">
        <f t="shared" si="30"/>
        <v>1</v>
      </c>
    </row>
    <row r="1939" spans="1:10" hidden="1">
      <c r="A1939" s="2">
        <v>43235</v>
      </c>
      <c r="B1939" t="s">
        <v>2530</v>
      </c>
      <c r="C1939" t="s">
        <v>1026</v>
      </c>
      <c r="D1939">
        <v>1596</v>
      </c>
      <c r="E1939">
        <v>942.88</v>
      </c>
      <c r="F1939">
        <v>653.12</v>
      </c>
      <c r="G1939">
        <v>40.92</v>
      </c>
      <c r="H1939" t="s">
        <v>16</v>
      </c>
      <c r="I1939">
        <f>VLOOKUP(B1939,sprzedaż5!B:G,4,)</f>
        <v>942.88</v>
      </c>
      <c r="J1939" t="b">
        <f t="shared" si="30"/>
        <v>1</v>
      </c>
    </row>
    <row r="1940" spans="1:10" hidden="1">
      <c r="A1940" s="2">
        <v>43235</v>
      </c>
      <c r="B1940" t="s">
        <v>2531</v>
      </c>
      <c r="C1940" t="s">
        <v>124</v>
      </c>
      <c r="D1940">
        <v>1590.08</v>
      </c>
      <c r="E1940">
        <v>1491.1</v>
      </c>
      <c r="F1940">
        <v>98.98</v>
      </c>
      <c r="G1940">
        <v>6.22</v>
      </c>
      <c r="H1940" t="s">
        <v>16</v>
      </c>
      <c r="I1940">
        <f>VLOOKUP(B1940,sprzedaż5!B:G,4,)</f>
        <v>1491.1</v>
      </c>
      <c r="J1940" t="b">
        <f t="shared" si="30"/>
        <v>1</v>
      </c>
    </row>
    <row r="1941" spans="1:10" hidden="1">
      <c r="A1941" s="2">
        <v>43235</v>
      </c>
      <c r="B1941" t="s">
        <v>2532</v>
      </c>
      <c r="C1941" t="s">
        <v>124</v>
      </c>
      <c r="D1941">
        <v>417.15</v>
      </c>
      <c r="E1941">
        <v>346.24</v>
      </c>
      <c r="F1941">
        <v>70.91</v>
      </c>
      <c r="G1941">
        <v>17</v>
      </c>
      <c r="H1941" t="s">
        <v>16</v>
      </c>
      <c r="I1941">
        <f>VLOOKUP(B1941,sprzedaż5!B:G,4,)</f>
        <v>346.24</v>
      </c>
      <c r="J1941" t="b">
        <f t="shared" si="30"/>
        <v>1</v>
      </c>
    </row>
    <row r="1942" spans="1:10" hidden="1">
      <c r="A1942" s="2">
        <v>43235</v>
      </c>
      <c r="B1942" t="s">
        <v>2533</v>
      </c>
      <c r="C1942" t="s">
        <v>1470</v>
      </c>
      <c r="D1942">
        <v>100</v>
      </c>
      <c r="E1942">
        <v>0</v>
      </c>
      <c r="F1942">
        <v>100</v>
      </c>
      <c r="G1942">
        <v>100</v>
      </c>
      <c r="H1942" t="s">
        <v>16</v>
      </c>
      <c r="I1942">
        <f>VLOOKUP(B1942,sprzedaż5!B:G,4,)</f>
        <v>0</v>
      </c>
      <c r="J1942" t="b">
        <f t="shared" si="30"/>
        <v>1</v>
      </c>
    </row>
    <row r="1943" spans="1:10" hidden="1">
      <c r="A1943" s="2">
        <v>43236</v>
      </c>
      <c r="B1943" t="s">
        <v>2534</v>
      </c>
      <c r="C1943" t="s">
        <v>138</v>
      </c>
      <c r="D1943">
        <v>290</v>
      </c>
      <c r="E1943">
        <v>229</v>
      </c>
      <c r="F1943">
        <v>61</v>
      </c>
      <c r="G1943">
        <v>21.03</v>
      </c>
      <c r="H1943" t="s">
        <v>16</v>
      </c>
      <c r="I1943">
        <f>VLOOKUP(B1943,sprzedaż5!B:G,4,)</f>
        <v>229</v>
      </c>
      <c r="J1943" t="b">
        <f t="shared" si="30"/>
        <v>1</v>
      </c>
    </row>
    <row r="1944" spans="1:10" hidden="1">
      <c r="A1944" s="2">
        <v>43236</v>
      </c>
      <c r="B1944" t="s">
        <v>2535</v>
      </c>
      <c r="C1944" t="s">
        <v>1848</v>
      </c>
      <c r="D1944">
        <v>1380</v>
      </c>
      <c r="E1944">
        <v>1154.44</v>
      </c>
      <c r="F1944">
        <v>225.56</v>
      </c>
      <c r="G1944">
        <v>16.34</v>
      </c>
      <c r="H1944" t="s">
        <v>16</v>
      </c>
      <c r="I1944">
        <f>VLOOKUP(B1944,sprzedaż5!B:G,4,)</f>
        <v>1154.44</v>
      </c>
      <c r="J1944" t="b">
        <f t="shared" si="30"/>
        <v>1</v>
      </c>
    </row>
    <row r="1945" spans="1:10" hidden="1">
      <c r="A1945" s="2">
        <v>43236</v>
      </c>
      <c r="B1945" t="s">
        <v>2536</v>
      </c>
      <c r="C1945" t="s">
        <v>330</v>
      </c>
      <c r="D1945">
        <v>728.67</v>
      </c>
      <c r="E1945">
        <v>496.8972</v>
      </c>
      <c r="F1945">
        <v>231.77279999999999</v>
      </c>
      <c r="G1945">
        <v>31.81</v>
      </c>
      <c r="H1945" t="s">
        <v>16</v>
      </c>
      <c r="I1945">
        <f>VLOOKUP(B1945,sprzedaż5!B:G,4,)</f>
        <v>496.8972</v>
      </c>
      <c r="J1945" t="b">
        <f t="shared" si="30"/>
        <v>1</v>
      </c>
    </row>
    <row r="1946" spans="1:10" hidden="1">
      <c r="A1946" s="2">
        <v>43236</v>
      </c>
      <c r="B1946" t="s">
        <v>2537</v>
      </c>
      <c r="C1946" t="s">
        <v>1676</v>
      </c>
      <c r="D1946">
        <v>4026.36</v>
      </c>
      <c r="E1946">
        <v>3344.3578000000002</v>
      </c>
      <c r="F1946">
        <v>682.00220000000002</v>
      </c>
      <c r="G1946">
        <v>16.940000000000001</v>
      </c>
      <c r="H1946" t="s">
        <v>16</v>
      </c>
      <c r="I1946">
        <f>VLOOKUP(B1946,sprzedaż5!B:G,4,)</f>
        <v>3344.3578000000002</v>
      </c>
      <c r="J1946" t="b">
        <f t="shared" si="30"/>
        <v>1</v>
      </c>
    </row>
    <row r="1947" spans="1:10" hidden="1">
      <c r="A1947" s="2">
        <v>43236</v>
      </c>
      <c r="B1947" t="s">
        <v>2538</v>
      </c>
      <c r="C1947" t="s">
        <v>74</v>
      </c>
      <c r="D1947">
        <v>2134</v>
      </c>
      <c r="E1947">
        <v>1268.566</v>
      </c>
      <c r="F1947">
        <v>865.43399999999997</v>
      </c>
      <c r="G1947">
        <v>40.549999999999997</v>
      </c>
      <c r="H1947" t="s">
        <v>16</v>
      </c>
      <c r="I1947">
        <f>VLOOKUP(B1947,sprzedaż5!B:G,4,)</f>
        <v>1268.566</v>
      </c>
      <c r="J1947" t="b">
        <f t="shared" si="30"/>
        <v>1</v>
      </c>
    </row>
    <row r="1948" spans="1:10" hidden="1">
      <c r="A1948" s="2">
        <v>43236</v>
      </c>
      <c r="B1948" t="s">
        <v>2539</v>
      </c>
      <c r="C1948" t="s">
        <v>1081</v>
      </c>
      <c r="D1948">
        <v>5966.3</v>
      </c>
      <c r="E1948">
        <v>3546.2350000000001</v>
      </c>
      <c r="F1948">
        <v>2420.0650000000001</v>
      </c>
      <c r="G1948">
        <v>40.56</v>
      </c>
      <c r="H1948" t="s">
        <v>16</v>
      </c>
      <c r="I1948">
        <f>VLOOKUP(B1948,sprzedaż5!B:G,4,)</f>
        <v>3546.2350000000001</v>
      </c>
      <c r="J1948" t="b">
        <f t="shared" si="30"/>
        <v>1</v>
      </c>
    </row>
    <row r="1949" spans="1:10" hidden="1">
      <c r="A1949" s="2">
        <v>43236</v>
      </c>
      <c r="B1949" t="s">
        <v>2540</v>
      </c>
      <c r="C1949" t="s">
        <v>2541</v>
      </c>
      <c r="D1949">
        <v>436</v>
      </c>
      <c r="E1949">
        <v>30.31</v>
      </c>
      <c r="F1949">
        <v>405.69</v>
      </c>
      <c r="G1949">
        <v>93.05</v>
      </c>
      <c r="H1949" t="s">
        <v>16</v>
      </c>
      <c r="I1949">
        <f>VLOOKUP(B1949,sprzedaż5!B:G,4,)</f>
        <v>30.31</v>
      </c>
      <c r="J1949" t="b">
        <f t="shared" si="30"/>
        <v>1</v>
      </c>
    </row>
    <row r="1950" spans="1:10" hidden="1">
      <c r="A1950" s="2">
        <v>43236</v>
      </c>
      <c r="B1950" t="s">
        <v>2542</v>
      </c>
      <c r="C1950" t="s">
        <v>327</v>
      </c>
      <c r="D1950">
        <v>291.12</v>
      </c>
      <c r="E1950">
        <v>137.376</v>
      </c>
      <c r="F1950">
        <v>153.744</v>
      </c>
      <c r="G1950">
        <v>52.81</v>
      </c>
      <c r="H1950" t="s">
        <v>16</v>
      </c>
      <c r="I1950">
        <f>VLOOKUP(B1950,sprzedaż5!B:G,4,)</f>
        <v>137.376</v>
      </c>
      <c r="J1950" t="b">
        <f t="shared" si="30"/>
        <v>1</v>
      </c>
    </row>
    <row r="1951" spans="1:10" hidden="1">
      <c r="A1951" s="2">
        <v>43236</v>
      </c>
      <c r="B1951" t="s">
        <v>2543</v>
      </c>
      <c r="C1951" t="s">
        <v>1112</v>
      </c>
      <c r="D1951">
        <v>147.03</v>
      </c>
      <c r="E1951">
        <v>66.088999999999999</v>
      </c>
      <c r="F1951">
        <v>80.941000000000003</v>
      </c>
      <c r="G1951">
        <v>55.05</v>
      </c>
      <c r="H1951" t="s">
        <v>16</v>
      </c>
      <c r="I1951">
        <f>VLOOKUP(B1951,sprzedaż5!B:G,4,)</f>
        <v>66.088999999999999</v>
      </c>
      <c r="J1951" t="b">
        <f t="shared" si="30"/>
        <v>1</v>
      </c>
    </row>
    <row r="1952" spans="1:10" hidden="1">
      <c r="A1952" s="2">
        <v>43236</v>
      </c>
      <c r="B1952" t="s">
        <v>2544</v>
      </c>
      <c r="C1952" t="s">
        <v>6</v>
      </c>
      <c r="D1952">
        <v>1693.85</v>
      </c>
      <c r="E1952">
        <v>949.2</v>
      </c>
      <c r="F1952">
        <v>744.65</v>
      </c>
      <c r="G1952">
        <v>43.96</v>
      </c>
      <c r="H1952" t="s">
        <v>16</v>
      </c>
      <c r="I1952">
        <f>VLOOKUP(B1952,sprzedaż5!B:G,4,)</f>
        <v>949.2</v>
      </c>
      <c r="J1952" t="b">
        <f t="shared" si="30"/>
        <v>1</v>
      </c>
    </row>
    <row r="1953" spans="1:10" hidden="1">
      <c r="A1953" s="2">
        <v>43237</v>
      </c>
      <c r="B1953" t="s">
        <v>2545</v>
      </c>
      <c r="C1953" t="s">
        <v>1658</v>
      </c>
      <c r="D1953">
        <v>195</v>
      </c>
      <c r="E1953">
        <v>9.4</v>
      </c>
      <c r="F1953">
        <v>185.6</v>
      </c>
      <c r="G1953">
        <v>95.18</v>
      </c>
      <c r="H1953" t="s">
        <v>16</v>
      </c>
      <c r="I1953">
        <f>VLOOKUP(B1953,sprzedaż5!B:G,4,)</f>
        <v>9.4</v>
      </c>
      <c r="J1953" t="b">
        <f t="shared" si="30"/>
        <v>1</v>
      </c>
    </row>
    <row r="1954" spans="1:10" hidden="1">
      <c r="A1954" s="2">
        <v>43237</v>
      </c>
      <c r="B1954" t="s">
        <v>2546</v>
      </c>
      <c r="C1954" t="s">
        <v>1353</v>
      </c>
      <c r="D1954">
        <v>138.69</v>
      </c>
      <c r="E1954">
        <v>63.851999999999997</v>
      </c>
      <c r="F1954">
        <v>74.837999999999994</v>
      </c>
      <c r="G1954">
        <v>53.96</v>
      </c>
      <c r="H1954" t="s">
        <v>16</v>
      </c>
      <c r="I1954">
        <f>VLOOKUP(B1954,sprzedaż5!B:G,4,)</f>
        <v>63.851999999999997</v>
      </c>
      <c r="J1954" t="b">
        <f t="shared" si="30"/>
        <v>1</v>
      </c>
    </row>
    <row r="1955" spans="1:10" hidden="1">
      <c r="A1955" s="2">
        <v>43237</v>
      </c>
      <c r="B1955" t="s">
        <v>2547</v>
      </c>
      <c r="C1955" t="s">
        <v>2548</v>
      </c>
      <c r="D1955">
        <v>1115.3</v>
      </c>
      <c r="E1955">
        <v>847.12</v>
      </c>
      <c r="F1955">
        <v>268.18</v>
      </c>
      <c r="G1955">
        <v>24.05</v>
      </c>
      <c r="H1955" t="s">
        <v>16</v>
      </c>
      <c r="I1955">
        <f>VLOOKUP(B1955,sprzedaż5!B:G,4,)</f>
        <v>847.12</v>
      </c>
      <c r="J1955" t="b">
        <f t="shared" si="30"/>
        <v>1</v>
      </c>
    </row>
    <row r="1956" spans="1:10" hidden="1">
      <c r="A1956" s="2">
        <v>43237</v>
      </c>
      <c r="B1956" t="s">
        <v>2549</v>
      </c>
      <c r="C1956" t="s">
        <v>162</v>
      </c>
      <c r="D1956">
        <v>1227.93</v>
      </c>
      <c r="E1956">
        <v>695.08</v>
      </c>
      <c r="F1956">
        <v>532.85</v>
      </c>
      <c r="G1956">
        <v>43.39</v>
      </c>
      <c r="H1956" t="s">
        <v>16</v>
      </c>
      <c r="I1956">
        <f>VLOOKUP(B1956,sprzedaż5!B:G,4,)</f>
        <v>695.08</v>
      </c>
      <c r="J1956" t="b">
        <f t="shared" si="30"/>
        <v>1</v>
      </c>
    </row>
    <row r="1957" spans="1:10" hidden="1">
      <c r="A1957" s="2">
        <v>43237</v>
      </c>
      <c r="B1957" t="s">
        <v>2550</v>
      </c>
      <c r="C1957" t="s">
        <v>663</v>
      </c>
      <c r="D1957">
        <v>2086.04</v>
      </c>
      <c r="E1957">
        <v>1362.53</v>
      </c>
      <c r="F1957">
        <v>723.51</v>
      </c>
      <c r="G1957">
        <v>34.68</v>
      </c>
      <c r="H1957" t="s">
        <v>16</v>
      </c>
      <c r="I1957">
        <f>VLOOKUP(B1957,sprzedaż5!B:G,4,)</f>
        <v>1362.53</v>
      </c>
      <c r="J1957" t="b">
        <f t="shared" si="30"/>
        <v>1</v>
      </c>
    </row>
    <row r="1958" spans="1:10" hidden="1">
      <c r="A1958" s="2">
        <v>43237</v>
      </c>
      <c r="B1958" t="s">
        <v>2551</v>
      </c>
      <c r="C1958" t="s">
        <v>4</v>
      </c>
      <c r="D1958">
        <v>996</v>
      </c>
      <c r="E1958">
        <v>901.25</v>
      </c>
      <c r="F1958">
        <v>94.75</v>
      </c>
      <c r="G1958">
        <v>9.51</v>
      </c>
      <c r="H1958" t="s">
        <v>16</v>
      </c>
      <c r="I1958">
        <f>VLOOKUP(B1958,sprzedaż5!B:G,4,)</f>
        <v>901.25</v>
      </c>
      <c r="J1958" t="b">
        <f t="shared" si="30"/>
        <v>1</v>
      </c>
    </row>
    <row r="1959" spans="1:10" hidden="1">
      <c r="A1959" s="2">
        <v>43237</v>
      </c>
      <c r="B1959" t="s">
        <v>2552</v>
      </c>
      <c r="C1959" t="s">
        <v>186</v>
      </c>
      <c r="D1959">
        <v>1219.68</v>
      </c>
      <c r="E1959">
        <v>695.64</v>
      </c>
      <c r="F1959">
        <v>524.04</v>
      </c>
      <c r="G1959">
        <v>42.97</v>
      </c>
      <c r="H1959" t="s">
        <v>16</v>
      </c>
      <c r="I1959">
        <f>VLOOKUP(B1959,sprzedaż5!B:G,4,)</f>
        <v>695.64</v>
      </c>
      <c r="J1959" t="b">
        <f t="shared" si="30"/>
        <v>1</v>
      </c>
    </row>
    <row r="1960" spans="1:10" hidden="1">
      <c r="A1960" s="2">
        <v>43237</v>
      </c>
      <c r="B1960" t="s">
        <v>2553</v>
      </c>
      <c r="C1960" t="s">
        <v>515</v>
      </c>
      <c r="D1960">
        <v>204.83</v>
      </c>
      <c r="E1960">
        <v>73.751999999999995</v>
      </c>
      <c r="F1960">
        <v>131.078</v>
      </c>
      <c r="G1960">
        <v>63.99</v>
      </c>
      <c r="H1960" t="s">
        <v>16</v>
      </c>
      <c r="I1960">
        <f>VLOOKUP(B1960,sprzedaż5!B:G,4,)</f>
        <v>73.751999999999995</v>
      </c>
      <c r="J1960" t="b">
        <f t="shared" si="30"/>
        <v>1</v>
      </c>
    </row>
    <row r="1961" spans="1:10" hidden="1">
      <c r="A1961" s="2">
        <v>43237</v>
      </c>
      <c r="B1961" t="s">
        <v>2554</v>
      </c>
      <c r="C1961" t="s">
        <v>555</v>
      </c>
      <c r="D1961">
        <v>1610</v>
      </c>
      <c r="E1961">
        <v>1331.68</v>
      </c>
      <c r="F1961">
        <v>278.32</v>
      </c>
      <c r="G1961">
        <v>17.29</v>
      </c>
      <c r="H1961" t="s">
        <v>16</v>
      </c>
      <c r="I1961">
        <f>VLOOKUP(B1961,sprzedaż5!B:G,4,)</f>
        <v>1331.68</v>
      </c>
      <c r="J1961" t="b">
        <f t="shared" si="30"/>
        <v>1</v>
      </c>
    </row>
    <row r="1962" spans="1:10" hidden="1">
      <c r="A1962" s="2">
        <v>43237</v>
      </c>
      <c r="B1962" t="s">
        <v>2555</v>
      </c>
      <c r="C1962" t="s">
        <v>488</v>
      </c>
      <c r="D1962">
        <v>997.81</v>
      </c>
      <c r="E1962">
        <v>537.98</v>
      </c>
      <c r="F1962">
        <v>459.83</v>
      </c>
      <c r="G1962">
        <v>46.08</v>
      </c>
      <c r="H1962" t="s">
        <v>16</v>
      </c>
      <c r="I1962">
        <f>VLOOKUP(B1962,sprzedaż5!B:G,4,)</f>
        <v>537.98</v>
      </c>
      <c r="J1962" t="b">
        <f t="shared" si="30"/>
        <v>1</v>
      </c>
    </row>
    <row r="1963" spans="1:10" hidden="1">
      <c r="A1963" s="2">
        <v>43237</v>
      </c>
      <c r="B1963" t="s">
        <v>2556</v>
      </c>
      <c r="C1963" t="s">
        <v>499</v>
      </c>
      <c r="D1963">
        <v>240</v>
      </c>
      <c r="E1963">
        <v>46.37</v>
      </c>
      <c r="F1963">
        <v>193.63</v>
      </c>
      <c r="G1963">
        <v>80.680000000000007</v>
      </c>
      <c r="H1963" t="s">
        <v>16</v>
      </c>
      <c r="I1963">
        <f>VLOOKUP(B1963,sprzedaż5!B:G,4,)</f>
        <v>46.37</v>
      </c>
      <c r="J1963" t="b">
        <f t="shared" si="30"/>
        <v>1</v>
      </c>
    </row>
    <row r="1964" spans="1:10" hidden="1">
      <c r="A1964" s="2">
        <v>43237</v>
      </c>
      <c r="B1964" t="s">
        <v>2557</v>
      </c>
      <c r="C1964" t="s">
        <v>2558</v>
      </c>
      <c r="D1964">
        <v>18.600000000000001</v>
      </c>
      <c r="E1964">
        <v>7.2</v>
      </c>
      <c r="F1964">
        <v>11.4</v>
      </c>
      <c r="G1964">
        <v>61.29</v>
      </c>
      <c r="H1964" t="s">
        <v>16</v>
      </c>
      <c r="I1964">
        <f>VLOOKUP(B1964,sprzedaż5!B:G,4,)</f>
        <v>7.2</v>
      </c>
      <c r="J1964" t="b">
        <f t="shared" si="30"/>
        <v>1</v>
      </c>
    </row>
    <row r="1965" spans="1:10" hidden="1">
      <c r="A1965" s="2">
        <v>43237</v>
      </c>
      <c r="B1965" t="s">
        <v>2559</v>
      </c>
      <c r="C1965" t="s">
        <v>1342</v>
      </c>
      <c r="D1965">
        <v>530</v>
      </c>
      <c r="E1965">
        <v>318.55</v>
      </c>
      <c r="F1965">
        <v>211.45</v>
      </c>
      <c r="G1965">
        <v>39.9</v>
      </c>
      <c r="H1965" t="s">
        <v>16</v>
      </c>
      <c r="I1965">
        <f>VLOOKUP(B1965,sprzedaż5!B:G,4,)</f>
        <v>318.55</v>
      </c>
      <c r="J1965" t="b">
        <f t="shared" si="30"/>
        <v>1</v>
      </c>
    </row>
    <row r="1966" spans="1:10" hidden="1">
      <c r="A1966" s="2">
        <v>43237</v>
      </c>
      <c r="B1966" t="s">
        <v>2560</v>
      </c>
      <c r="C1966" t="s">
        <v>2561</v>
      </c>
      <c r="D1966">
        <v>128.51</v>
      </c>
      <c r="E1966">
        <v>41.996000000000002</v>
      </c>
      <c r="F1966">
        <v>86.513999999999996</v>
      </c>
      <c r="G1966">
        <v>67.319999999999993</v>
      </c>
      <c r="H1966" t="s">
        <v>16</v>
      </c>
      <c r="I1966">
        <f>VLOOKUP(B1966,sprzedaż5!B:G,4,)</f>
        <v>41.996000000000002</v>
      </c>
      <c r="J1966" t="b">
        <f t="shared" si="30"/>
        <v>1</v>
      </c>
    </row>
    <row r="1967" spans="1:10" hidden="1">
      <c r="A1967" s="2">
        <v>43237</v>
      </c>
      <c r="B1967" t="s">
        <v>2562</v>
      </c>
      <c r="C1967" t="s">
        <v>46</v>
      </c>
      <c r="D1967">
        <v>4455</v>
      </c>
      <c r="E1967">
        <v>3083.05</v>
      </c>
      <c r="F1967">
        <v>1371.95</v>
      </c>
      <c r="G1967">
        <v>30.8</v>
      </c>
      <c r="H1967" t="s">
        <v>16</v>
      </c>
      <c r="I1967">
        <f>VLOOKUP(B1967,sprzedaż5!B:G,4,)</f>
        <v>3083.05</v>
      </c>
      <c r="J1967" t="b">
        <f t="shared" si="30"/>
        <v>1</v>
      </c>
    </row>
    <row r="1968" spans="1:10" hidden="1">
      <c r="A1968" s="2">
        <v>43237</v>
      </c>
      <c r="B1968" t="s">
        <v>2563</v>
      </c>
      <c r="C1968" t="s">
        <v>46</v>
      </c>
      <c r="D1968">
        <v>3190</v>
      </c>
      <c r="E1968">
        <v>2207.44</v>
      </c>
      <c r="F1968">
        <v>982.56</v>
      </c>
      <c r="G1968">
        <v>30.8</v>
      </c>
      <c r="H1968" t="s">
        <v>16</v>
      </c>
      <c r="I1968">
        <f>VLOOKUP(B1968,sprzedaż5!B:G,4,)</f>
        <v>2207.44</v>
      </c>
      <c r="J1968" t="b">
        <f t="shared" si="30"/>
        <v>1</v>
      </c>
    </row>
    <row r="1969" spans="1:10" hidden="1">
      <c r="A1969" s="2">
        <v>43237</v>
      </c>
      <c r="B1969" t="s">
        <v>2564</v>
      </c>
      <c r="C1969" t="s">
        <v>8</v>
      </c>
      <c r="D1969">
        <v>2809.49</v>
      </c>
      <c r="E1969">
        <v>2265.2600000000002</v>
      </c>
      <c r="F1969">
        <v>544.23</v>
      </c>
      <c r="G1969">
        <v>19.37</v>
      </c>
      <c r="H1969" t="s">
        <v>16</v>
      </c>
      <c r="I1969">
        <f>VLOOKUP(B1969,sprzedaż5!B:G,4,)</f>
        <v>2265.2600000000002</v>
      </c>
      <c r="J1969" t="b">
        <f t="shared" si="30"/>
        <v>1</v>
      </c>
    </row>
    <row r="1970" spans="1:10" hidden="1">
      <c r="A1970" s="2">
        <v>43237</v>
      </c>
      <c r="B1970" t="s">
        <v>2565</v>
      </c>
      <c r="C1970" t="s">
        <v>124</v>
      </c>
      <c r="D1970">
        <v>699.03</v>
      </c>
      <c r="E1970">
        <v>563.76</v>
      </c>
      <c r="F1970">
        <v>135.27000000000001</v>
      </c>
      <c r="G1970">
        <v>19.350000000000001</v>
      </c>
      <c r="H1970" t="s">
        <v>16</v>
      </c>
      <c r="I1970">
        <f>VLOOKUP(B1970,sprzedaż5!B:G,4,)</f>
        <v>563.76</v>
      </c>
      <c r="J1970" t="b">
        <f t="shared" si="30"/>
        <v>1</v>
      </c>
    </row>
    <row r="1971" spans="1:10" hidden="1">
      <c r="A1971" s="2">
        <v>43237</v>
      </c>
      <c r="B1971" t="s">
        <v>2566</v>
      </c>
      <c r="C1971" t="s">
        <v>1055</v>
      </c>
      <c r="D1971">
        <v>9096.5</v>
      </c>
      <c r="E1971">
        <v>7815.5</v>
      </c>
      <c r="F1971">
        <v>1281</v>
      </c>
      <c r="G1971">
        <v>14.08</v>
      </c>
      <c r="H1971" t="s">
        <v>16</v>
      </c>
      <c r="I1971">
        <f>VLOOKUP(B1971,sprzedaż5!B:G,4,)</f>
        <v>7815.5</v>
      </c>
      <c r="J1971" t="b">
        <f t="shared" si="30"/>
        <v>1</v>
      </c>
    </row>
    <row r="1972" spans="1:10" hidden="1">
      <c r="A1972" s="2">
        <v>43237</v>
      </c>
      <c r="B1972" t="s">
        <v>2567</v>
      </c>
      <c r="C1972" t="s">
        <v>2568</v>
      </c>
      <c r="D1972">
        <v>74.2</v>
      </c>
      <c r="E1972">
        <v>44.7</v>
      </c>
      <c r="F1972">
        <v>29.5</v>
      </c>
      <c r="G1972">
        <v>39.76</v>
      </c>
      <c r="H1972" t="s">
        <v>16</v>
      </c>
      <c r="I1972">
        <f>VLOOKUP(B1972,sprzedaż5!B:G,4,)</f>
        <v>44.7</v>
      </c>
      <c r="J1972" t="b">
        <f t="shared" si="30"/>
        <v>1</v>
      </c>
    </row>
    <row r="1973" spans="1:10" hidden="1">
      <c r="A1973" s="2">
        <v>43238</v>
      </c>
      <c r="B1973" t="s">
        <v>2569</v>
      </c>
      <c r="C1973" t="s">
        <v>883</v>
      </c>
      <c r="D1973">
        <v>196.22</v>
      </c>
      <c r="E1973">
        <v>73.150000000000006</v>
      </c>
      <c r="F1973">
        <v>123.07</v>
      </c>
      <c r="G1973">
        <v>62.72</v>
      </c>
      <c r="H1973" t="s">
        <v>16</v>
      </c>
      <c r="I1973">
        <f>VLOOKUP(B1973,sprzedaż5!B:G,4,)</f>
        <v>73.150000000000006</v>
      </c>
      <c r="J1973" t="b">
        <f t="shared" si="30"/>
        <v>1</v>
      </c>
    </row>
    <row r="1974" spans="1:10" hidden="1">
      <c r="A1974" s="2">
        <v>43238</v>
      </c>
      <c r="B1974" t="s">
        <v>2570</v>
      </c>
      <c r="C1974" t="s">
        <v>737</v>
      </c>
      <c r="D1974">
        <v>800</v>
      </c>
      <c r="E1974">
        <v>600.79999999999995</v>
      </c>
      <c r="F1974">
        <v>199.2</v>
      </c>
      <c r="G1974">
        <v>24.9</v>
      </c>
      <c r="H1974" t="s">
        <v>16</v>
      </c>
      <c r="I1974">
        <f>VLOOKUP(B1974,sprzedaż5!B:G,4,)</f>
        <v>600.79999999999995</v>
      </c>
      <c r="J1974" t="b">
        <f t="shared" si="30"/>
        <v>1</v>
      </c>
    </row>
    <row r="1975" spans="1:10" hidden="1">
      <c r="A1975" s="2">
        <v>43238</v>
      </c>
      <c r="B1975" t="s">
        <v>2571</v>
      </c>
      <c r="C1975" t="s">
        <v>737</v>
      </c>
      <c r="D1975">
        <v>27360.87</v>
      </c>
      <c r="E1975">
        <v>21284.42</v>
      </c>
      <c r="F1975">
        <v>6076.45</v>
      </c>
      <c r="G1975">
        <v>22.21</v>
      </c>
      <c r="H1975" t="s">
        <v>16</v>
      </c>
      <c r="I1975">
        <f>VLOOKUP(B1975,sprzedaż5!B:G,4,)</f>
        <v>21284.42</v>
      </c>
      <c r="J1975" t="b">
        <f t="shared" si="30"/>
        <v>1</v>
      </c>
    </row>
    <row r="1976" spans="1:10" hidden="1">
      <c r="A1976" s="2">
        <v>43238</v>
      </c>
      <c r="B1976" t="s">
        <v>2572</v>
      </c>
      <c r="C1976" t="s">
        <v>2573</v>
      </c>
      <c r="D1976">
        <v>3880.8</v>
      </c>
      <c r="E1976">
        <v>2723.076</v>
      </c>
      <c r="F1976">
        <v>1157.7239999999999</v>
      </c>
      <c r="G1976">
        <v>29.83</v>
      </c>
      <c r="H1976" t="s">
        <v>16</v>
      </c>
      <c r="I1976">
        <f>VLOOKUP(B1976,sprzedaż5!B:G,4,)</f>
        <v>2723.076</v>
      </c>
      <c r="J1976" t="b">
        <f t="shared" si="30"/>
        <v>1</v>
      </c>
    </row>
    <row r="1977" spans="1:10" hidden="1">
      <c r="A1977" s="2">
        <v>43238</v>
      </c>
      <c r="B1977" t="s">
        <v>2574</v>
      </c>
      <c r="C1977" t="s">
        <v>8</v>
      </c>
      <c r="D1977">
        <v>9725.1200000000008</v>
      </c>
      <c r="E1977">
        <v>7530.1597000000002</v>
      </c>
      <c r="F1977">
        <v>2194.9603000000002</v>
      </c>
      <c r="G1977">
        <v>22.57</v>
      </c>
      <c r="H1977" t="s">
        <v>16</v>
      </c>
      <c r="I1977">
        <f>VLOOKUP(B1977,sprzedaż5!B:G,4,)</f>
        <v>7530.1597000000002</v>
      </c>
      <c r="J1977" t="b">
        <f t="shared" si="30"/>
        <v>1</v>
      </c>
    </row>
    <row r="1978" spans="1:10" hidden="1">
      <c r="A1978" s="2">
        <v>43238</v>
      </c>
      <c r="B1978" t="s">
        <v>2575</v>
      </c>
      <c r="C1978" t="s">
        <v>289</v>
      </c>
      <c r="D1978">
        <v>657.21</v>
      </c>
      <c r="E1978">
        <v>494.08</v>
      </c>
      <c r="F1978">
        <v>163.13</v>
      </c>
      <c r="G1978">
        <v>24.82</v>
      </c>
      <c r="H1978" t="s">
        <v>16</v>
      </c>
      <c r="I1978">
        <f>VLOOKUP(B1978,sprzedaż5!B:G,4,)</f>
        <v>494.08</v>
      </c>
      <c r="J1978" t="b">
        <f t="shared" si="30"/>
        <v>1</v>
      </c>
    </row>
    <row r="1979" spans="1:10" hidden="1">
      <c r="A1979" s="2">
        <v>43238</v>
      </c>
      <c r="B1979" t="s">
        <v>2576</v>
      </c>
      <c r="C1979" t="s">
        <v>80</v>
      </c>
      <c r="D1979">
        <v>873</v>
      </c>
      <c r="E1979">
        <v>738</v>
      </c>
      <c r="F1979">
        <v>135</v>
      </c>
      <c r="G1979">
        <v>15.46</v>
      </c>
      <c r="H1979" t="s">
        <v>16</v>
      </c>
      <c r="I1979">
        <f>VLOOKUP(B1979,sprzedaż5!B:G,4,)</f>
        <v>738</v>
      </c>
      <c r="J1979" t="b">
        <f t="shared" si="30"/>
        <v>1</v>
      </c>
    </row>
    <row r="1980" spans="1:10" hidden="1">
      <c r="A1980" s="2">
        <v>43238</v>
      </c>
      <c r="B1980" t="s">
        <v>2577</v>
      </c>
      <c r="C1980" t="s">
        <v>132</v>
      </c>
      <c r="D1980">
        <v>165.34</v>
      </c>
      <c r="E1980">
        <v>97.02</v>
      </c>
      <c r="F1980">
        <v>68.319999999999993</v>
      </c>
      <c r="G1980">
        <v>41.32</v>
      </c>
      <c r="H1980" t="s">
        <v>16</v>
      </c>
      <c r="I1980">
        <f>VLOOKUP(B1980,sprzedaż5!B:G,4,)</f>
        <v>97.02</v>
      </c>
      <c r="J1980" t="b">
        <f t="shared" si="30"/>
        <v>1</v>
      </c>
    </row>
    <row r="1981" spans="1:10" hidden="1">
      <c r="A1981" s="2">
        <v>43238</v>
      </c>
      <c r="B1981" t="s">
        <v>2578</v>
      </c>
      <c r="C1981" t="s">
        <v>1361</v>
      </c>
      <c r="D1981">
        <v>3731.69</v>
      </c>
      <c r="E1981">
        <v>2808.54</v>
      </c>
      <c r="F1981">
        <v>923.15</v>
      </c>
      <c r="G1981">
        <v>24.74</v>
      </c>
      <c r="H1981" t="s">
        <v>16</v>
      </c>
      <c r="I1981">
        <f>VLOOKUP(B1981,sprzedaż5!B:G,4,)</f>
        <v>2808.54</v>
      </c>
      <c r="J1981" t="b">
        <f t="shared" si="30"/>
        <v>1</v>
      </c>
    </row>
    <row r="1982" spans="1:10" hidden="1">
      <c r="A1982" s="2">
        <v>43238</v>
      </c>
      <c r="B1982" t="s">
        <v>2579</v>
      </c>
      <c r="C1982" t="s">
        <v>136</v>
      </c>
      <c r="D1982">
        <v>64.25</v>
      </c>
      <c r="E1982">
        <v>53.75</v>
      </c>
      <c r="F1982">
        <v>10.5</v>
      </c>
      <c r="G1982">
        <v>16.34</v>
      </c>
      <c r="H1982" t="s">
        <v>16</v>
      </c>
      <c r="I1982">
        <f>VLOOKUP(B1982,sprzedaż5!B:G,4,)</f>
        <v>53.75</v>
      </c>
      <c r="J1982" t="b">
        <f t="shared" si="30"/>
        <v>1</v>
      </c>
    </row>
    <row r="1983" spans="1:10" hidden="1">
      <c r="A1983" s="2">
        <v>43238</v>
      </c>
      <c r="B1983" t="s">
        <v>2580</v>
      </c>
      <c r="C1983" t="s">
        <v>91</v>
      </c>
      <c r="D1983">
        <v>1654.34</v>
      </c>
      <c r="E1983">
        <v>1269.9000000000001</v>
      </c>
      <c r="F1983">
        <v>384.44</v>
      </c>
      <c r="G1983">
        <v>23.24</v>
      </c>
      <c r="H1983" t="s">
        <v>16</v>
      </c>
      <c r="I1983">
        <f>VLOOKUP(B1983,sprzedaż5!B:G,4,)</f>
        <v>1269.9000000000001</v>
      </c>
      <c r="J1983" t="b">
        <f t="shared" si="30"/>
        <v>1</v>
      </c>
    </row>
    <row r="1984" spans="1:10" hidden="1">
      <c r="A1984" s="2">
        <v>43238</v>
      </c>
      <c r="B1984" t="s">
        <v>2581</v>
      </c>
      <c r="C1984" t="s">
        <v>1361</v>
      </c>
      <c r="D1984">
        <v>477.63</v>
      </c>
      <c r="E1984">
        <v>365.05200000000002</v>
      </c>
      <c r="F1984">
        <v>112.578</v>
      </c>
      <c r="G1984">
        <v>23.57</v>
      </c>
      <c r="H1984" t="s">
        <v>16</v>
      </c>
      <c r="I1984">
        <f>VLOOKUP(B1984,sprzedaż5!B:G,4,)</f>
        <v>365.05200000000002</v>
      </c>
      <c r="J1984" t="b">
        <f t="shared" si="30"/>
        <v>1</v>
      </c>
    </row>
    <row r="1985" spans="1:10" hidden="1">
      <c r="A1985" s="2">
        <v>43238</v>
      </c>
      <c r="B1985" t="s">
        <v>2582</v>
      </c>
      <c r="C1985" t="s">
        <v>50</v>
      </c>
      <c r="D1985">
        <v>5259.4</v>
      </c>
      <c r="E1985">
        <v>3853.1170000000002</v>
      </c>
      <c r="F1985">
        <v>1406.2829999999999</v>
      </c>
      <c r="G1985">
        <v>26.74</v>
      </c>
      <c r="H1985" t="s">
        <v>16</v>
      </c>
      <c r="I1985">
        <f>VLOOKUP(B1985,sprzedaż5!B:G,4,)</f>
        <v>3853.1170000000002</v>
      </c>
      <c r="J1985" t="b">
        <f t="shared" si="30"/>
        <v>1</v>
      </c>
    </row>
    <row r="1986" spans="1:10" hidden="1">
      <c r="A1986" s="2">
        <v>43238</v>
      </c>
      <c r="B1986" t="s">
        <v>2583</v>
      </c>
      <c r="C1986" t="s">
        <v>142</v>
      </c>
      <c r="D1986">
        <v>238.5</v>
      </c>
      <c r="E1986">
        <v>153</v>
      </c>
      <c r="F1986">
        <v>85.5</v>
      </c>
      <c r="G1986">
        <v>35.85</v>
      </c>
      <c r="H1986" t="s">
        <v>16</v>
      </c>
      <c r="I1986">
        <f>VLOOKUP(B1986,sprzedaż5!B:G,4,)</f>
        <v>153</v>
      </c>
      <c r="J1986" t="b">
        <f t="shared" si="30"/>
        <v>1</v>
      </c>
    </row>
    <row r="1987" spans="1:10" hidden="1">
      <c r="A1987" s="2">
        <v>43238</v>
      </c>
      <c r="B1987" t="s">
        <v>2584</v>
      </c>
      <c r="C1987" t="s">
        <v>134</v>
      </c>
      <c r="D1987">
        <v>250</v>
      </c>
      <c r="E1987">
        <v>0</v>
      </c>
      <c r="F1987">
        <v>250</v>
      </c>
      <c r="G1987">
        <v>100</v>
      </c>
      <c r="H1987" t="s">
        <v>16</v>
      </c>
      <c r="I1987">
        <f>VLOOKUP(B1987,sprzedaż5!B:G,4,)</f>
        <v>0</v>
      </c>
      <c r="J1987" t="b">
        <f t="shared" ref="J1987:J2050" si="31">EXACT(E1987,I1987)</f>
        <v>1</v>
      </c>
    </row>
    <row r="1988" spans="1:10" hidden="1">
      <c r="A1988" s="2">
        <v>43238</v>
      </c>
      <c r="B1988" t="s">
        <v>2585</v>
      </c>
      <c r="C1988" t="s">
        <v>1044</v>
      </c>
      <c r="D1988">
        <v>52.89</v>
      </c>
      <c r="E1988">
        <v>21.454999999999998</v>
      </c>
      <c r="F1988">
        <v>31.434999999999999</v>
      </c>
      <c r="G1988">
        <v>59.43</v>
      </c>
      <c r="H1988" t="s">
        <v>16</v>
      </c>
      <c r="I1988">
        <f>VLOOKUP(B1988,sprzedaż5!B:G,4,)</f>
        <v>21.454999999999998</v>
      </c>
      <c r="J1988" t="b">
        <f t="shared" si="31"/>
        <v>1</v>
      </c>
    </row>
    <row r="1989" spans="1:10" hidden="1">
      <c r="A1989" s="2">
        <v>43238</v>
      </c>
      <c r="B1989" t="s">
        <v>2586</v>
      </c>
      <c r="C1989" t="s">
        <v>8</v>
      </c>
      <c r="D1989">
        <v>594.15</v>
      </c>
      <c r="E1989">
        <v>459.75</v>
      </c>
      <c r="F1989">
        <v>134.4</v>
      </c>
      <c r="G1989">
        <v>22.62</v>
      </c>
      <c r="H1989" t="s">
        <v>16</v>
      </c>
      <c r="I1989">
        <f>VLOOKUP(B1989,sprzedaż5!B:G,4,)</f>
        <v>459.75</v>
      </c>
      <c r="J1989" t="b">
        <f t="shared" si="31"/>
        <v>1</v>
      </c>
    </row>
    <row r="1990" spans="1:10" hidden="1">
      <c r="A1990" s="2">
        <v>43241</v>
      </c>
      <c r="B1990" t="s">
        <v>2587</v>
      </c>
      <c r="C1990" t="s">
        <v>1072</v>
      </c>
      <c r="D1990">
        <v>138.72</v>
      </c>
      <c r="E1990">
        <v>75.762</v>
      </c>
      <c r="F1990">
        <v>62.957999999999998</v>
      </c>
      <c r="G1990">
        <v>45.38</v>
      </c>
      <c r="H1990" t="s">
        <v>16</v>
      </c>
      <c r="I1990">
        <f>VLOOKUP(B1990,sprzedaż5!B:G,4,)</f>
        <v>75.762</v>
      </c>
      <c r="J1990" t="b">
        <f t="shared" si="31"/>
        <v>1</v>
      </c>
    </row>
    <row r="1991" spans="1:10" hidden="1">
      <c r="A1991" s="2">
        <v>43241</v>
      </c>
      <c r="B1991" t="s">
        <v>2588</v>
      </c>
      <c r="C1991" t="s">
        <v>181</v>
      </c>
      <c r="D1991">
        <v>721.47</v>
      </c>
      <c r="E1991">
        <v>359.66500000000002</v>
      </c>
      <c r="F1991">
        <v>361.80500000000001</v>
      </c>
      <c r="G1991">
        <v>50.15</v>
      </c>
      <c r="H1991" t="s">
        <v>16</v>
      </c>
      <c r="I1991">
        <f>VLOOKUP(B1991,sprzedaż5!B:G,4,)</f>
        <v>359.66500000000002</v>
      </c>
      <c r="J1991" t="b">
        <f t="shared" si="31"/>
        <v>1</v>
      </c>
    </row>
    <row r="1992" spans="1:10" hidden="1">
      <c r="A1992" s="2">
        <v>43241</v>
      </c>
      <c r="B1992" t="s">
        <v>2589</v>
      </c>
      <c r="C1992" t="s">
        <v>2590</v>
      </c>
      <c r="D1992">
        <v>677.4</v>
      </c>
      <c r="E1992">
        <v>356.2</v>
      </c>
      <c r="F1992">
        <v>321.2</v>
      </c>
      <c r="G1992">
        <v>47.42</v>
      </c>
      <c r="H1992" t="s">
        <v>16</v>
      </c>
      <c r="I1992">
        <f>VLOOKUP(B1992,sprzedaż5!B:G,4,)</f>
        <v>356.2</v>
      </c>
      <c r="J1992" t="b">
        <f t="shared" si="31"/>
        <v>1</v>
      </c>
    </row>
    <row r="1993" spans="1:10" hidden="1">
      <c r="A1993" s="2">
        <v>43241</v>
      </c>
      <c r="B1993" t="s">
        <v>2591</v>
      </c>
      <c r="C1993" t="s">
        <v>706</v>
      </c>
      <c r="D1993">
        <v>21</v>
      </c>
      <c r="E1993">
        <v>0</v>
      </c>
      <c r="F1993">
        <v>21</v>
      </c>
      <c r="G1993">
        <v>100</v>
      </c>
      <c r="H1993" t="s">
        <v>16</v>
      </c>
      <c r="I1993">
        <f>VLOOKUP(B1993,sprzedaż5!B:G,4,)</f>
        <v>0</v>
      </c>
      <c r="J1993" t="b">
        <f t="shared" si="31"/>
        <v>1</v>
      </c>
    </row>
    <row r="1994" spans="1:10" hidden="1">
      <c r="A1994" s="2">
        <v>43241</v>
      </c>
      <c r="B1994" t="s">
        <v>2592</v>
      </c>
      <c r="C1994" t="s">
        <v>2411</v>
      </c>
      <c r="D1994">
        <v>1172.8</v>
      </c>
      <c r="E1994">
        <v>567.60500000000002</v>
      </c>
      <c r="F1994">
        <v>605.19500000000005</v>
      </c>
      <c r="G1994">
        <v>51.6</v>
      </c>
      <c r="H1994" t="s">
        <v>16</v>
      </c>
      <c r="I1994">
        <f>VLOOKUP(B1994,sprzedaż5!B:G,4,)</f>
        <v>567.60500000000002</v>
      </c>
      <c r="J1994" t="b">
        <f t="shared" si="31"/>
        <v>1</v>
      </c>
    </row>
    <row r="1995" spans="1:10" hidden="1">
      <c r="A1995" s="2">
        <v>43241</v>
      </c>
      <c r="B1995" t="s">
        <v>2593</v>
      </c>
      <c r="C1995" t="s">
        <v>102</v>
      </c>
      <c r="D1995">
        <v>1023.4</v>
      </c>
      <c r="E1995">
        <v>746.3</v>
      </c>
      <c r="F1995">
        <v>277.10000000000002</v>
      </c>
      <c r="G1995">
        <v>27.08</v>
      </c>
      <c r="H1995" t="s">
        <v>16</v>
      </c>
      <c r="I1995">
        <f>VLOOKUP(B1995,sprzedaż5!B:G,4,)</f>
        <v>746.3</v>
      </c>
      <c r="J1995" t="b">
        <f t="shared" si="31"/>
        <v>1</v>
      </c>
    </row>
    <row r="1996" spans="1:10" hidden="1">
      <c r="A1996" s="2">
        <v>43241</v>
      </c>
      <c r="B1996" t="s">
        <v>2594</v>
      </c>
      <c r="C1996" t="s">
        <v>91</v>
      </c>
      <c r="D1996">
        <v>1141.28</v>
      </c>
      <c r="E1996">
        <v>837.98630000000003</v>
      </c>
      <c r="F1996">
        <v>303.2937</v>
      </c>
      <c r="G1996">
        <v>26.57</v>
      </c>
      <c r="H1996" t="s">
        <v>16</v>
      </c>
      <c r="I1996">
        <f>VLOOKUP(B1996,sprzedaż5!B:G,4,)</f>
        <v>837.98630000000003</v>
      </c>
      <c r="J1996" t="b">
        <f t="shared" si="31"/>
        <v>1</v>
      </c>
    </row>
    <row r="1997" spans="1:10" hidden="1">
      <c r="A1997" s="2">
        <v>43241</v>
      </c>
      <c r="B1997" t="s">
        <v>2595</v>
      </c>
      <c r="C1997" t="s">
        <v>34</v>
      </c>
      <c r="D1997">
        <v>1001.81</v>
      </c>
      <c r="E1997">
        <v>830.96600000000001</v>
      </c>
      <c r="F1997">
        <v>170.84399999999999</v>
      </c>
      <c r="G1997">
        <v>17.05</v>
      </c>
      <c r="H1997" t="s">
        <v>16</v>
      </c>
      <c r="I1997">
        <f>VLOOKUP(B1997,sprzedaż5!B:G,4,)</f>
        <v>830.96600000000001</v>
      </c>
      <c r="J1997" t="b">
        <f t="shared" si="31"/>
        <v>1</v>
      </c>
    </row>
    <row r="1998" spans="1:10" hidden="1">
      <c r="A1998" s="2">
        <v>43241</v>
      </c>
      <c r="B1998" t="s">
        <v>2596</v>
      </c>
      <c r="C1998" t="s">
        <v>34</v>
      </c>
      <c r="D1998">
        <v>271.8</v>
      </c>
      <c r="E1998">
        <v>180.24</v>
      </c>
      <c r="F1998">
        <v>91.56</v>
      </c>
      <c r="G1998">
        <v>33.69</v>
      </c>
      <c r="H1998" t="s">
        <v>16</v>
      </c>
      <c r="I1998">
        <f>VLOOKUP(B1998,sprzedaż5!B:G,4,)</f>
        <v>180.24</v>
      </c>
      <c r="J1998" t="b">
        <f t="shared" si="31"/>
        <v>1</v>
      </c>
    </row>
    <row r="1999" spans="1:10" hidden="1">
      <c r="A1999" s="2">
        <v>43241</v>
      </c>
      <c r="B1999" t="s">
        <v>2597</v>
      </c>
      <c r="C1999" t="s">
        <v>30</v>
      </c>
      <c r="D1999">
        <v>1253.8</v>
      </c>
      <c r="E1999">
        <v>955</v>
      </c>
      <c r="F1999">
        <v>298.8</v>
      </c>
      <c r="G1999">
        <v>23.83</v>
      </c>
      <c r="H1999" t="s">
        <v>16</v>
      </c>
      <c r="I1999">
        <f>VLOOKUP(B1999,sprzedaż5!B:G,4,)</f>
        <v>955</v>
      </c>
      <c r="J1999" t="b">
        <f t="shared" si="31"/>
        <v>1</v>
      </c>
    </row>
    <row r="2000" spans="1:10" hidden="1">
      <c r="A2000" s="2">
        <v>43241</v>
      </c>
      <c r="B2000" t="s">
        <v>2598</v>
      </c>
      <c r="C2000" t="s">
        <v>685</v>
      </c>
      <c r="D2000">
        <v>99.22</v>
      </c>
      <c r="E2000">
        <v>31.814</v>
      </c>
      <c r="F2000">
        <v>67.406000000000006</v>
      </c>
      <c r="G2000">
        <v>67.94</v>
      </c>
      <c r="H2000" t="s">
        <v>16</v>
      </c>
      <c r="I2000">
        <f>VLOOKUP(B2000,sprzedaż5!B:G,4,)</f>
        <v>31.814</v>
      </c>
      <c r="J2000" t="b">
        <f t="shared" si="31"/>
        <v>1</v>
      </c>
    </row>
    <row r="2001" spans="1:10" hidden="1">
      <c r="A2001" s="2">
        <v>43241</v>
      </c>
      <c r="B2001" t="s">
        <v>2599</v>
      </c>
      <c r="C2001" t="s">
        <v>124</v>
      </c>
      <c r="D2001">
        <v>798.9</v>
      </c>
      <c r="E2001">
        <v>654.55999999999995</v>
      </c>
      <c r="F2001">
        <v>144.34</v>
      </c>
      <c r="G2001">
        <v>18.07</v>
      </c>
      <c r="H2001" t="s">
        <v>16</v>
      </c>
      <c r="I2001">
        <f>VLOOKUP(B2001,sprzedaż5!B:G,4,)</f>
        <v>654.55999999999995</v>
      </c>
      <c r="J2001" t="b">
        <f t="shared" si="31"/>
        <v>1</v>
      </c>
    </row>
    <row r="2002" spans="1:10" hidden="1">
      <c r="A2002" s="2">
        <v>43241</v>
      </c>
      <c r="B2002" t="s">
        <v>2600</v>
      </c>
      <c r="C2002" t="s">
        <v>251</v>
      </c>
      <c r="D2002">
        <v>223.42</v>
      </c>
      <c r="E2002">
        <v>108.212</v>
      </c>
      <c r="F2002">
        <v>115.208</v>
      </c>
      <c r="G2002">
        <v>51.57</v>
      </c>
      <c r="H2002" t="s">
        <v>16</v>
      </c>
      <c r="I2002">
        <f>VLOOKUP(B2002,sprzedaż5!B:G,4,)</f>
        <v>108.212</v>
      </c>
      <c r="J2002" t="b">
        <f t="shared" si="31"/>
        <v>1</v>
      </c>
    </row>
    <row r="2003" spans="1:10" hidden="1">
      <c r="A2003" s="2">
        <v>43241</v>
      </c>
      <c r="B2003" t="s">
        <v>2601</v>
      </c>
      <c r="C2003" t="s">
        <v>386</v>
      </c>
      <c r="D2003">
        <v>436.4</v>
      </c>
      <c r="E2003">
        <v>180.608</v>
      </c>
      <c r="F2003">
        <v>255.792</v>
      </c>
      <c r="G2003">
        <v>58.61</v>
      </c>
      <c r="H2003" t="s">
        <v>16</v>
      </c>
      <c r="I2003">
        <f>VLOOKUP(B2003,sprzedaż5!B:G,4,)</f>
        <v>180.608</v>
      </c>
      <c r="J2003" t="b">
        <f t="shared" si="31"/>
        <v>1</v>
      </c>
    </row>
    <row r="2004" spans="1:10" hidden="1">
      <c r="A2004" s="2">
        <v>43241</v>
      </c>
      <c r="B2004" t="s">
        <v>2602</v>
      </c>
      <c r="C2004" t="s">
        <v>412</v>
      </c>
      <c r="D2004">
        <v>165</v>
      </c>
      <c r="E2004">
        <v>56.92</v>
      </c>
      <c r="F2004">
        <v>108.08</v>
      </c>
      <c r="G2004">
        <v>65.5</v>
      </c>
      <c r="H2004" t="s">
        <v>16</v>
      </c>
      <c r="I2004">
        <f>VLOOKUP(B2004,sprzedaż5!B:G,4,)</f>
        <v>56.92</v>
      </c>
      <c r="J2004" t="b">
        <f t="shared" si="31"/>
        <v>1</v>
      </c>
    </row>
    <row r="2005" spans="1:10" hidden="1">
      <c r="A2005" s="2">
        <v>43241</v>
      </c>
      <c r="B2005" t="s">
        <v>2603</v>
      </c>
      <c r="C2005" t="s">
        <v>48</v>
      </c>
      <c r="D2005">
        <v>1157.3</v>
      </c>
      <c r="E2005">
        <v>719</v>
      </c>
      <c r="F2005">
        <v>438.3</v>
      </c>
      <c r="G2005">
        <v>37.869999999999997</v>
      </c>
      <c r="H2005" t="s">
        <v>16</v>
      </c>
      <c r="I2005">
        <f>VLOOKUP(B2005,sprzedaż5!B:G,4,)</f>
        <v>719</v>
      </c>
      <c r="J2005" t="b">
        <f t="shared" si="31"/>
        <v>1</v>
      </c>
    </row>
    <row r="2006" spans="1:10" hidden="1">
      <c r="A2006" s="2">
        <v>43241</v>
      </c>
      <c r="B2006" t="s">
        <v>2604</v>
      </c>
      <c r="C2006" t="s">
        <v>175</v>
      </c>
      <c r="D2006">
        <v>703.91</v>
      </c>
      <c r="E2006">
        <v>448.67500000000001</v>
      </c>
      <c r="F2006">
        <v>255.23500000000001</v>
      </c>
      <c r="G2006">
        <v>36.26</v>
      </c>
      <c r="H2006" t="s">
        <v>16</v>
      </c>
      <c r="I2006">
        <f>VLOOKUP(B2006,sprzedaż5!B:G,4,)</f>
        <v>448.67500000000001</v>
      </c>
      <c r="J2006" t="b">
        <f t="shared" si="31"/>
        <v>1</v>
      </c>
    </row>
    <row r="2007" spans="1:10" hidden="1">
      <c r="A2007" s="2">
        <v>43241</v>
      </c>
      <c r="B2007" t="s">
        <v>2605</v>
      </c>
      <c r="C2007" t="s">
        <v>5</v>
      </c>
      <c r="D2007">
        <v>176</v>
      </c>
      <c r="E2007">
        <v>10.08</v>
      </c>
      <c r="F2007">
        <v>165.92</v>
      </c>
      <c r="G2007">
        <v>94.27</v>
      </c>
      <c r="H2007" t="s">
        <v>16</v>
      </c>
      <c r="I2007">
        <f>VLOOKUP(B2007,sprzedaż5!B:G,4,)</f>
        <v>10.08</v>
      </c>
      <c r="J2007" t="b">
        <f t="shared" si="31"/>
        <v>1</v>
      </c>
    </row>
    <row r="2008" spans="1:10" hidden="1">
      <c r="A2008" s="2">
        <v>43241</v>
      </c>
      <c r="B2008" t="s">
        <v>2606</v>
      </c>
      <c r="C2008" t="s">
        <v>5</v>
      </c>
      <c r="D2008">
        <v>215.52</v>
      </c>
      <c r="E2008">
        <v>108.06</v>
      </c>
      <c r="F2008">
        <v>107.46</v>
      </c>
      <c r="G2008">
        <v>49.86</v>
      </c>
      <c r="H2008" t="s">
        <v>16</v>
      </c>
      <c r="I2008">
        <f>VLOOKUP(B2008,sprzedaż5!B:G,4,)</f>
        <v>108.06</v>
      </c>
      <c r="J2008" t="b">
        <f t="shared" si="31"/>
        <v>1</v>
      </c>
    </row>
    <row r="2009" spans="1:10" hidden="1">
      <c r="A2009" s="2">
        <v>43241</v>
      </c>
      <c r="B2009" t="s">
        <v>2607</v>
      </c>
      <c r="C2009" t="s">
        <v>162</v>
      </c>
      <c r="D2009">
        <v>2062.8000000000002</v>
      </c>
      <c r="E2009">
        <v>1474.2</v>
      </c>
      <c r="F2009">
        <v>588.6</v>
      </c>
      <c r="G2009">
        <v>28.53</v>
      </c>
      <c r="H2009" t="s">
        <v>16</v>
      </c>
      <c r="I2009">
        <f>VLOOKUP(B2009,sprzedaż5!B:G,4,)</f>
        <v>1474.2</v>
      </c>
      <c r="J2009" t="b">
        <f t="shared" si="31"/>
        <v>1</v>
      </c>
    </row>
    <row r="2010" spans="1:10" hidden="1">
      <c r="A2010" s="2">
        <v>43241</v>
      </c>
      <c r="B2010" t="s">
        <v>2608</v>
      </c>
      <c r="C2010" t="s">
        <v>217</v>
      </c>
      <c r="D2010">
        <v>1358.54</v>
      </c>
      <c r="E2010">
        <v>1198.25</v>
      </c>
      <c r="F2010">
        <v>160.29</v>
      </c>
      <c r="G2010">
        <v>11.8</v>
      </c>
      <c r="H2010" t="s">
        <v>66</v>
      </c>
      <c r="I2010">
        <f>VLOOKUP(B2010,sprzedaż5!B:G,4,)</f>
        <v>1198.25</v>
      </c>
      <c r="J2010" t="b">
        <f t="shared" si="31"/>
        <v>1</v>
      </c>
    </row>
    <row r="2011" spans="1:10" hidden="1">
      <c r="A2011" s="2">
        <v>43241</v>
      </c>
      <c r="B2011" t="s">
        <v>2609</v>
      </c>
      <c r="C2011" t="s">
        <v>76</v>
      </c>
      <c r="D2011">
        <v>8753.77</v>
      </c>
      <c r="E2011">
        <v>7356.58</v>
      </c>
      <c r="F2011">
        <v>1397.19</v>
      </c>
      <c r="G2011">
        <v>15.96</v>
      </c>
      <c r="H2011" t="s">
        <v>16</v>
      </c>
      <c r="I2011">
        <f>VLOOKUP(B2011,sprzedaż5!B:G,4,)</f>
        <v>7356.58</v>
      </c>
      <c r="J2011" t="b">
        <f t="shared" si="31"/>
        <v>1</v>
      </c>
    </row>
    <row r="2012" spans="1:10" hidden="1">
      <c r="A2012" s="2">
        <v>43241</v>
      </c>
      <c r="B2012" t="s">
        <v>2610</v>
      </c>
      <c r="C2012" t="s">
        <v>1081</v>
      </c>
      <c r="D2012">
        <v>22</v>
      </c>
      <c r="E2012">
        <v>15.76</v>
      </c>
      <c r="F2012">
        <v>6.24</v>
      </c>
      <c r="G2012">
        <v>28.36</v>
      </c>
      <c r="H2012" t="s">
        <v>16</v>
      </c>
      <c r="I2012">
        <f>VLOOKUP(B2012,sprzedaż5!B:G,4,)</f>
        <v>15.76</v>
      </c>
      <c r="J2012" t="b">
        <f t="shared" si="31"/>
        <v>1</v>
      </c>
    </row>
    <row r="2013" spans="1:10" hidden="1">
      <c r="A2013" s="2">
        <v>43241</v>
      </c>
      <c r="B2013" t="s">
        <v>2611</v>
      </c>
      <c r="C2013" t="s">
        <v>63</v>
      </c>
      <c r="D2013">
        <v>3006.54</v>
      </c>
      <c r="E2013">
        <v>1686.9</v>
      </c>
      <c r="F2013">
        <v>1319.64</v>
      </c>
      <c r="G2013">
        <v>43.89</v>
      </c>
      <c r="H2013" t="s">
        <v>16</v>
      </c>
      <c r="I2013">
        <f>VLOOKUP(B2013,sprzedaż5!B:G,4,)</f>
        <v>1686.9</v>
      </c>
      <c r="J2013" t="b">
        <f t="shared" si="31"/>
        <v>1</v>
      </c>
    </row>
    <row r="2014" spans="1:10" hidden="1">
      <c r="A2014" s="2">
        <v>43241</v>
      </c>
      <c r="B2014" t="s">
        <v>2612</v>
      </c>
      <c r="C2014" t="s">
        <v>63</v>
      </c>
      <c r="D2014">
        <v>1902.6</v>
      </c>
      <c r="E2014">
        <v>1003.4</v>
      </c>
      <c r="F2014">
        <v>899.2</v>
      </c>
      <c r="G2014">
        <v>47.26</v>
      </c>
      <c r="H2014" t="s">
        <v>16</v>
      </c>
      <c r="I2014">
        <f>VLOOKUP(B2014,sprzedaż5!B:G,4,)</f>
        <v>1003.4</v>
      </c>
      <c r="J2014" t="b">
        <f t="shared" si="31"/>
        <v>1</v>
      </c>
    </row>
    <row r="2015" spans="1:10" hidden="1">
      <c r="A2015" s="2">
        <v>43241</v>
      </c>
      <c r="B2015" t="s">
        <v>2613</v>
      </c>
      <c r="C2015" t="s">
        <v>162</v>
      </c>
      <c r="D2015">
        <v>2474</v>
      </c>
      <c r="E2015">
        <v>1927.4</v>
      </c>
      <c r="F2015">
        <v>546.6</v>
      </c>
      <c r="G2015">
        <v>22.09</v>
      </c>
      <c r="H2015" t="s">
        <v>16</v>
      </c>
      <c r="I2015">
        <f>VLOOKUP(B2015,sprzedaż5!B:G,4,)</f>
        <v>1927.4</v>
      </c>
      <c r="J2015" t="b">
        <f t="shared" si="31"/>
        <v>1</v>
      </c>
    </row>
    <row r="2016" spans="1:10" hidden="1">
      <c r="A2016" s="2">
        <v>43241</v>
      </c>
      <c r="B2016" t="s">
        <v>2614</v>
      </c>
      <c r="C2016" t="s">
        <v>448</v>
      </c>
      <c r="D2016">
        <v>2101.21</v>
      </c>
      <c r="E2016">
        <v>694.99</v>
      </c>
      <c r="F2016">
        <v>1406.22</v>
      </c>
      <c r="G2016">
        <v>66.92</v>
      </c>
      <c r="H2016" t="s">
        <v>16</v>
      </c>
      <c r="I2016">
        <f>VLOOKUP(B2016,sprzedaż5!B:G,4,)</f>
        <v>694.99</v>
      </c>
      <c r="J2016" t="b">
        <f t="shared" si="31"/>
        <v>1</v>
      </c>
    </row>
    <row r="2017" spans="1:10" hidden="1">
      <c r="A2017" s="2">
        <v>43242</v>
      </c>
      <c r="B2017" t="s">
        <v>2615</v>
      </c>
      <c r="C2017" t="s">
        <v>725</v>
      </c>
      <c r="D2017">
        <v>1196.8</v>
      </c>
      <c r="E2017">
        <v>820.4</v>
      </c>
      <c r="F2017">
        <v>376.4</v>
      </c>
      <c r="G2017">
        <v>31.45</v>
      </c>
      <c r="H2017" t="s">
        <v>16</v>
      </c>
      <c r="I2017">
        <f>VLOOKUP(B2017,sprzedaż5!B:G,4,)</f>
        <v>820.4</v>
      </c>
      <c r="J2017" t="b">
        <f t="shared" si="31"/>
        <v>1</v>
      </c>
    </row>
    <row r="2018" spans="1:10" hidden="1">
      <c r="A2018" s="2">
        <v>43242</v>
      </c>
      <c r="B2018" t="s">
        <v>2616</v>
      </c>
      <c r="C2018" t="s">
        <v>854</v>
      </c>
      <c r="D2018">
        <v>781.5</v>
      </c>
      <c r="E2018">
        <v>443.23599999999999</v>
      </c>
      <c r="F2018">
        <v>338.26400000000001</v>
      </c>
      <c r="G2018">
        <v>43.28</v>
      </c>
      <c r="H2018" t="s">
        <v>16</v>
      </c>
      <c r="I2018">
        <f>VLOOKUP(B2018,sprzedaż5!B:G,4,)</f>
        <v>443.23599999999999</v>
      </c>
      <c r="J2018" t="b">
        <f t="shared" si="31"/>
        <v>1</v>
      </c>
    </row>
    <row r="2019" spans="1:10" hidden="1">
      <c r="A2019" s="2">
        <v>43242</v>
      </c>
      <c r="B2019" t="s">
        <v>2617</v>
      </c>
      <c r="C2019" t="s">
        <v>911</v>
      </c>
      <c r="D2019">
        <v>340</v>
      </c>
      <c r="E2019">
        <v>123.38</v>
      </c>
      <c r="F2019">
        <v>216.62</v>
      </c>
      <c r="G2019">
        <v>63.71</v>
      </c>
      <c r="H2019" t="s">
        <v>16</v>
      </c>
      <c r="I2019">
        <f>VLOOKUP(B2019,sprzedaż5!B:G,4,)</f>
        <v>123.38</v>
      </c>
      <c r="J2019" t="b">
        <f t="shared" si="31"/>
        <v>1</v>
      </c>
    </row>
    <row r="2020" spans="1:10" hidden="1">
      <c r="A2020" s="2">
        <v>43242</v>
      </c>
      <c r="B2020" t="s">
        <v>2618</v>
      </c>
      <c r="C2020" t="s">
        <v>158</v>
      </c>
      <c r="D2020">
        <v>212</v>
      </c>
      <c r="E2020">
        <v>67.355999999999995</v>
      </c>
      <c r="F2020">
        <v>144.64400000000001</v>
      </c>
      <c r="G2020">
        <v>68.23</v>
      </c>
      <c r="H2020" t="s">
        <v>16</v>
      </c>
      <c r="I2020">
        <f>VLOOKUP(B2020,sprzedaż5!B:G,4,)</f>
        <v>67.355999999999995</v>
      </c>
      <c r="J2020" t="b">
        <f t="shared" si="31"/>
        <v>1</v>
      </c>
    </row>
    <row r="2021" spans="1:10" hidden="1">
      <c r="A2021" s="2">
        <v>43242</v>
      </c>
      <c r="B2021" t="s">
        <v>2619</v>
      </c>
      <c r="C2021" t="s">
        <v>360</v>
      </c>
      <c r="D2021">
        <v>1477.84</v>
      </c>
      <c r="E2021">
        <v>1182.56</v>
      </c>
      <c r="F2021">
        <v>295.27999999999997</v>
      </c>
      <c r="G2021">
        <v>19.98</v>
      </c>
      <c r="H2021" t="s">
        <v>16</v>
      </c>
      <c r="I2021">
        <f>VLOOKUP(B2021,sprzedaż5!B:G,4,)</f>
        <v>1182.56</v>
      </c>
      <c r="J2021" t="b">
        <f t="shared" si="31"/>
        <v>1</v>
      </c>
    </row>
    <row r="2022" spans="1:10" hidden="1">
      <c r="A2022" s="2">
        <v>43242</v>
      </c>
      <c r="B2022" t="s">
        <v>2620</v>
      </c>
      <c r="C2022" t="s">
        <v>136</v>
      </c>
      <c r="D2022">
        <v>532.4</v>
      </c>
      <c r="E2022">
        <v>297.60000000000002</v>
      </c>
      <c r="F2022">
        <v>234.8</v>
      </c>
      <c r="G2022">
        <v>44.1</v>
      </c>
      <c r="H2022" t="s">
        <v>16</v>
      </c>
      <c r="I2022">
        <f>VLOOKUP(B2022,sprzedaż5!B:G,4,)</f>
        <v>297.60000000000002</v>
      </c>
      <c r="J2022" t="b">
        <f t="shared" si="31"/>
        <v>1</v>
      </c>
    </row>
    <row r="2023" spans="1:10" hidden="1">
      <c r="A2023" s="2">
        <v>43242</v>
      </c>
      <c r="B2023" t="s">
        <v>2621</v>
      </c>
      <c r="C2023" t="s">
        <v>30</v>
      </c>
      <c r="D2023">
        <v>1605.5</v>
      </c>
      <c r="E2023">
        <v>1134.9000000000001</v>
      </c>
      <c r="F2023">
        <v>470.6</v>
      </c>
      <c r="G2023">
        <v>29.31</v>
      </c>
      <c r="H2023" t="s">
        <v>16</v>
      </c>
      <c r="I2023">
        <f>VLOOKUP(B2023,sprzedaż5!B:G,4,)</f>
        <v>1134.9000000000001</v>
      </c>
      <c r="J2023" t="b">
        <f t="shared" si="31"/>
        <v>1</v>
      </c>
    </row>
    <row r="2024" spans="1:10" hidden="1">
      <c r="A2024" s="2">
        <v>43242</v>
      </c>
      <c r="B2024" t="s">
        <v>2622</v>
      </c>
      <c r="C2024" t="s">
        <v>58</v>
      </c>
      <c r="D2024">
        <v>61.91</v>
      </c>
      <c r="E2024">
        <v>31.992000000000001</v>
      </c>
      <c r="F2024">
        <v>29.917999999999999</v>
      </c>
      <c r="G2024">
        <v>48.32</v>
      </c>
      <c r="H2024" t="s">
        <v>16</v>
      </c>
      <c r="I2024">
        <f>VLOOKUP(B2024,sprzedaż5!B:G,4,)</f>
        <v>31.992000000000001</v>
      </c>
      <c r="J2024" t="b">
        <f t="shared" si="31"/>
        <v>1</v>
      </c>
    </row>
    <row r="2025" spans="1:10" hidden="1">
      <c r="A2025" s="2">
        <v>43242</v>
      </c>
      <c r="B2025" t="s">
        <v>2623</v>
      </c>
      <c r="C2025" t="s">
        <v>2624</v>
      </c>
      <c r="D2025">
        <v>166.7</v>
      </c>
      <c r="E2025">
        <v>76</v>
      </c>
      <c r="F2025">
        <v>90.7</v>
      </c>
      <c r="G2025">
        <v>54.41</v>
      </c>
      <c r="H2025" t="s">
        <v>16</v>
      </c>
      <c r="I2025">
        <f>VLOOKUP(B2025,sprzedaż5!B:G,4,)</f>
        <v>76</v>
      </c>
      <c r="J2025" t="b">
        <f t="shared" si="31"/>
        <v>1</v>
      </c>
    </row>
    <row r="2026" spans="1:10" hidden="1">
      <c r="A2026" s="2">
        <v>43242</v>
      </c>
      <c r="B2026" t="s">
        <v>2625</v>
      </c>
      <c r="C2026" t="s">
        <v>2626</v>
      </c>
      <c r="D2026">
        <v>1416</v>
      </c>
      <c r="E2026">
        <v>589.28</v>
      </c>
      <c r="F2026">
        <v>826.72</v>
      </c>
      <c r="G2026">
        <v>58.38</v>
      </c>
      <c r="H2026" t="s">
        <v>16</v>
      </c>
      <c r="I2026">
        <f>VLOOKUP(B2026,sprzedaż5!B:G,4,)</f>
        <v>589.28</v>
      </c>
      <c r="J2026" t="b">
        <f t="shared" si="31"/>
        <v>1</v>
      </c>
    </row>
    <row r="2027" spans="1:10" hidden="1">
      <c r="A2027" s="2">
        <v>43242</v>
      </c>
      <c r="B2027" t="s">
        <v>2627</v>
      </c>
      <c r="C2027" t="s">
        <v>138</v>
      </c>
      <c r="D2027">
        <v>195.35</v>
      </c>
      <c r="E2027">
        <v>162.179</v>
      </c>
      <c r="F2027">
        <v>33.170999999999999</v>
      </c>
      <c r="G2027">
        <v>16.98</v>
      </c>
      <c r="H2027" t="s">
        <v>16</v>
      </c>
      <c r="I2027">
        <f>VLOOKUP(B2027,sprzedaż5!B:G,4,)</f>
        <v>162.179</v>
      </c>
      <c r="J2027" t="b">
        <f t="shared" si="31"/>
        <v>1</v>
      </c>
    </row>
    <row r="2028" spans="1:10" hidden="1">
      <c r="A2028" s="2">
        <v>43242</v>
      </c>
      <c r="B2028" t="s">
        <v>2628</v>
      </c>
      <c r="C2028" t="s">
        <v>928</v>
      </c>
      <c r="D2028">
        <v>291.2</v>
      </c>
      <c r="E2028">
        <v>116.548</v>
      </c>
      <c r="F2028">
        <v>174.65199999999999</v>
      </c>
      <c r="G2028">
        <v>59.98</v>
      </c>
      <c r="H2028" t="s">
        <v>16</v>
      </c>
      <c r="I2028">
        <f>VLOOKUP(B2028,sprzedaż5!B:G,4,)</f>
        <v>116.548</v>
      </c>
      <c r="J2028" t="b">
        <f t="shared" si="31"/>
        <v>1</v>
      </c>
    </row>
    <row r="2029" spans="1:10" hidden="1">
      <c r="A2029" s="2">
        <v>43242</v>
      </c>
      <c r="B2029" t="s">
        <v>2629</v>
      </c>
      <c r="C2029" t="s">
        <v>2630</v>
      </c>
      <c r="D2029">
        <v>115.96</v>
      </c>
      <c r="E2029">
        <v>60.08</v>
      </c>
      <c r="F2029">
        <v>55.88</v>
      </c>
      <c r="G2029">
        <v>48.19</v>
      </c>
      <c r="H2029" t="s">
        <v>16</v>
      </c>
      <c r="I2029">
        <f>VLOOKUP(B2029,sprzedaż5!B:G,4,)</f>
        <v>60.08</v>
      </c>
      <c r="J2029" t="b">
        <f t="shared" si="31"/>
        <v>1</v>
      </c>
    </row>
    <row r="2030" spans="1:10" hidden="1">
      <c r="A2030" s="2">
        <v>43243</v>
      </c>
      <c r="B2030" t="s">
        <v>2631</v>
      </c>
      <c r="C2030" t="s">
        <v>6</v>
      </c>
      <c r="D2030">
        <v>1928.6</v>
      </c>
      <c r="E2030">
        <v>1086.5999999999999</v>
      </c>
      <c r="F2030">
        <v>842</v>
      </c>
      <c r="G2030">
        <v>43.66</v>
      </c>
      <c r="H2030" t="s">
        <v>16</v>
      </c>
      <c r="I2030">
        <f>VLOOKUP(B2030,sprzedaż5!B:G,4,)</f>
        <v>1086.5999999999999</v>
      </c>
      <c r="J2030" t="b">
        <f t="shared" si="31"/>
        <v>1</v>
      </c>
    </row>
    <row r="2031" spans="1:10" hidden="1">
      <c r="A2031" s="2">
        <v>43243</v>
      </c>
      <c r="B2031" t="s">
        <v>2632</v>
      </c>
      <c r="C2031" t="s">
        <v>1416</v>
      </c>
      <c r="D2031">
        <v>200</v>
      </c>
      <c r="E2031">
        <v>121.3</v>
      </c>
      <c r="F2031">
        <v>78.7</v>
      </c>
      <c r="G2031">
        <v>39.35</v>
      </c>
      <c r="H2031" t="s">
        <v>16</v>
      </c>
      <c r="I2031">
        <f>VLOOKUP(B2031,sprzedaż5!B:G,4,)</f>
        <v>121.3</v>
      </c>
      <c r="J2031" t="b">
        <f t="shared" si="31"/>
        <v>1</v>
      </c>
    </row>
    <row r="2032" spans="1:10" hidden="1">
      <c r="A2032" s="2">
        <v>43243</v>
      </c>
      <c r="B2032" t="s">
        <v>2633</v>
      </c>
      <c r="C2032" t="s">
        <v>86</v>
      </c>
      <c r="D2032">
        <v>880</v>
      </c>
      <c r="E2032">
        <v>185.2</v>
      </c>
      <c r="F2032">
        <v>694.8</v>
      </c>
      <c r="G2032">
        <v>78.95</v>
      </c>
      <c r="H2032" t="s">
        <v>16</v>
      </c>
      <c r="I2032">
        <f>VLOOKUP(B2032,sprzedaż5!B:G,4,)</f>
        <v>185.2</v>
      </c>
      <c r="J2032" t="b">
        <f t="shared" si="31"/>
        <v>1</v>
      </c>
    </row>
    <row r="2033" spans="1:10" hidden="1">
      <c r="A2033" s="2">
        <v>43243</v>
      </c>
      <c r="B2033" t="s">
        <v>2634</v>
      </c>
      <c r="C2033" t="s">
        <v>511</v>
      </c>
      <c r="D2033">
        <v>1035.1199999999999</v>
      </c>
      <c r="E2033">
        <v>486.78</v>
      </c>
      <c r="F2033">
        <v>548.34</v>
      </c>
      <c r="G2033">
        <v>52.97</v>
      </c>
      <c r="H2033" t="s">
        <v>16</v>
      </c>
      <c r="I2033">
        <f>VLOOKUP(B2033,sprzedaż5!B:G,4,)</f>
        <v>486.78</v>
      </c>
      <c r="J2033" t="b">
        <f t="shared" si="31"/>
        <v>1</v>
      </c>
    </row>
    <row r="2034" spans="1:10" hidden="1">
      <c r="A2034" s="2">
        <v>43243</v>
      </c>
      <c r="B2034" t="s">
        <v>2635</v>
      </c>
      <c r="C2034" t="s">
        <v>1323</v>
      </c>
      <c r="D2034">
        <v>2016.8</v>
      </c>
      <c r="E2034">
        <v>1484.38</v>
      </c>
      <c r="F2034">
        <v>532.41999999999996</v>
      </c>
      <c r="G2034">
        <v>26.4</v>
      </c>
      <c r="H2034" t="s">
        <v>16</v>
      </c>
      <c r="I2034">
        <f>VLOOKUP(B2034,sprzedaż5!B:G,4,)</f>
        <v>1484.38</v>
      </c>
      <c r="J2034" t="b">
        <f t="shared" si="31"/>
        <v>1</v>
      </c>
    </row>
    <row r="2035" spans="1:10" hidden="1">
      <c r="A2035" s="2">
        <v>43243</v>
      </c>
      <c r="B2035" t="s">
        <v>2636</v>
      </c>
      <c r="C2035" t="s">
        <v>1323</v>
      </c>
      <c r="D2035">
        <v>217.2</v>
      </c>
      <c r="E2035">
        <v>107.58</v>
      </c>
      <c r="F2035">
        <v>109.62</v>
      </c>
      <c r="G2035">
        <v>50.47</v>
      </c>
      <c r="H2035" t="s">
        <v>16</v>
      </c>
      <c r="I2035">
        <f>VLOOKUP(B2035,sprzedaż5!B:G,4,)</f>
        <v>107.58</v>
      </c>
      <c r="J2035" t="b">
        <f t="shared" si="31"/>
        <v>1</v>
      </c>
    </row>
    <row r="2036" spans="1:10" hidden="1">
      <c r="A2036" s="2">
        <v>43243</v>
      </c>
      <c r="B2036" t="s">
        <v>2637</v>
      </c>
      <c r="C2036" t="s">
        <v>2056</v>
      </c>
      <c r="D2036">
        <v>1892</v>
      </c>
      <c r="E2036">
        <v>1527.57</v>
      </c>
      <c r="F2036">
        <v>364.43</v>
      </c>
      <c r="G2036">
        <v>19.260000000000002</v>
      </c>
      <c r="H2036" t="s">
        <v>16</v>
      </c>
      <c r="I2036">
        <f>VLOOKUP(B2036,sprzedaż5!B:G,4,)</f>
        <v>1527.57</v>
      </c>
      <c r="J2036" t="b">
        <f t="shared" si="31"/>
        <v>1</v>
      </c>
    </row>
    <row r="2037" spans="1:10" hidden="1">
      <c r="A2037" s="2">
        <v>43243</v>
      </c>
      <c r="B2037" t="s">
        <v>2638</v>
      </c>
      <c r="C2037" t="s">
        <v>1422</v>
      </c>
      <c r="D2037">
        <v>1511.4</v>
      </c>
      <c r="E2037">
        <v>789.12400000000002</v>
      </c>
      <c r="F2037">
        <v>722.27599999999995</v>
      </c>
      <c r="G2037">
        <v>47.79</v>
      </c>
      <c r="H2037" t="s">
        <v>16</v>
      </c>
      <c r="I2037">
        <f>VLOOKUP(B2037,sprzedaż5!B:G,4,)</f>
        <v>789.12400000000002</v>
      </c>
      <c r="J2037" t="b">
        <f t="shared" si="31"/>
        <v>1</v>
      </c>
    </row>
    <row r="2038" spans="1:10" hidden="1">
      <c r="A2038" s="2">
        <v>43243</v>
      </c>
      <c r="B2038" t="s">
        <v>2639</v>
      </c>
      <c r="C2038" t="s">
        <v>18</v>
      </c>
      <c r="D2038">
        <v>109.69</v>
      </c>
      <c r="E2038">
        <v>50.856000000000002</v>
      </c>
      <c r="F2038">
        <v>58.834000000000003</v>
      </c>
      <c r="G2038">
        <v>53.64</v>
      </c>
      <c r="H2038" t="s">
        <v>16</v>
      </c>
      <c r="I2038">
        <f>VLOOKUP(B2038,sprzedaż5!B:G,4,)</f>
        <v>50.856000000000002</v>
      </c>
      <c r="J2038" t="b">
        <f t="shared" si="31"/>
        <v>1</v>
      </c>
    </row>
    <row r="2039" spans="1:10" hidden="1">
      <c r="A2039" s="2">
        <v>43243</v>
      </c>
      <c r="B2039" t="s">
        <v>2640</v>
      </c>
      <c r="C2039" t="s">
        <v>144</v>
      </c>
      <c r="D2039">
        <v>594.51</v>
      </c>
      <c r="E2039">
        <v>490.77</v>
      </c>
      <c r="F2039">
        <v>103.74</v>
      </c>
      <c r="G2039">
        <v>17.45</v>
      </c>
      <c r="H2039" t="s">
        <v>16</v>
      </c>
      <c r="I2039">
        <f>VLOOKUP(B2039,sprzedaż5!B:G,4,)</f>
        <v>490.77</v>
      </c>
      <c r="J2039" t="b">
        <f t="shared" si="31"/>
        <v>1</v>
      </c>
    </row>
    <row r="2040" spans="1:10" hidden="1">
      <c r="A2040" s="2">
        <v>43243</v>
      </c>
      <c r="B2040" t="s">
        <v>2641</v>
      </c>
      <c r="C2040" t="s">
        <v>392</v>
      </c>
      <c r="D2040">
        <v>30</v>
      </c>
      <c r="E2040">
        <v>20</v>
      </c>
      <c r="F2040">
        <v>10</v>
      </c>
      <c r="G2040">
        <v>33.33</v>
      </c>
      <c r="H2040" t="s">
        <v>16</v>
      </c>
      <c r="I2040">
        <f>VLOOKUP(B2040,sprzedaż5!B:G,4,)</f>
        <v>20</v>
      </c>
      <c r="J2040" t="b">
        <f t="shared" si="31"/>
        <v>1</v>
      </c>
    </row>
    <row r="2041" spans="1:10" hidden="1">
      <c r="A2041" s="2">
        <v>43243</v>
      </c>
      <c r="B2041" t="s">
        <v>2642</v>
      </c>
      <c r="C2041" t="s">
        <v>264</v>
      </c>
      <c r="D2041">
        <v>333.68</v>
      </c>
      <c r="E2041">
        <v>117.9705</v>
      </c>
      <c r="F2041">
        <v>215.70949999999999</v>
      </c>
      <c r="G2041">
        <v>64.650000000000006</v>
      </c>
      <c r="H2041" t="s">
        <v>16</v>
      </c>
      <c r="I2041">
        <f>VLOOKUP(B2041,sprzedaż5!B:G,4,)</f>
        <v>117.9705</v>
      </c>
      <c r="J2041" t="b">
        <f t="shared" si="31"/>
        <v>1</v>
      </c>
    </row>
    <row r="2042" spans="1:10" hidden="1">
      <c r="A2042" s="2">
        <v>43243</v>
      </c>
      <c r="B2042" t="s">
        <v>2643</v>
      </c>
      <c r="C2042" t="s">
        <v>80</v>
      </c>
      <c r="D2042">
        <v>1544</v>
      </c>
      <c r="E2042">
        <v>1172.655</v>
      </c>
      <c r="F2042">
        <v>371.34500000000003</v>
      </c>
      <c r="G2042">
        <v>24.05</v>
      </c>
      <c r="H2042" t="s">
        <v>16</v>
      </c>
      <c r="I2042">
        <f>VLOOKUP(B2042,sprzedaż5!B:G,4,)</f>
        <v>1172.655</v>
      </c>
      <c r="J2042" t="b">
        <f t="shared" si="31"/>
        <v>1</v>
      </c>
    </row>
    <row r="2043" spans="1:10" hidden="1">
      <c r="A2043" s="2">
        <v>43243</v>
      </c>
      <c r="B2043" t="s">
        <v>2644</v>
      </c>
      <c r="C2043" t="s">
        <v>2645</v>
      </c>
      <c r="D2043">
        <v>126</v>
      </c>
      <c r="E2043">
        <v>6.3898999999999999</v>
      </c>
      <c r="F2043">
        <v>119.6101</v>
      </c>
      <c r="G2043">
        <v>94.93</v>
      </c>
      <c r="H2043" t="s">
        <v>16</v>
      </c>
      <c r="I2043">
        <f>VLOOKUP(B2043,sprzedaż5!B:G,4,)</f>
        <v>6.3898999999999999</v>
      </c>
      <c r="J2043" t="b">
        <f t="shared" si="31"/>
        <v>1</v>
      </c>
    </row>
    <row r="2044" spans="1:10" hidden="1">
      <c r="A2044" s="2">
        <v>43243</v>
      </c>
      <c r="B2044" t="s">
        <v>2646</v>
      </c>
      <c r="C2044" t="s">
        <v>2193</v>
      </c>
      <c r="D2044">
        <v>3260</v>
      </c>
      <c r="E2044">
        <v>2760.84</v>
      </c>
      <c r="F2044">
        <v>499.16</v>
      </c>
      <c r="G2044">
        <v>15.31</v>
      </c>
      <c r="H2044" t="s">
        <v>16</v>
      </c>
      <c r="I2044">
        <f>VLOOKUP(B2044,sprzedaż5!B:G,4,)</f>
        <v>2760.84</v>
      </c>
      <c r="J2044" t="b">
        <f t="shared" si="31"/>
        <v>1</v>
      </c>
    </row>
    <row r="2045" spans="1:10" hidden="1">
      <c r="A2045" s="2">
        <v>43244</v>
      </c>
      <c r="B2045" t="s">
        <v>2647</v>
      </c>
      <c r="C2045" t="s">
        <v>100</v>
      </c>
      <c r="D2045">
        <v>7767.08</v>
      </c>
      <c r="E2045">
        <v>4852.5050000000001</v>
      </c>
      <c r="F2045">
        <v>2914.5749999999998</v>
      </c>
      <c r="G2045">
        <v>37.520000000000003</v>
      </c>
      <c r="H2045" t="s">
        <v>16</v>
      </c>
      <c r="I2045">
        <f>VLOOKUP(B2045,sprzedaż5!B:G,4,)</f>
        <v>4852.5050000000001</v>
      </c>
      <c r="J2045" t="b">
        <f t="shared" si="31"/>
        <v>1</v>
      </c>
    </row>
    <row r="2046" spans="1:10" hidden="1">
      <c r="A2046" s="2">
        <v>43244</v>
      </c>
      <c r="B2046" t="s">
        <v>2648</v>
      </c>
      <c r="C2046" t="s">
        <v>46</v>
      </c>
      <c r="D2046">
        <v>1050</v>
      </c>
      <c r="E2046">
        <v>506.4</v>
      </c>
      <c r="F2046">
        <v>543.6</v>
      </c>
      <c r="G2046">
        <v>51.77</v>
      </c>
      <c r="H2046" t="s">
        <v>16</v>
      </c>
      <c r="I2046">
        <f>VLOOKUP(B2046,sprzedaż5!B:G,4,)</f>
        <v>506.4</v>
      </c>
      <c r="J2046" t="b">
        <f t="shared" si="31"/>
        <v>1</v>
      </c>
    </row>
    <row r="2047" spans="1:10" hidden="1">
      <c r="A2047" s="2">
        <v>43244</v>
      </c>
      <c r="B2047" t="s">
        <v>2649</v>
      </c>
      <c r="C2047" t="s">
        <v>115</v>
      </c>
      <c r="D2047">
        <v>3456</v>
      </c>
      <c r="E2047">
        <v>1417.8</v>
      </c>
      <c r="F2047">
        <v>2038.2</v>
      </c>
      <c r="G2047">
        <v>58.98</v>
      </c>
      <c r="H2047" t="s">
        <v>16</v>
      </c>
      <c r="I2047">
        <f>VLOOKUP(B2047,sprzedaż5!B:G,4,)</f>
        <v>1417.8</v>
      </c>
      <c r="J2047" t="b">
        <f t="shared" si="31"/>
        <v>1</v>
      </c>
    </row>
    <row r="2048" spans="1:10" hidden="1">
      <c r="A2048" s="2">
        <v>43244</v>
      </c>
      <c r="B2048" t="s">
        <v>2650</v>
      </c>
      <c r="C2048" t="s">
        <v>70</v>
      </c>
      <c r="D2048">
        <v>12500</v>
      </c>
      <c r="E2048">
        <v>0</v>
      </c>
      <c r="F2048">
        <v>12500</v>
      </c>
      <c r="G2048">
        <v>100</v>
      </c>
      <c r="H2048" t="s">
        <v>16</v>
      </c>
      <c r="I2048">
        <f>VLOOKUP(B2048,sprzedaż5!B:G,4,)</f>
        <v>0</v>
      </c>
      <c r="J2048" t="b">
        <f t="shared" si="31"/>
        <v>1</v>
      </c>
    </row>
    <row r="2049" spans="1:10" hidden="1">
      <c r="A2049" s="2">
        <v>43244</v>
      </c>
      <c r="B2049" t="s">
        <v>2651</v>
      </c>
      <c r="C2049" t="s">
        <v>68</v>
      </c>
      <c r="D2049">
        <v>450</v>
      </c>
      <c r="E2049">
        <v>79.875</v>
      </c>
      <c r="F2049">
        <v>370.125</v>
      </c>
      <c r="G2049">
        <v>82.25</v>
      </c>
      <c r="H2049" t="s">
        <v>16</v>
      </c>
      <c r="I2049">
        <f>VLOOKUP(B2049,sprzedaż5!B:G,4,)</f>
        <v>79.875</v>
      </c>
      <c r="J2049" t="b">
        <f t="shared" si="31"/>
        <v>1</v>
      </c>
    </row>
    <row r="2050" spans="1:10" hidden="1">
      <c r="A2050" s="2">
        <v>43244</v>
      </c>
      <c r="B2050" t="s">
        <v>2652</v>
      </c>
      <c r="C2050" t="s">
        <v>61</v>
      </c>
      <c r="D2050">
        <v>743.63</v>
      </c>
      <c r="E2050">
        <v>317.09800000000001</v>
      </c>
      <c r="F2050">
        <v>426.53199999999998</v>
      </c>
      <c r="G2050">
        <v>57.36</v>
      </c>
      <c r="H2050" t="s">
        <v>16</v>
      </c>
      <c r="I2050">
        <f>VLOOKUP(B2050,sprzedaż5!B:G,4,)</f>
        <v>317.09800000000001</v>
      </c>
      <c r="J2050" t="b">
        <f t="shared" si="31"/>
        <v>1</v>
      </c>
    </row>
    <row r="2051" spans="1:10" hidden="1">
      <c r="A2051" s="2">
        <v>43244</v>
      </c>
      <c r="B2051" t="s">
        <v>2653</v>
      </c>
      <c r="C2051" t="s">
        <v>138</v>
      </c>
      <c r="D2051">
        <v>4862.58</v>
      </c>
      <c r="E2051">
        <v>3844.98</v>
      </c>
      <c r="F2051">
        <v>1017.6</v>
      </c>
      <c r="G2051">
        <v>20.93</v>
      </c>
      <c r="H2051" t="s">
        <v>16</v>
      </c>
      <c r="I2051">
        <f>VLOOKUP(B2051,sprzedaż5!B:G,4,)</f>
        <v>3844.98</v>
      </c>
      <c r="J2051" t="b">
        <f t="shared" ref="J2051:J2114" si="32">EXACT(E2051,I2051)</f>
        <v>1</v>
      </c>
    </row>
    <row r="2052" spans="1:10" hidden="1">
      <c r="A2052" s="2">
        <v>43244</v>
      </c>
      <c r="B2052" t="s">
        <v>2654</v>
      </c>
      <c r="C2052" t="s">
        <v>1318</v>
      </c>
      <c r="D2052">
        <v>94.24</v>
      </c>
      <c r="E2052">
        <v>36.4</v>
      </c>
      <c r="F2052">
        <v>57.84</v>
      </c>
      <c r="G2052">
        <v>61.38</v>
      </c>
      <c r="H2052" t="s">
        <v>16</v>
      </c>
      <c r="I2052">
        <f>VLOOKUP(B2052,sprzedaż5!B:G,4,)</f>
        <v>36.4</v>
      </c>
      <c r="J2052" t="b">
        <f t="shared" si="32"/>
        <v>1</v>
      </c>
    </row>
    <row r="2053" spans="1:10" hidden="1">
      <c r="A2053" s="2">
        <v>43244</v>
      </c>
      <c r="B2053" t="s">
        <v>2655</v>
      </c>
      <c r="C2053" t="s">
        <v>72</v>
      </c>
      <c r="D2053">
        <v>954.6</v>
      </c>
      <c r="E2053">
        <v>901.2</v>
      </c>
      <c r="F2053">
        <v>53.4</v>
      </c>
      <c r="G2053">
        <v>5.59</v>
      </c>
      <c r="H2053" t="s">
        <v>16</v>
      </c>
      <c r="I2053">
        <f>VLOOKUP(B2053,sprzedaż5!B:G,4,)</f>
        <v>901.2</v>
      </c>
      <c r="J2053" t="b">
        <f t="shared" si="32"/>
        <v>1</v>
      </c>
    </row>
    <row r="2054" spans="1:10" hidden="1">
      <c r="A2054" s="2">
        <v>43244</v>
      </c>
      <c r="B2054" t="s">
        <v>2656</v>
      </c>
      <c r="C2054" t="s">
        <v>36</v>
      </c>
      <c r="D2054">
        <v>424.49</v>
      </c>
      <c r="E2054">
        <v>190.18</v>
      </c>
      <c r="F2054">
        <v>234.31</v>
      </c>
      <c r="G2054">
        <v>55.2</v>
      </c>
      <c r="H2054" t="s">
        <v>16</v>
      </c>
      <c r="I2054">
        <f>VLOOKUP(B2054,sprzedaż5!B:G,4,)</f>
        <v>190.18</v>
      </c>
      <c r="J2054" t="b">
        <f t="shared" si="32"/>
        <v>1</v>
      </c>
    </row>
    <row r="2055" spans="1:10" hidden="1">
      <c r="A2055" s="2">
        <v>43244</v>
      </c>
      <c r="B2055" t="s">
        <v>2657</v>
      </c>
      <c r="C2055" t="s">
        <v>948</v>
      </c>
      <c r="D2055">
        <v>262</v>
      </c>
      <c r="E2055">
        <v>162.47999999999999</v>
      </c>
      <c r="F2055">
        <v>99.52</v>
      </c>
      <c r="G2055">
        <v>37.979999999999997</v>
      </c>
      <c r="H2055" t="s">
        <v>16</v>
      </c>
      <c r="I2055">
        <f>VLOOKUP(B2055,sprzedaż5!B:G,4,)</f>
        <v>162.47999999999999</v>
      </c>
      <c r="J2055" t="b">
        <f t="shared" si="32"/>
        <v>1</v>
      </c>
    </row>
    <row r="2056" spans="1:10" hidden="1">
      <c r="A2056" s="2">
        <v>43244</v>
      </c>
      <c r="B2056" t="s">
        <v>2658</v>
      </c>
      <c r="C2056" t="s">
        <v>132</v>
      </c>
      <c r="D2056">
        <v>2326.38</v>
      </c>
      <c r="E2056">
        <v>1729</v>
      </c>
      <c r="F2056">
        <v>597.38</v>
      </c>
      <c r="G2056">
        <v>25.68</v>
      </c>
      <c r="H2056" t="s">
        <v>16</v>
      </c>
      <c r="I2056">
        <f>VLOOKUP(B2056,sprzedaż5!B:G,4,)</f>
        <v>1729</v>
      </c>
      <c r="J2056" t="b">
        <f t="shared" si="32"/>
        <v>1</v>
      </c>
    </row>
    <row r="2057" spans="1:10" hidden="1">
      <c r="A2057" s="2">
        <v>43244</v>
      </c>
      <c r="B2057" t="s">
        <v>2659</v>
      </c>
      <c r="C2057" t="s">
        <v>132</v>
      </c>
      <c r="D2057">
        <v>1690</v>
      </c>
      <c r="E2057">
        <v>1508.49</v>
      </c>
      <c r="F2057">
        <v>181.51</v>
      </c>
      <c r="G2057">
        <v>10.74</v>
      </c>
      <c r="H2057" t="s">
        <v>16</v>
      </c>
      <c r="I2057">
        <f>VLOOKUP(B2057,sprzedaż5!B:G,4,)</f>
        <v>1508.49</v>
      </c>
      <c r="J2057" t="b">
        <f t="shared" si="32"/>
        <v>1</v>
      </c>
    </row>
    <row r="2058" spans="1:10" hidden="1">
      <c r="A2058" s="2">
        <v>43244</v>
      </c>
      <c r="B2058" t="s">
        <v>2660</v>
      </c>
      <c r="C2058" t="s">
        <v>737</v>
      </c>
      <c r="D2058">
        <v>2298.31</v>
      </c>
      <c r="E2058">
        <v>1762.63</v>
      </c>
      <c r="F2058">
        <v>535.67999999999995</v>
      </c>
      <c r="G2058">
        <v>23.31</v>
      </c>
      <c r="H2058" t="s">
        <v>16</v>
      </c>
      <c r="I2058">
        <f>VLOOKUP(B2058,sprzedaż5!B:G,4,)</f>
        <v>1762.63</v>
      </c>
      <c r="J2058" t="b">
        <f t="shared" si="32"/>
        <v>1</v>
      </c>
    </row>
    <row r="2059" spans="1:10" hidden="1">
      <c r="A2059" s="2">
        <v>43244</v>
      </c>
      <c r="B2059" t="s">
        <v>2661</v>
      </c>
      <c r="C2059" t="s">
        <v>63</v>
      </c>
      <c r="D2059">
        <v>1381</v>
      </c>
      <c r="E2059">
        <v>786.75</v>
      </c>
      <c r="F2059">
        <v>594.25</v>
      </c>
      <c r="G2059">
        <v>43.03</v>
      </c>
      <c r="H2059" t="s">
        <v>16</v>
      </c>
      <c r="I2059">
        <f>VLOOKUP(B2059,sprzedaż5!B:G,4,)</f>
        <v>786.75</v>
      </c>
      <c r="J2059" t="b">
        <f t="shared" si="32"/>
        <v>1</v>
      </c>
    </row>
    <row r="2060" spans="1:10" hidden="1">
      <c r="A2060" s="2">
        <v>43244</v>
      </c>
      <c r="B2060" t="s">
        <v>2662</v>
      </c>
      <c r="C2060" t="s">
        <v>30</v>
      </c>
      <c r="D2060">
        <v>605.20000000000005</v>
      </c>
      <c r="E2060">
        <v>486.68</v>
      </c>
      <c r="F2060">
        <v>118.52</v>
      </c>
      <c r="G2060">
        <v>19.579999999999998</v>
      </c>
      <c r="H2060" t="s">
        <v>16</v>
      </c>
      <c r="I2060">
        <f>VLOOKUP(B2060,sprzedaż5!B:G,4,)</f>
        <v>486.68</v>
      </c>
      <c r="J2060" t="b">
        <f t="shared" si="32"/>
        <v>1</v>
      </c>
    </row>
    <row r="2061" spans="1:10" hidden="1">
      <c r="A2061" s="2">
        <v>43244</v>
      </c>
      <c r="B2061" t="s">
        <v>2663</v>
      </c>
      <c r="C2061" t="s">
        <v>2664</v>
      </c>
      <c r="D2061">
        <v>1225.48</v>
      </c>
      <c r="E2061">
        <v>678.12</v>
      </c>
      <c r="F2061">
        <v>547.36</v>
      </c>
      <c r="G2061">
        <v>44.66</v>
      </c>
      <c r="H2061" t="s">
        <v>16</v>
      </c>
      <c r="I2061">
        <f>VLOOKUP(B2061,sprzedaż5!B:G,4,)</f>
        <v>678.12</v>
      </c>
      <c r="J2061" t="b">
        <f t="shared" si="32"/>
        <v>1</v>
      </c>
    </row>
    <row r="2062" spans="1:10" hidden="1">
      <c r="A2062" s="2">
        <v>43244</v>
      </c>
      <c r="B2062" t="s">
        <v>2665</v>
      </c>
      <c r="C2062" t="s">
        <v>30</v>
      </c>
      <c r="D2062">
        <v>1081</v>
      </c>
      <c r="E2062">
        <v>765.15</v>
      </c>
      <c r="F2062">
        <v>315.85000000000002</v>
      </c>
      <c r="G2062">
        <v>29.22</v>
      </c>
      <c r="H2062" t="s">
        <v>16</v>
      </c>
      <c r="I2062">
        <f>VLOOKUP(B2062,sprzedaż5!B:G,4,)</f>
        <v>765.15</v>
      </c>
      <c r="J2062" t="b">
        <f t="shared" si="32"/>
        <v>1</v>
      </c>
    </row>
    <row r="2063" spans="1:10" hidden="1">
      <c r="A2063" s="2">
        <v>43244</v>
      </c>
      <c r="B2063" t="s">
        <v>2666</v>
      </c>
      <c r="C2063" t="s">
        <v>184</v>
      </c>
      <c r="D2063">
        <v>2163.2399999999998</v>
      </c>
      <c r="E2063">
        <v>2130.63</v>
      </c>
      <c r="F2063">
        <v>32.61</v>
      </c>
      <c r="G2063">
        <v>1.51</v>
      </c>
      <c r="H2063" t="s">
        <v>16</v>
      </c>
      <c r="I2063">
        <f>VLOOKUP(B2063,sprzedaż5!B:G,4,)</f>
        <v>2130.63</v>
      </c>
      <c r="J2063" t="b">
        <f t="shared" si="32"/>
        <v>1</v>
      </c>
    </row>
    <row r="2064" spans="1:10" hidden="1">
      <c r="A2064" s="2">
        <v>43244</v>
      </c>
      <c r="B2064" t="s">
        <v>2667</v>
      </c>
      <c r="C2064" t="s">
        <v>2668</v>
      </c>
      <c r="D2064">
        <v>2594.34</v>
      </c>
      <c r="E2064">
        <v>1702.05</v>
      </c>
      <c r="F2064">
        <v>892.29</v>
      </c>
      <c r="G2064">
        <v>34.39</v>
      </c>
      <c r="H2064" t="s">
        <v>16</v>
      </c>
      <c r="I2064">
        <f>VLOOKUP(B2064,sprzedaż5!B:G,4,)</f>
        <v>1702.05</v>
      </c>
      <c r="J2064" t="b">
        <f t="shared" si="32"/>
        <v>1</v>
      </c>
    </row>
    <row r="2065" spans="1:10" hidden="1">
      <c r="A2065" s="2">
        <v>43244</v>
      </c>
      <c r="B2065" t="s">
        <v>2669</v>
      </c>
      <c r="C2065" t="s">
        <v>102</v>
      </c>
      <c r="D2065">
        <v>779.66</v>
      </c>
      <c r="E2065">
        <v>505.96</v>
      </c>
      <c r="F2065">
        <v>273.7</v>
      </c>
      <c r="G2065">
        <v>35.11</v>
      </c>
      <c r="H2065" t="s">
        <v>16</v>
      </c>
      <c r="I2065">
        <f>VLOOKUP(B2065,sprzedaż5!B:G,4,)</f>
        <v>505.96</v>
      </c>
      <c r="J2065" t="b">
        <f t="shared" si="32"/>
        <v>1</v>
      </c>
    </row>
    <row r="2066" spans="1:10" hidden="1">
      <c r="A2066" s="2">
        <v>43244</v>
      </c>
      <c r="B2066" t="s">
        <v>2670</v>
      </c>
      <c r="C2066" t="s">
        <v>9</v>
      </c>
      <c r="D2066">
        <v>3121.14</v>
      </c>
      <c r="E2066">
        <v>1268.06</v>
      </c>
      <c r="F2066">
        <v>1853.08</v>
      </c>
      <c r="G2066">
        <v>59.37</v>
      </c>
      <c r="H2066" t="s">
        <v>16</v>
      </c>
      <c r="I2066">
        <f>VLOOKUP(B2066,sprzedaż5!B:G,4,)</f>
        <v>1268.06</v>
      </c>
      <c r="J2066" t="b">
        <f t="shared" si="32"/>
        <v>1</v>
      </c>
    </row>
    <row r="2067" spans="1:10" hidden="1">
      <c r="A2067" s="2">
        <v>43244</v>
      </c>
      <c r="B2067" t="s">
        <v>2671</v>
      </c>
      <c r="C2067" t="s">
        <v>2672</v>
      </c>
      <c r="D2067">
        <v>361.8</v>
      </c>
      <c r="E2067">
        <v>169.99</v>
      </c>
      <c r="F2067">
        <v>191.81</v>
      </c>
      <c r="G2067">
        <v>53.02</v>
      </c>
      <c r="H2067" t="s">
        <v>16</v>
      </c>
      <c r="I2067">
        <f>VLOOKUP(B2067,sprzedaż5!B:G,4,)</f>
        <v>169.99</v>
      </c>
      <c r="J2067" t="b">
        <f t="shared" si="32"/>
        <v>1</v>
      </c>
    </row>
    <row r="2068" spans="1:10" hidden="1">
      <c r="A2068" s="2">
        <v>43244</v>
      </c>
      <c r="B2068" t="s">
        <v>2673</v>
      </c>
      <c r="C2068" t="s">
        <v>2674</v>
      </c>
      <c r="D2068">
        <v>216.42</v>
      </c>
      <c r="E2068">
        <v>92.38</v>
      </c>
      <c r="F2068">
        <v>124.04</v>
      </c>
      <c r="G2068">
        <v>57.31</v>
      </c>
      <c r="H2068" t="s">
        <v>16</v>
      </c>
      <c r="I2068">
        <f>VLOOKUP(B2068,sprzedaż5!B:G,4,)</f>
        <v>92.38</v>
      </c>
      <c r="J2068" t="b">
        <f t="shared" si="32"/>
        <v>1</v>
      </c>
    </row>
    <row r="2069" spans="1:10" hidden="1">
      <c r="A2069" s="2">
        <v>43244</v>
      </c>
      <c r="B2069" t="s">
        <v>2675</v>
      </c>
      <c r="C2069" t="s">
        <v>102</v>
      </c>
      <c r="D2069">
        <v>4972</v>
      </c>
      <c r="E2069">
        <v>3794.8</v>
      </c>
      <c r="F2069">
        <v>1177.2</v>
      </c>
      <c r="G2069">
        <v>23.68</v>
      </c>
      <c r="H2069" t="s">
        <v>16</v>
      </c>
      <c r="I2069">
        <f>VLOOKUP(B2069,sprzedaż5!B:G,4,)</f>
        <v>3794.8</v>
      </c>
      <c r="J2069" t="b">
        <f t="shared" si="32"/>
        <v>1</v>
      </c>
    </row>
    <row r="2070" spans="1:10" hidden="1">
      <c r="A2070" s="2">
        <v>43244</v>
      </c>
      <c r="B2070" t="s">
        <v>2676</v>
      </c>
      <c r="C2070" t="s">
        <v>1109</v>
      </c>
      <c r="D2070">
        <v>1328.68</v>
      </c>
      <c r="E2070">
        <v>889.94</v>
      </c>
      <c r="F2070">
        <v>438.74</v>
      </c>
      <c r="G2070">
        <v>33.020000000000003</v>
      </c>
      <c r="H2070" t="s">
        <v>16</v>
      </c>
      <c r="I2070">
        <f>VLOOKUP(B2070,sprzedaż5!B:G,4,)</f>
        <v>889.94</v>
      </c>
      <c r="J2070" t="b">
        <f t="shared" si="32"/>
        <v>1</v>
      </c>
    </row>
    <row r="2071" spans="1:10" hidden="1">
      <c r="A2071" s="2">
        <v>43244</v>
      </c>
      <c r="B2071" t="s">
        <v>2677</v>
      </c>
      <c r="C2071" t="s">
        <v>1109</v>
      </c>
      <c r="D2071">
        <v>1328.68</v>
      </c>
      <c r="E2071">
        <v>890.28</v>
      </c>
      <c r="F2071">
        <v>438.4</v>
      </c>
      <c r="G2071">
        <v>33</v>
      </c>
      <c r="H2071" t="s">
        <v>16</v>
      </c>
      <c r="I2071">
        <f>VLOOKUP(B2071,sprzedaż5!B:G,4,)</f>
        <v>890.28</v>
      </c>
      <c r="J2071" t="b">
        <f t="shared" si="32"/>
        <v>1</v>
      </c>
    </row>
    <row r="2072" spans="1:10" hidden="1">
      <c r="A2072" s="2">
        <v>43244</v>
      </c>
      <c r="B2072" t="s">
        <v>2678</v>
      </c>
      <c r="C2072" t="s">
        <v>2679</v>
      </c>
      <c r="D2072">
        <v>712.5</v>
      </c>
      <c r="E2072">
        <v>369.17</v>
      </c>
      <c r="F2072">
        <v>343.33</v>
      </c>
      <c r="G2072">
        <v>48.19</v>
      </c>
      <c r="H2072" t="s">
        <v>16</v>
      </c>
      <c r="I2072">
        <f>VLOOKUP(B2072,sprzedaż5!B:G,4,)</f>
        <v>369.17</v>
      </c>
      <c r="J2072" t="b">
        <f t="shared" si="32"/>
        <v>1</v>
      </c>
    </row>
    <row r="2073" spans="1:10" hidden="1">
      <c r="A2073" s="2">
        <v>43244</v>
      </c>
      <c r="B2073" t="s">
        <v>2680</v>
      </c>
      <c r="C2073" t="s">
        <v>34</v>
      </c>
      <c r="D2073">
        <v>1439.82</v>
      </c>
      <c r="E2073">
        <v>914.94</v>
      </c>
      <c r="F2073">
        <v>524.88</v>
      </c>
      <c r="G2073">
        <v>36.450000000000003</v>
      </c>
      <c r="H2073" t="s">
        <v>16</v>
      </c>
      <c r="I2073">
        <f>VLOOKUP(B2073,sprzedaż5!B:G,4,)</f>
        <v>914.94</v>
      </c>
      <c r="J2073" t="b">
        <f t="shared" si="32"/>
        <v>1</v>
      </c>
    </row>
    <row r="2074" spans="1:10" hidden="1">
      <c r="A2074" s="2">
        <v>43244</v>
      </c>
      <c r="B2074" t="s">
        <v>2681</v>
      </c>
      <c r="C2074" t="s">
        <v>2682</v>
      </c>
      <c r="D2074">
        <v>595.04999999999995</v>
      </c>
      <c r="E2074">
        <v>398.67</v>
      </c>
      <c r="F2074">
        <v>196.38</v>
      </c>
      <c r="G2074">
        <v>33</v>
      </c>
      <c r="H2074" t="s">
        <v>16</v>
      </c>
      <c r="I2074">
        <f>VLOOKUP(B2074,sprzedaż5!B:G,4,)</f>
        <v>398.67</v>
      </c>
      <c r="J2074" t="b">
        <f t="shared" si="32"/>
        <v>1</v>
      </c>
    </row>
    <row r="2075" spans="1:10" hidden="1">
      <c r="A2075" s="2">
        <v>43245</v>
      </c>
      <c r="B2075" t="s">
        <v>2683</v>
      </c>
      <c r="C2075" t="s">
        <v>160</v>
      </c>
      <c r="D2075">
        <v>3678</v>
      </c>
      <c r="E2075">
        <v>2809.62</v>
      </c>
      <c r="F2075">
        <v>868.38</v>
      </c>
      <c r="G2075">
        <v>23.61</v>
      </c>
      <c r="H2075" t="s">
        <v>16</v>
      </c>
      <c r="I2075">
        <f>VLOOKUP(B2075,sprzedaż5!B:G,4,)</f>
        <v>2809.62</v>
      </c>
      <c r="J2075" t="b">
        <f t="shared" si="32"/>
        <v>1</v>
      </c>
    </row>
    <row r="2076" spans="1:10" hidden="1">
      <c r="A2076" s="2">
        <v>43245</v>
      </c>
      <c r="B2076" t="s">
        <v>2684</v>
      </c>
      <c r="C2076" t="s">
        <v>117</v>
      </c>
      <c r="D2076">
        <v>247</v>
      </c>
      <c r="E2076">
        <v>86.47</v>
      </c>
      <c r="F2076">
        <v>160.53</v>
      </c>
      <c r="G2076">
        <v>64.989999999999995</v>
      </c>
      <c r="H2076" t="s">
        <v>16</v>
      </c>
      <c r="I2076">
        <f>VLOOKUP(B2076,sprzedaż5!B:G,4,)</f>
        <v>86.47</v>
      </c>
      <c r="J2076" t="b">
        <f t="shared" si="32"/>
        <v>1</v>
      </c>
    </row>
    <row r="2077" spans="1:10" hidden="1">
      <c r="A2077" s="2">
        <v>43245</v>
      </c>
      <c r="B2077" t="s">
        <v>2685</v>
      </c>
      <c r="C2077" t="s">
        <v>130</v>
      </c>
      <c r="D2077">
        <v>922.5</v>
      </c>
      <c r="E2077">
        <v>568.98</v>
      </c>
      <c r="F2077">
        <v>353.52</v>
      </c>
      <c r="G2077">
        <v>38.32</v>
      </c>
      <c r="H2077" t="s">
        <v>16</v>
      </c>
      <c r="I2077">
        <f>VLOOKUP(B2077,sprzedaż5!B:G,4,)</f>
        <v>568.98</v>
      </c>
      <c r="J2077" t="b">
        <f t="shared" si="32"/>
        <v>1</v>
      </c>
    </row>
    <row r="2078" spans="1:10" hidden="1">
      <c r="A2078" s="2">
        <v>43245</v>
      </c>
      <c r="B2078" t="s">
        <v>2686</v>
      </c>
      <c r="C2078" t="s">
        <v>30</v>
      </c>
      <c r="D2078">
        <v>1561.2</v>
      </c>
      <c r="E2078">
        <v>1200.4000000000001</v>
      </c>
      <c r="F2078">
        <v>360.8</v>
      </c>
      <c r="G2078">
        <v>23.11</v>
      </c>
      <c r="H2078" t="s">
        <v>16</v>
      </c>
      <c r="I2078">
        <f>VLOOKUP(B2078,sprzedaż5!B:G,4,)</f>
        <v>1200.4000000000001</v>
      </c>
      <c r="J2078" t="b">
        <f t="shared" si="32"/>
        <v>1</v>
      </c>
    </row>
    <row r="2079" spans="1:10" hidden="1">
      <c r="A2079" s="2">
        <v>43245</v>
      </c>
      <c r="B2079" t="s">
        <v>2687</v>
      </c>
      <c r="C2079" t="s">
        <v>134</v>
      </c>
      <c r="D2079">
        <v>1168.4000000000001</v>
      </c>
      <c r="E2079">
        <v>963.7749</v>
      </c>
      <c r="F2079">
        <v>204.6251</v>
      </c>
      <c r="G2079">
        <v>17.510000000000002</v>
      </c>
      <c r="H2079" t="s">
        <v>16</v>
      </c>
      <c r="I2079">
        <f>VLOOKUP(B2079,sprzedaż5!B:G,4,)</f>
        <v>963.7749</v>
      </c>
      <c r="J2079" t="b">
        <f t="shared" si="32"/>
        <v>1</v>
      </c>
    </row>
    <row r="2080" spans="1:10" hidden="1">
      <c r="A2080" s="2">
        <v>43245</v>
      </c>
      <c r="B2080" t="s">
        <v>2688</v>
      </c>
      <c r="C2080" t="s">
        <v>138</v>
      </c>
      <c r="D2080">
        <v>333.1</v>
      </c>
      <c r="E2080">
        <v>104.4</v>
      </c>
      <c r="F2080">
        <v>228.7</v>
      </c>
      <c r="G2080">
        <v>68.66</v>
      </c>
      <c r="H2080" t="s">
        <v>16</v>
      </c>
      <c r="I2080">
        <f>VLOOKUP(B2080,sprzedaż5!B:G,4,)</f>
        <v>104.4</v>
      </c>
      <c r="J2080" t="b">
        <f t="shared" si="32"/>
        <v>1</v>
      </c>
    </row>
    <row r="2081" spans="1:10" hidden="1">
      <c r="A2081" s="2">
        <v>43245</v>
      </c>
      <c r="B2081" t="s">
        <v>2689</v>
      </c>
      <c r="C2081" t="s">
        <v>555</v>
      </c>
      <c r="D2081">
        <v>464</v>
      </c>
      <c r="E2081">
        <v>302.60000000000002</v>
      </c>
      <c r="F2081">
        <v>161.4</v>
      </c>
      <c r="G2081">
        <v>34.78</v>
      </c>
      <c r="H2081" t="s">
        <v>16</v>
      </c>
      <c r="I2081">
        <f>VLOOKUP(B2081,sprzedaż5!B:G,4,)</f>
        <v>302.60000000000002</v>
      </c>
      <c r="J2081" t="b">
        <f t="shared" si="32"/>
        <v>1</v>
      </c>
    </row>
    <row r="2082" spans="1:10" hidden="1">
      <c r="A2082" s="2">
        <v>43245</v>
      </c>
      <c r="B2082" t="s">
        <v>2690</v>
      </c>
      <c r="C2082" t="s">
        <v>1416</v>
      </c>
      <c r="D2082">
        <v>2850</v>
      </c>
      <c r="E2082">
        <v>2201.1</v>
      </c>
      <c r="F2082">
        <v>648.9</v>
      </c>
      <c r="G2082">
        <v>22.77</v>
      </c>
      <c r="H2082" t="s">
        <v>16</v>
      </c>
      <c r="I2082">
        <f>VLOOKUP(B2082,sprzedaż5!B:G,4,)</f>
        <v>2201.1</v>
      </c>
      <c r="J2082" t="b">
        <f t="shared" si="32"/>
        <v>1</v>
      </c>
    </row>
    <row r="2083" spans="1:10" hidden="1">
      <c r="A2083" s="2">
        <v>43245</v>
      </c>
      <c r="B2083" t="s">
        <v>2691</v>
      </c>
      <c r="C2083" t="s">
        <v>2692</v>
      </c>
      <c r="D2083">
        <v>3004.4</v>
      </c>
      <c r="E2083">
        <v>926</v>
      </c>
      <c r="F2083">
        <v>2078.4</v>
      </c>
      <c r="G2083">
        <v>69.180000000000007</v>
      </c>
      <c r="H2083" t="s">
        <v>16</v>
      </c>
      <c r="I2083">
        <f>VLOOKUP(B2083,sprzedaż5!B:G,4,)</f>
        <v>926</v>
      </c>
      <c r="J2083" t="b">
        <f t="shared" si="32"/>
        <v>1</v>
      </c>
    </row>
    <row r="2084" spans="1:10" hidden="1">
      <c r="A2084" s="2">
        <v>43245</v>
      </c>
      <c r="B2084" t="s">
        <v>2693</v>
      </c>
      <c r="C2084" t="s">
        <v>828</v>
      </c>
      <c r="D2084">
        <v>101.94</v>
      </c>
      <c r="E2084">
        <v>39.51</v>
      </c>
      <c r="F2084">
        <v>62.43</v>
      </c>
      <c r="G2084">
        <v>61.24</v>
      </c>
      <c r="H2084" t="s">
        <v>16</v>
      </c>
      <c r="I2084">
        <f>VLOOKUP(B2084,sprzedaż5!B:G,4,)</f>
        <v>39.51</v>
      </c>
      <c r="J2084" t="b">
        <f t="shared" si="32"/>
        <v>1</v>
      </c>
    </row>
    <row r="2085" spans="1:10" hidden="1">
      <c r="A2085" s="2">
        <v>43245</v>
      </c>
      <c r="B2085" t="s">
        <v>2694</v>
      </c>
      <c r="C2085" t="s">
        <v>40</v>
      </c>
      <c r="D2085">
        <v>6751.1</v>
      </c>
      <c r="E2085">
        <v>4011.95</v>
      </c>
      <c r="F2085">
        <v>2739.15</v>
      </c>
      <c r="G2085">
        <v>40.57</v>
      </c>
      <c r="H2085" t="s">
        <v>16</v>
      </c>
      <c r="I2085">
        <f>VLOOKUP(B2085,sprzedaż5!B:G,4,)</f>
        <v>4011.95</v>
      </c>
      <c r="J2085" t="b">
        <f t="shared" si="32"/>
        <v>1</v>
      </c>
    </row>
    <row r="2086" spans="1:10" hidden="1">
      <c r="A2086" s="2">
        <v>43245</v>
      </c>
      <c r="B2086" t="s">
        <v>2695</v>
      </c>
      <c r="C2086" t="s">
        <v>2696</v>
      </c>
      <c r="D2086">
        <v>120.1</v>
      </c>
      <c r="E2086">
        <v>43.097000000000001</v>
      </c>
      <c r="F2086">
        <v>77.003</v>
      </c>
      <c r="G2086">
        <v>64.12</v>
      </c>
      <c r="H2086" t="s">
        <v>16</v>
      </c>
      <c r="I2086">
        <f>VLOOKUP(B2086,sprzedaż5!B:G,4,)</f>
        <v>43.097000000000001</v>
      </c>
      <c r="J2086" t="b">
        <f t="shared" si="32"/>
        <v>1</v>
      </c>
    </row>
    <row r="2087" spans="1:10" hidden="1">
      <c r="A2087" s="2">
        <v>43245</v>
      </c>
      <c r="B2087" t="s">
        <v>2697</v>
      </c>
      <c r="C2087" t="s">
        <v>704</v>
      </c>
      <c r="D2087">
        <v>166</v>
      </c>
      <c r="E2087">
        <v>150</v>
      </c>
      <c r="F2087">
        <v>16</v>
      </c>
      <c r="G2087">
        <v>9.64</v>
      </c>
      <c r="H2087" t="s">
        <v>16</v>
      </c>
      <c r="I2087">
        <f>VLOOKUP(B2087,sprzedaż5!B:G,4,)</f>
        <v>150</v>
      </c>
      <c r="J2087" t="b">
        <f t="shared" si="32"/>
        <v>1</v>
      </c>
    </row>
    <row r="2088" spans="1:10" hidden="1">
      <c r="A2088" s="2">
        <v>43248</v>
      </c>
      <c r="B2088" t="s">
        <v>2698</v>
      </c>
      <c r="C2088" t="s">
        <v>1177</v>
      </c>
      <c r="D2088">
        <v>-160</v>
      </c>
      <c r="E2088">
        <v>-140</v>
      </c>
      <c r="F2088">
        <v>-20</v>
      </c>
      <c r="G2088">
        <v>-12.5</v>
      </c>
      <c r="H2088" t="s">
        <v>16</v>
      </c>
      <c r="I2088">
        <f>VLOOKUP(B2088,sprzedaż5!B:G,4,)</f>
        <v>-140</v>
      </c>
      <c r="J2088" t="b">
        <f t="shared" si="32"/>
        <v>1</v>
      </c>
    </row>
    <row r="2089" spans="1:10" hidden="1">
      <c r="A2089" s="2">
        <v>43248</v>
      </c>
      <c r="B2089" t="s">
        <v>2699</v>
      </c>
      <c r="C2089" t="s">
        <v>30</v>
      </c>
      <c r="D2089">
        <v>247</v>
      </c>
      <c r="E2089">
        <v>175.4</v>
      </c>
      <c r="F2089">
        <v>71.599999999999994</v>
      </c>
      <c r="G2089">
        <v>28.99</v>
      </c>
      <c r="H2089" t="s">
        <v>16</v>
      </c>
      <c r="I2089">
        <f>VLOOKUP(B2089,sprzedaż5!B:G,4,)</f>
        <v>175.4</v>
      </c>
      <c r="J2089" t="b">
        <f t="shared" si="32"/>
        <v>1</v>
      </c>
    </row>
    <row r="2090" spans="1:10" hidden="1">
      <c r="A2090" s="2">
        <v>43248</v>
      </c>
      <c r="B2090" t="s">
        <v>2700</v>
      </c>
      <c r="C2090" t="s">
        <v>199</v>
      </c>
      <c r="D2090">
        <v>105.31</v>
      </c>
      <c r="E2090">
        <v>57.584000000000003</v>
      </c>
      <c r="F2090">
        <v>47.725999999999999</v>
      </c>
      <c r="G2090">
        <v>45.32</v>
      </c>
      <c r="H2090" t="s">
        <v>16</v>
      </c>
      <c r="I2090">
        <f>VLOOKUP(B2090,sprzedaż5!B:G,4,)</f>
        <v>57.584000000000003</v>
      </c>
      <c r="J2090" t="b">
        <f t="shared" si="32"/>
        <v>1</v>
      </c>
    </row>
    <row r="2091" spans="1:10" hidden="1">
      <c r="A2091" s="2">
        <v>43248</v>
      </c>
      <c r="B2091" t="s">
        <v>2701</v>
      </c>
      <c r="C2091" t="s">
        <v>2702</v>
      </c>
      <c r="D2091">
        <v>496</v>
      </c>
      <c r="E2091">
        <v>85.26</v>
      </c>
      <c r="F2091">
        <v>410.74</v>
      </c>
      <c r="G2091">
        <v>82.81</v>
      </c>
      <c r="H2091" t="s">
        <v>16</v>
      </c>
      <c r="I2091">
        <f>VLOOKUP(B2091,sprzedaż5!B:G,4,)</f>
        <v>85.26</v>
      </c>
      <c r="J2091" t="b">
        <f t="shared" si="32"/>
        <v>1</v>
      </c>
    </row>
    <row r="2092" spans="1:10" hidden="1">
      <c r="A2092" s="2">
        <v>43248</v>
      </c>
      <c r="B2092" t="s">
        <v>2703</v>
      </c>
      <c r="C2092" t="s">
        <v>91</v>
      </c>
      <c r="D2092">
        <v>317.10000000000002</v>
      </c>
      <c r="E2092">
        <v>263.2</v>
      </c>
      <c r="F2092">
        <v>53.9</v>
      </c>
      <c r="G2092">
        <v>17</v>
      </c>
      <c r="H2092" t="s">
        <v>16</v>
      </c>
      <c r="I2092">
        <f>VLOOKUP(B2092,sprzedaż5!B:G,4,)</f>
        <v>263.2</v>
      </c>
      <c r="J2092" t="b">
        <f t="shared" si="32"/>
        <v>1</v>
      </c>
    </row>
    <row r="2093" spans="1:10" hidden="1">
      <c r="A2093" s="2">
        <v>43248</v>
      </c>
      <c r="B2093" t="s">
        <v>2704</v>
      </c>
      <c r="C2093" t="s">
        <v>91</v>
      </c>
      <c r="D2093">
        <v>340.6</v>
      </c>
      <c r="E2093">
        <v>238.2</v>
      </c>
      <c r="F2093">
        <v>102.4</v>
      </c>
      <c r="G2093">
        <v>30.06</v>
      </c>
      <c r="H2093" t="s">
        <v>16</v>
      </c>
      <c r="I2093">
        <f>VLOOKUP(B2093,sprzedaż5!B:G,4,)</f>
        <v>238.2</v>
      </c>
      <c r="J2093" t="b">
        <f t="shared" si="32"/>
        <v>1</v>
      </c>
    </row>
    <row r="2094" spans="1:10" hidden="1">
      <c r="A2094" s="2">
        <v>43248</v>
      </c>
      <c r="B2094" t="s">
        <v>2705</v>
      </c>
      <c r="C2094" t="s">
        <v>650</v>
      </c>
      <c r="D2094">
        <v>1064</v>
      </c>
      <c r="E2094">
        <v>388.08</v>
      </c>
      <c r="F2094">
        <v>675.92</v>
      </c>
      <c r="G2094">
        <v>63.53</v>
      </c>
      <c r="H2094" t="s">
        <v>16</v>
      </c>
      <c r="I2094">
        <f>VLOOKUP(B2094,sprzedaż5!B:G,4,)</f>
        <v>388.08</v>
      </c>
      <c r="J2094" t="b">
        <f t="shared" si="32"/>
        <v>1</v>
      </c>
    </row>
    <row r="2095" spans="1:10" hidden="1">
      <c r="A2095" s="2">
        <v>43248</v>
      </c>
      <c r="B2095" t="s">
        <v>2706</v>
      </c>
      <c r="C2095" t="s">
        <v>650</v>
      </c>
      <c r="D2095">
        <v>1300</v>
      </c>
      <c r="E2095">
        <v>498</v>
      </c>
      <c r="F2095">
        <v>802</v>
      </c>
      <c r="G2095">
        <v>61.69</v>
      </c>
      <c r="H2095" t="s">
        <v>16</v>
      </c>
      <c r="I2095">
        <f>VLOOKUP(B2095,sprzedaż5!B:G,4,)</f>
        <v>498</v>
      </c>
      <c r="J2095" t="b">
        <f t="shared" si="32"/>
        <v>1</v>
      </c>
    </row>
    <row r="2096" spans="1:10" hidden="1">
      <c r="A2096" s="2">
        <v>43248</v>
      </c>
      <c r="B2096" t="s">
        <v>2707</v>
      </c>
      <c r="C2096" t="s">
        <v>74</v>
      </c>
      <c r="D2096">
        <v>346</v>
      </c>
      <c r="E2096">
        <v>226.25</v>
      </c>
      <c r="F2096">
        <v>119.75</v>
      </c>
      <c r="G2096">
        <v>34.61</v>
      </c>
      <c r="H2096" t="s">
        <v>16</v>
      </c>
      <c r="I2096">
        <f>VLOOKUP(B2096,sprzedaż5!B:G,4,)</f>
        <v>226.25</v>
      </c>
      <c r="J2096" t="b">
        <f t="shared" si="32"/>
        <v>1</v>
      </c>
    </row>
    <row r="2097" spans="1:10" hidden="1">
      <c r="A2097" s="2">
        <v>43248</v>
      </c>
      <c r="B2097" t="s">
        <v>2708</v>
      </c>
      <c r="C2097" t="s">
        <v>1610</v>
      </c>
      <c r="D2097">
        <v>4609.7</v>
      </c>
      <c r="E2097">
        <v>3481.9</v>
      </c>
      <c r="F2097">
        <v>1127.8</v>
      </c>
      <c r="G2097">
        <v>24.47</v>
      </c>
      <c r="H2097" t="s">
        <v>16</v>
      </c>
      <c r="I2097">
        <f>VLOOKUP(B2097,sprzedaż5!B:G,4,)</f>
        <v>3481.9</v>
      </c>
      <c r="J2097" t="b">
        <f t="shared" si="32"/>
        <v>1</v>
      </c>
    </row>
    <row r="2098" spans="1:10" hidden="1">
      <c r="A2098" s="2">
        <v>43248</v>
      </c>
      <c r="B2098" t="s">
        <v>2709</v>
      </c>
      <c r="C2098" t="s">
        <v>56</v>
      </c>
      <c r="D2098">
        <v>4320</v>
      </c>
      <c r="E2098">
        <v>809.42399999999998</v>
      </c>
      <c r="F2098">
        <v>3510.576</v>
      </c>
      <c r="G2098">
        <v>81.260000000000005</v>
      </c>
      <c r="H2098" t="s">
        <v>16</v>
      </c>
      <c r="I2098">
        <f>VLOOKUP(B2098,sprzedaż5!B:G,4,)</f>
        <v>809.42399999999998</v>
      </c>
      <c r="J2098" t="b">
        <f t="shared" si="32"/>
        <v>1</v>
      </c>
    </row>
    <row r="2099" spans="1:10" hidden="1">
      <c r="A2099" s="2">
        <v>43248</v>
      </c>
      <c r="B2099" t="s">
        <v>2710</v>
      </c>
      <c r="C2099" t="s">
        <v>784</v>
      </c>
      <c r="D2099">
        <v>637.5</v>
      </c>
      <c r="E2099">
        <v>466.5</v>
      </c>
      <c r="F2099">
        <v>171</v>
      </c>
      <c r="G2099">
        <v>26.82</v>
      </c>
      <c r="H2099" t="s">
        <v>16</v>
      </c>
      <c r="I2099">
        <f>VLOOKUP(B2099,sprzedaż5!B:G,4,)</f>
        <v>466.5</v>
      </c>
      <c r="J2099" t="b">
        <f t="shared" si="32"/>
        <v>1</v>
      </c>
    </row>
    <row r="2100" spans="1:10" hidden="1">
      <c r="A2100" s="2">
        <v>43248</v>
      </c>
      <c r="B2100" t="s">
        <v>2711</v>
      </c>
      <c r="C2100" t="s">
        <v>8</v>
      </c>
      <c r="D2100">
        <v>4280.6899999999996</v>
      </c>
      <c r="E2100">
        <v>3475.85</v>
      </c>
      <c r="F2100">
        <v>804.84</v>
      </c>
      <c r="G2100">
        <v>18.8</v>
      </c>
      <c r="H2100" t="s">
        <v>16</v>
      </c>
      <c r="I2100">
        <f>VLOOKUP(B2100,sprzedaż5!B:G,4,)</f>
        <v>3475.85</v>
      </c>
      <c r="J2100" t="b">
        <f t="shared" si="32"/>
        <v>1</v>
      </c>
    </row>
    <row r="2101" spans="1:10" hidden="1">
      <c r="A2101" s="2">
        <v>43248</v>
      </c>
      <c r="B2101" t="s">
        <v>2712</v>
      </c>
      <c r="C2101" t="s">
        <v>149</v>
      </c>
      <c r="D2101">
        <v>1081.6099999999999</v>
      </c>
      <c r="E2101">
        <v>651.04499999999996</v>
      </c>
      <c r="F2101">
        <v>430.565</v>
      </c>
      <c r="G2101">
        <v>39.81</v>
      </c>
      <c r="H2101" t="s">
        <v>16</v>
      </c>
      <c r="I2101">
        <f>VLOOKUP(B2101,sprzedaż5!B:G,4,)</f>
        <v>651.04499999999996</v>
      </c>
      <c r="J2101" t="b">
        <f t="shared" si="32"/>
        <v>1</v>
      </c>
    </row>
    <row r="2102" spans="1:10" hidden="1">
      <c r="A2102" s="2">
        <v>43248</v>
      </c>
      <c r="B2102" t="s">
        <v>2713</v>
      </c>
      <c r="C2102" t="s">
        <v>149</v>
      </c>
      <c r="D2102">
        <v>366.24</v>
      </c>
      <c r="E2102">
        <v>278.32</v>
      </c>
      <c r="F2102">
        <v>87.92</v>
      </c>
      <c r="G2102">
        <v>24.01</v>
      </c>
      <c r="H2102" t="s">
        <v>16</v>
      </c>
      <c r="I2102">
        <f>VLOOKUP(B2102,sprzedaż5!B:G,4,)</f>
        <v>278.32</v>
      </c>
      <c r="J2102" t="b">
        <f t="shared" si="32"/>
        <v>1</v>
      </c>
    </row>
    <row r="2103" spans="1:10" hidden="1">
      <c r="A2103" s="2">
        <v>43248</v>
      </c>
      <c r="B2103" t="s">
        <v>2714</v>
      </c>
      <c r="C2103" t="s">
        <v>2715</v>
      </c>
      <c r="D2103">
        <v>3020</v>
      </c>
      <c r="E2103">
        <v>2040.12</v>
      </c>
      <c r="F2103">
        <v>979.88</v>
      </c>
      <c r="G2103">
        <v>32.450000000000003</v>
      </c>
      <c r="H2103" t="s">
        <v>16</v>
      </c>
      <c r="I2103">
        <f>VLOOKUP(B2103,sprzedaż5!B:G,4,)</f>
        <v>2040.12</v>
      </c>
      <c r="J2103" t="b">
        <f t="shared" si="32"/>
        <v>1</v>
      </c>
    </row>
    <row r="2104" spans="1:10" hidden="1">
      <c r="A2104" s="2">
        <v>43248</v>
      </c>
      <c r="B2104" t="s">
        <v>2716</v>
      </c>
      <c r="C2104" t="s">
        <v>330</v>
      </c>
      <c r="D2104">
        <v>687.66</v>
      </c>
      <c r="E2104">
        <v>421.536</v>
      </c>
      <c r="F2104">
        <v>266.12400000000002</v>
      </c>
      <c r="G2104">
        <v>38.700000000000003</v>
      </c>
      <c r="H2104" t="s">
        <v>16</v>
      </c>
      <c r="I2104">
        <f>VLOOKUP(B2104,sprzedaż5!B:G,4,)</f>
        <v>421.536</v>
      </c>
      <c r="J2104" t="b">
        <f t="shared" si="32"/>
        <v>1</v>
      </c>
    </row>
    <row r="2105" spans="1:10" hidden="1">
      <c r="A2105" s="2">
        <v>43248</v>
      </c>
      <c r="B2105" t="s">
        <v>2717</v>
      </c>
      <c r="C2105" t="s">
        <v>685</v>
      </c>
      <c r="D2105">
        <v>518.5</v>
      </c>
      <c r="E2105">
        <v>327.60000000000002</v>
      </c>
      <c r="F2105">
        <v>190.9</v>
      </c>
      <c r="G2105">
        <v>36.82</v>
      </c>
      <c r="H2105" t="s">
        <v>16</v>
      </c>
      <c r="I2105">
        <f>VLOOKUP(B2105,sprzedaż5!B:G,4,)</f>
        <v>327.60000000000002</v>
      </c>
      <c r="J2105" t="b">
        <f t="shared" si="32"/>
        <v>1</v>
      </c>
    </row>
    <row r="2106" spans="1:10" hidden="1">
      <c r="A2106" s="2">
        <v>43248</v>
      </c>
      <c r="B2106" t="s">
        <v>2718</v>
      </c>
      <c r="C2106" t="s">
        <v>108</v>
      </c>
      <c r="D2106">
        <v>300.2</v>
      </c>
      <c r="E2106">
        <v>178.1</v>
      </c>
      <c r="F2106">
        <v>122.1</v>
      </c>
      <c r="G2106">
        <v>40.67</v>
      </c>
      <c r="H2106" t="s">
        <v>16</v>
      </c>
      <c r="I2106">
        <f>VLOOKUP(B2106,sprzedaż5!B:G,4,)</f>
        <v>178.1</v>
      </c>
      <c r="J2106" t="b">
        <f t="shared" si="32"/>
        <v>1</v>
      </c>
    </row>
    <row r="2107" spans="1:10" hidden="1">
      <c r="A2107" s="2">
        <v>43248</v>
      </c>
      <c r="B2107" t="s">
        <v>2719</v>
      </c>
      <c r="C2107" t="s">
        <v>289</v>
      </c>
      <c r="D2107">
        <v>3722.56</v>
      </c>
      <c r="E2107">
        <v>2018.9916000000001</v>
      </c>
      <c r="F2107">
        <v>1703.5684000000001</v>
      </c>
      <c r="G2107">
        <v>45.76</v>
      </c>
      <c r="H2107" t="s">
        <v>16</v>
      </c>
      <c r="I2107">
        <f>VLOOKUP(B2107,sprzedaż5!B:G,4,)</f>
        <v>2018.9916000000001</v>
      </c>
      <c r="J2107" t="b">
        <f t="shared" si="32"/>
        <v>1</v>
      </c>
    </row>
    <row r="2108" spans="1:10" hidden="1">
      <c r="A2108" s="2">
        <v>43248</v>
      </c>
      <c r="B2108" t="s">
        <v>2720</v>
      </c>
      <c r="C2108" t="s">
        <v>2721</v>
      </c>
      <c r="D2108">
        <v>2749.4</v>
      </c>
      <c r="E2108">
        <v>2135.2199999999998</v>
      </c>
      <c r="F2108">
        <v>614.17999999999995</v>
      </c>
      <c r="G2108">
        <v>22.34</v>
      </c>
      <c r="H2108" t="s">
        <v>16</v>
      </c>
      <c r="I2108">
        <f>VLOOKUP(B2108,sprzedaż5!B:G,4,)</f>
        <v>2135.2199999999998</v>
      </c>
      <c r="J2108" t="b">
        <f t="shared" si="32"/>
        <v>1</v>
      </c>
    </row>
    <row r="2109" spans="1:10" hidden="1">
      <c r="A2109" s="2">
        <v>43248</v>
      </c>
      <c r="B2109" t="s">
        <v>2722</v>
      </c>
      <c r="C2109" t="s">
        <v>2721</v>
      </c>
      <c r="D2109">
        <v>2749.4</v>
      </c>
      <c r="E2109">
        <v>2144.1999999999998</v>
      </c>
      <c r="F2109">
        <v>605.20000000000005</v>
      </c>
      <c r="G2109">
        <v>22.01</v>
      </c>
      <c r="H2109" t="s">
        <v>16</v>
      </c>
      <c r="I2109">
        <f>VLOOKUP(B2109,sprzedaż5!B:G,4,)</f>
        <v>2144.1999999999998</v>
      </c>
      <c r="J2109" t="b">
        <f t="shared" si="32"/>
        <v>1</v>
      </c>
    </row>
    <row r="2110" spans="1:10" hidden="1">
      <c r="A2110" s="2">
        <v>43248</v>
      </c>
      <c r="B2110" t="s">
        <v>2723</v>
      </c>
      <c r="C2110" t="s">
        <v>2721</v>
      </c>
      <c r="D2110">
        <v>2749.4</v>
      </c>
      <c r="E2110">
        <v>2144.1999999999998</v>
      </c>
      <c r="F2110">
        <v>605.20000000000005</v>
      </c>
      <c r="G2110">
        <v>22.01</v>
      </c>
      <c r="H2110" t="s">
        <v>16</v>
      </c>
      <c r="I2110">
        <f>VLOOKUP(B2110,sprzedaż5!B:G,4,)</f>
        <v>2144.1999999999998</v>
      </c>
      <c r="J2110" t="b">
        <f t="shared" si="32"/>
        <v>1</v>
      </c>
    </row>
    <row r="2111" spans="1:10" hidden="1">
      <c r="A2111" s="2">
        <v>43248</v>
      </c>
      <c r="B2111" t="s">
        <v>2724</v>
      </c>
      <c r="C2111" t="s">
        <v>138</v>
      </c>
      <c r="D2111">
        <v>14311.27</v>
      </c>
      <c r="E2111">
        <v>11301</v>
      </c>
      <c r="F2111">
        <v>3010.27</v>
      </c>
      <c r="G2111">
        <v>21.03</v>
      </c>
      <c r="H2111" t="s">
        <v>16</v>
      </c>
      <c r="I2111">
        <f>VLOOKUP(B2111,sprzedaż5!B:G,4,)</f>
        <v>11301</v>
      </c>
      <c r="J2111" t="b">
        <f t="shared" si="32"/>
        <v>1</v>
      </c>
    </row>
    <row r="2112" spans="1:10" hidden="1">
      <c r="A2112" s="2">
        <v>43248</v>
      </c>
      <c r="B2112" t="s">
        <v>2725</v>
      </c>
      <c r="C2112" t="s">
        <v>138</v>
      </c>
      <c r="D2112">
        <v>5941.08</v>
      </c>
      <c r="E2112">
        <v>4708.66</v>
      </c>
      <c r="F2112">
        <v>1232.42</v>
      </c>
      <c r="G2112">
        <v>20.74</v>
      </c>
      <c r="H2112" t="s">
        <v>16</v>
      </c>
      <c r="I2112">
        <f>VLOOKUP(B2112,sprzedaż5!B:G,4,)</f>
        <v>4708.66</v>
      </c>
      <c r="J2112" t="b">
        <f t="shared" si="32"/>
        <v>1</v>
      </c>
    </row>
    <row r="2113" spans="1:10" hidden="1">
      <c r="A2113" s="2">
        <v>43249</v>
      </c>
      <c r="B2113" t="s">
        <v>2726</v>
      </c>
      <c r="C2113" t="s">
        <v>142</v>
      </c>
      <c r="D2113">
        <v>19864.080000000002</v>
      </c>
      <c r="E2113">
        <v>10071.15</v>
      </c>
      <c r="F2113">
        <v>9792.93</v>
      </c>
      <c r="G2113">
        <v>49.3</v>
      </c>
      <c r="H2113" t="s">
        <v>16</v>
      </c>
      <c r="I2113">
        <f>VLOOKUP(B2113,sprzedaż5!B:G,4,)</f>
        <v>10071.15</v>
      </c>
      <c r="J2113" t="b">
        <f t="shared" si="32"/>
        <v>1</v>
      </c>
    </row>
    <row r="2114" spans="1:10" hidden="1">
      <c r="A2114" s="2">
        <v>43249</v>
      </c>
      <c r="B2114" t="s">
        <v>2727</v>
      </c>
      <c r="C2114" t="s">
        <v>1671</v>
      </c>
      <c r="D2114">
        <v>665.9</v>
      </c>
      <c r="E2114">
        <v>408.85</v>
      </c>
      <c r="F2114">
        <v>257.05</v>
      </c>
      <c r="G2114">
        <v>38.6</v>
      </c>
      <c r="H2114" t="s">
        <v>16</v>
      </c>
      <c r="I2114">
        <f>VLOOKUP(B2114,sprzedaż5!B:G,4,)</f>
        <v>408.85</v>
      </c>
      <c r="J2114" t="b">
        <f t="shared" si="32"/>
        <v>1</v>
      </c>
    </row>
    <row r="2115" spans="1:10" hidden="1">
      <c r="A2115" s="2">
        <v>43249</v>
      </c>
      <c r="B2115" t="s">
        <v>2728</v>
      </c>
      <c r="C2115" t="s">
        <v>72</v>
      </c>
      <c r="D2115">
        <v>3513.51</v>
      </c>
      <c r="E2115">
        <v>2960.6849999999999</v>
      </c>
      <c r="F2115">
        <v>552.82500000000005</v>
      </c>
      <c r="G2115">
        <v>15.73</v>
      </c>
      <c r="H2115" t="s">
        <v>16</v>
      </c>
      <c r="I2115">
        <f>VLOOKUP(B2115,sprzedaż5!B:G,4,)</f>
        <v>2960.6849999999999</v>
      </c>
      <c r="J2115" t="b">
        <f t="shared" ref="J2115:J2178" si="33">EXACT(E2115,I2115)</f>
        <v>1</v>
      </c>
    </row>
    <row r="2116" spans="1:10" hidden="1">
      <c r="A2116" s="2">
        <v>43249</v>
      </c>
      <c r="B2116" t="s">
        <v>2729</v>
      </c>
      <c r="C2116" t="s">
        <v>959</v>
      </c>
      <c r="D2116">
        <v>2087</v>
      </c>
      <c r="E2116">
        <v>1916.52</v>
      </c>
      <c r="F2116">
        <v>170.48</v>
      </c>
      <c r="G2116">
        <v>8.17</v>
      </c>
      <c r="H2116" t="s">
        <v>16</v>
      </c>
      <c r="I2116">
        <f>VLOOKUP(B2116,sprzedaż5!B:G,4,)</f>
        <v>1916.52</v>
      </c>
      <c r="J2116" t="b">
        <f t="shared" si="33"/>
        <v>1</v>
      </c>
    </row>
    <row r="2117" spans="1:10" hidden="1">
      <c r="A2117" s="2">
        <v>43249</v>
      </c>
      <c r="B2117" t="s">
        <v>2730</v>
      </c>
      <c r="C2117" t="s">
        <v>46</v>
      </c>
      <c r="D2117">
        <v>43659</v>
      </c>
      <c r="E2117">
        <v>35035</v>
      </c>
      <c r="F2117">
        <v>8624</v>
      </c>
      <c r="G2117">
        <v>19.75</v>
      </c>
      <c r="H2117" t="s">
        <v>16</v>
      </c>
      <c r="I2117">
        <f>VLOOKUP(B2117,sprzedaż5!B:G,4,)</f>
        <v>35035</v>
      </c>
      <c r="J2117" t="b">
        <f t="shared" si="33"/>
        <v>1</v>
      </c>
    </row>
    <row r="2118" spans="1:10" hidden="1">
      <c r="A2118" s="2">
        <v>43249</v>
      </c>
      <c r="B2118" t="s">
        <v>2731</v>
      </c>
      <c r="C2118" t="s">
        <v>5</v>
      </c>
      <c r="D2118">
        <v>1968.8</v>
      </c>
      <c r="E2118">
        <v>1430.3</v>
      </c>
      <c r="F2118">
        <v>538.5</v>
      </c>
      <c r="G2118">
        <v>27.35</v>
      </c>
      <c r="H2118" t="s">
        <v>16</v>
      </c>
      <c r="I2118">
        <f>VLOOKUP(B2118,sprzedaż5!B:G,4,)</f>
        <v>1430.3</v>
      </c>
      <c r="J2118" t="b">
        <f t="shared" si="33"/>
        <v>1</v>
      </c>
    </row>
    <row r="2119" spans="1:10" hidden="1">
      <c r="A2119" s="2">
        <v>43249</v>
      </c>
      <c r="B2119" t="s">
        <v>2732</v>
      </c>
      <c r="C2119" t="s">
        <v>102</v>
      </c>
      <c r="D2119">
        <v>92.1</v>
      </c>
      <c r="E2119">
        <v>79.45</v>
      </c>
      <c r="F2119">
        <v>12.65</v>
      </c>
      <c r="G2119">
        <v>13.74</v>
      </c>
      <c r="H2119" t="s">
        <v>16</v>
      </c>
      <c r="I2119">
        <f>VLOOKUP(B2119,sprzedaż5!B:G,4,)</f>
        <v>79.45</v>
      </c>
      <c r="J2119" t="b">
        <f t="shared" si="33"/>
        <v>1</v>
      </c>
    </row>
    <row r="2120" spans="1:10" hidden="1">
      <c r="A2120" s="2">
        <v>43249</v>
      </c>
      <c r="B2120" t="s">
        <v>2733</v>
      </c>
      <c r="C2120" t="s">
        <v>102</v>
      </c>
      <c r="D2120">
        <v>222.76</v>
      </c>
      <c r="E2120">
        <v>144.56</v>
      </c>
      <c r="F2120">
        <v>78.2</v>
      </c>
      <c r="G2120">
        <v>35.11</v>
      </c>
      <c r="H2120" t="s">
        <v>16</v>
      </c>
      <c r="I2120">
        <f>VLOOKUP(B2120,sprzedaż5!B:G,4,)</f>
        <v>144.56</v>
      </c>
      <c r="J2120" t="b">
        <f t="shared" si="33"/>
        <v>1</v>
      </c>
    </row>
    <row r="2121" spans="1:10" hidden="1">
      <c r="A2121" s="2">
        <v>43249</v>
      </c>
      <c r="B2121" t="s">
        <v>2734</v>
      </c>
      <c r="C2121" t="s">
        <v>186</v>
      </c>
      <c r="D2121">
        <v>1219.68</v>
      </c>
      <c r="E2121">
        <v>698.64</v>
      </c>
      <c r="F2121">
        <v>521.04</v>
      </c>
      <c r="G2121">
        <v>42.72</v>
      </c>
      <c r="H2121" t="s">
        <v>16</v>
      </c>
      <c r="I2121">
        <f>VLOOKUP(B2121,sprzedaż5!B:G,4,)</f>
        <v>698.64</v>
      </c>
      <c r="J2121" t="b">
        <f t="shared" si="33"/>
        <v>1</v>
      </c>
    </row>
    <row r="2122" spans="1:10" hidden="1">
      <c r="A2122" s="2">
        <v>43249</v>
      </c>
      <c r="B2122" t="s">
        <v>2735</v>
      </c>
      <c r="C2122" t="s">
        <v>186</v>
      </c>
      <c r="D2122">
        <v>250</v>
      </c>
      <c r="E2122">
        <v>200</v>
      </c>
      <c r="F2122">
        <v>50</v>
      </c>
      <c r="G2122">
        <v>20</v>
      </c>
      <c r="H2122" t="s">
        <v>16</v>
      </c>
      <c r="I2122">
        <f>VLOOKUP(B2122,sprzedaż5!B:G,4,)</f>
        <v>200</v>
      </c>
      <c r="J2122" t="b">
        <f t="shared" si="33"/>
        <v>1</v>
      </c>
    </row>
    <row r="2123" spans="1:10" hidden="1">
      <c r="A2123" s="2">
        <v>43249</v>
      </c>
      <c r="B2123" t="s">
        <v>2736</v>
      </c>
      <c r="C2123" t="s">
        <v>643</v>
      </c>
      <c r="D2123">
        <v>1617.78</v>
      </c>
      <c r="E2123">
        <v>1121.3489999999999</v>
      </c>
      <c r="F2123">
        <v>496.43099999999998</v>
      </c>
      <c r="G2123">
        <v>30.69</v>
      </c>
      <c r="H2123" t="s">
        <v>16</v>
      </c>
      <c r="I2123">
        <f>VLOOKUP(B2123,sprzedaż5!B:G,4,)</f>
        <v>1121.3489999999999</v>
      </c>
      <c r="J2123" t="b">
        <f t="shared" si="33"/>
        <v>1</v>
      </c>
    </row>
    <row r="2124" spans="1:10" hidden="1">
      <c r="A2124" s="2">
        <v>43249</v>
      </c>
      <c r="B2124" t="s">
        <v>2737</v>
      </c>
      <c r="C2124" t="s">
        <v>171</v>
      </c>
      <c r="D2124">
        <v>1601.65</v>
      </c>
      <c r="E2124">
        <v>862.68</v>
      </c>
      <c r="F2124">
        <v>738.97</v>
      </c>
      <c r="G2124">
        <v>46.14</v>
      </c>
      <c r="H2124" t="s">
        <v>16</v>
      </c>
      <c r="I2124">
        <f>VLOOKUP(B2124,sprzedaż5!B:G,4,)</f>
        <v>862.68</v>
      </c>
      <c r="J2124" t="b">
        <f t="shared" si="33"/>
        <v>1</v>
      </c>
    </row>
    <row r="2125" spans="1:10" hidden="1">
      <c r="A2125" s="2">
        <v>43249</v>
      </c>
      <c r="B2125" t="s">
        <v>2738</v>
      </c>
      <c r="C2125" t="s">
        <v>30</v>
      </c>
      <c r="D2125">
        <v>2853.6</v>
      </c>
      <c r="E2125">
        <v>2193.37</v>
      </c>
      <c r="F2125">
        <v>660.23</v>
      </c>
      <c r="G2125">
        <v>23.14</v>
      </c>
      <c r="H2125" t="s">
        <v>16</v>
      </c>
      <c r="I2125">
        <f>VLOOKUP(B2125,sprzedaż5!B:G,4,)</f>
        <v>2193.37</v>
      </c>
      <c r="J2125" t="b">
        <f t="shared" si="33"/>
        <v>1</v>
      </c>
    </row>
    <row r="2126" spans="1:10" hidden="1">
      <c r="A2126" s="2">
        <v>43249</v>
      </c>
      <c r="B2126" t="s">
        <v>2739</v>
      </c>
      <c r="C2126" t="s">
        <v>1149</v>
      </c>
      <c r="D2126">
        <v>362.53</v>
      </c>
      <c r="E2126">
        <v>256.67200000000003</v>
      </c>
      <c r="F2126">
        <v>105.858</v>
      </c>
      <c r="G2126">
        <v>29.2</v>
      </c>
      <c r="H2126" t="s">
        <v>16</v>
      </c>
      <c r="I2126">
        <f>VLOOKUP(B2126,sprzedaż5!B:G,4,)</f>
        <v>256.67200000000003</v>
      </c>
      <c r="J2126" t="b">
        <f t="shared" si="33"/>
        <v>1</v>
      </c>
    </row>
    <row r="2127" spans="1:10" hidden="1">
      <c r="A2127" s="2">
        <v>43249</v>
      </c>
      <c r="B2127" t="s">
        <v>2740</v>
      </c>
      <c r="C2127" t="s">
        <v>108</v>
      </c>
      <c r="D2127">
        <v>460.9</v>
      </c>
      <c r="E2127">
        <v>271.12</v>
      </c>
      <c r="F2127">
        <v>189.78</v>
      </c>
      <c r="G2127">
        <v>41.18</v>
      </c>
      <c r="H2127" t="s">
        <v>16</v>
      </c>
      <c r="I2127">
        <f>VLOOKUP(B2127,sprzedaż5!B:G,4,)</f>
        <v>271.12</v>
      </c>
      <c r="J2127" t="b">
        <f t="shared" si="33"/>
        <v>1</v>
      </c>
    </row>
    <row r="2128" spans="1:10" hidden="1">
      <c r="A2128" s="2">
        <v>43249</v>
      </c>
      <c r="B2128" t="s">
        <v>2741</v>
      </c>
      <c r="C2128" t="s">
        <v>110</v>
      </c>
      <c r="D2128">
        <v>2610.3200000000002</v>
      </c>
      <c r="E2128">
        <v>1678.5062</v>
      </c>
      <c r="F2128">
        <v>931.81380000000001</v>
      </c>
      <c r="G2128">
        <v>35.700000000000003</v>
      </c>
      <c r="H2128" t="s">
        <v>16</v>
      </c>
      <c r="I2128">
        <f>VLOOKUP(B2128,sprzedaż5!B:G,4,)</f>
        <v>1678.5062</v>
      </c>
      <c r="J2128" t="b">
        <f t="shared" si="33"/>
        <v>1</v>
      </c>
    </row>
    <row r="2129" spans="1:10" hidden="1">
      <c r="A2129" s="2">
        <v>43249</v>
      </c>
      <c r="B2129" t="s">
        <v>2742</v>
      </c>
      <c r="C2129" t="s">
        <v>248</v>
      </c>
      <c r="D2129">
        <v>1280.5999999999999</v>
      </c>
      <c r="E2129">
        <v>912.6</v>
      </c>
      <c r="F2129">
        <v>368</v>
      </c>
      <c r="G2129">
        <v>28.74</v>
      </c>
      <c r="H2129" t="s">
        <v>16</v>
      </c>
      <c r="I2129">
        <f>VLOOKUP(B2129,sprzedaż5!B:G,4,)</f>
        <v>912.6</v>
      </c>
      <c r="J2129" t="b">
        <f t="shared" si="33"/>
        <v>1</v>
      </c>
    </row>
    <row r="2130" spans="1:10" hidden="1">
      <c r="A2130" s="2">
        <v>43249</v>
      </c>
      <c r="B2130" t="s">
        <v>2743</v>
      </c>
      <c r="C2130" t="s">
        <v>130</v>
      </c>
      <c r="D2130">
        <v>1449.99</v>
      </c>
      <c r="E2130">
        <v>1125</v>
      </c>
      <c r="F2130">
        <v>324.99</v>
      </c>
      <c r="G2130">
        <v>22.41</v>
      </c>
      <c r="H2130" t="s">
        <v>16</v>
      </c>
      <c r="I2130">
        <f>VLOOKUP(B2130,sprzedaż5!B:G,4,)</f>
        <v>1125</v>
      </c>
      <c r="J2130" t="b">
        <f t="shared" si="33"/>
        <v>1</v>
      </c>
    </row>
    <row r="2131" spans="1:10" hidden="1">
      <c r="A2131" s="2">
        <v>43249</v>
      </c>
      <c r="B2131" t="s">
        <v>2744</v>
      </c>
      <c r="C2131" t="s">
        <v>184</v>
      </c>
      <c r="D2131">
        <v>272.73</v>
      </c>
      <c r="E2131">
        <v>201.17</v>
      </c>
      <c r="F2131">
        <v>71.56</v>
      </c>
      <c r="G2131">
        <v>26.24</v>
      </c>
      <c r="H2131" t="s">
        <v>16</v>
      </c>
      <c r="I2131">
        <f>VLOOKUP(B2131,sprzedaż5!B:G,4,)</f>
        <v>201.17</v>
      </c>
      <c r="J2131" t="b">
        <f t="shared" si="33"/>
        <v>1</v>
      </c>
    </row>
    <row r="2132" spans="1:10" hidden="1">
      <c r="A2132" s="2">
        <v>43249</v>
      </c>
      <c r="B2132" t="s">
        <v>2745</v>
      </c>
      <c r="C2132" t="s">
        <v>687</v>
      </c>
      <c r="D2132">
        <v>183.35</v>
      </c>
      <c r="E2132">
        <v>64.364999999999995</v>
      </c>
      <c r="F2132">
        <v>118.985</v>
      </c>
      <c r="G2132">
        <v>64.900000000000006</v>
      </c>
      <c r="H2132" t="s">
        <v>16</v>
      </c>
      <c r="I2132">
        <f>VLOOKUP(B2132,sprzedaż5!B:G,4,)</f>
        <v>64.364999999999995</v>
      </c>
      <c r="J2132" t="b">
        <f t="shared" si="33"/>
        <v>1</v>
      </c>
    </row>
    <row r="2133" spans="1:10" hidden="1">
      <c r="A2133" s="2">
        <v>43249</v>
      </c>
      <c r="B2133" t="s">
        <v>2746</v>
      </c>
      <c r="C2133" t="s">
        <v>396</v>
      </c>
      <c r="D2133">
        <v>118.54</v>
      </c>
      <c r="E2133">
        <v>53.344000000000001</v>
      </c>
      <c r="F2133">
        <v>65.195999999999998</v>
      </c>
      <c r="G2133">
        <v>55</v>
      </c>
      <c r="H2133" t="s">
        <v>16</v>
      </c>
      <c r="I2133">
        <f>VLOOKUP(B2133,sprzedaż5!B:G,4,)</f>
        <v>53.344000000000001</v>
      </c>
      <c r="J2133" t="b">
        <f t="shared" si="33"/>
        <v>1</v>
      </c>
    </row>
    <row r="2134" spans="1:10" hidden="1">
      <c r="A2134" s="2">
        <v>43249</v>
      </c>
      <c r="B2134" t="s">
        <v>2747</v>
      </c>
      <c r="C2134" t="s">
        <v>646</v>
      </c>
      <c r="D2134">
        <v>4727.08</v>
      </c>
      <c r="E2134">
        <v>3533.34</v>
      </c>
      <c r="F2134">
        <v>1193.74</v>
      </c>
      <c r="G2134">
        <v>25.25</v>
      </c>
      <c r="H2134" t="s">
        <v>16</v>
      </c>
      <c r="I2134">
        <f>VLOOKUP(B2134,sprzedaż5!B:G,4,)</f>
        <v>3533.34</v>
      </c>
      <c r="J2134" t="b">
        <f t="shared" si="33"/>
        <v>1</v>
      </c>
    </row>
    <row r="2135" spans="1:10" hidden="1">
      <c r="A2135" s="2">
        <v>43249</v>
      </c>
      <c r="B2135" t="s">
        <v>2748</v>
      </c>
      <c r="C2135" t="s">
        <v>30</v>
      </c>
      <c r="D2135">
        <v>2477.6</v>
      </c>
      <c r="E2135">
        <v>1753.44</v>
      </c>
      <c r="F2135">
        <v>724.16</v>
      </c>
      <c r="G2135">
        <v>29.23</v>
      </c>
      <c r="H2135" t="s">
        <v>16</v>
      </c>
      <c r="I2135">
        <f>VLOOKUP(B2135,sprzedaż5!B:G,4,)</f>
        <v>1753.44</v>
      </c>
      <c r="J2135" t="b">
        <f t="shared" si="33"/>
        <v>1</v>
      </c>
    </row>
    <row r="2136" spans="1:10" hidden="1">
      <c r="A2136" s="2">
        <v>43249</v>
      </c>
      <c r="B2136" t="s">
        <v>2749</v>
      </c>
      <c r="C2136" t="s">
        <v>1453</v>
      </c>
      <c r="D2136">
        <v>313.2</v>
      </c>
      <c r="E2136">
        <v>196.2</v>
      </c>
      <c r="F2136">
        <v>117</v>
      </c>
      <c r="G2136">
        <v>37.36</v>
      </c>
      <c r="H2136" t="s">
        <v>16</v>
      </c>
      <c r="I2136">
        <f>VLOOKUP(B2136,sprzedaż5!B:G,4,)</f>
        <v>196.2</v>
      </c>
      <c r="J2136" t="b">
        <f t="shared" si="33"/>
        <v>1</v>
      </c>
    </row>
    <row r="2137" spans="1:10" hidden="1">
      <c r="A2137" s="2">
        <v>43249</v>
      </c>
      <c r="B2137" t="s">
        <v>2750</v>
      </c>
      <c r="C2137" t="s">
        <v>84</v>
      </c>
      <c r="D2137">
        <v>638.9</v>
      </c>
      <c r="E2137">
        <v>226.054</v>
      </c>
      <c r="F2137">
        <v>412.846</v>
      </c>
      <c r="G2137">
        <v>64.62</v>
      </c>
      <c r="H2137" t="s">
        <v>16</v>
      </c>
      <c r="I2137">
        <f>VLOOKUP(B2137,sprzedaż5!B:G,4,)</f>
        <v>226.054</v>
      </c>
      <c r="J2137" t="b">
        <f t="shared" si="33"/>
        <v>1</v>
      </c>
    </row>
    <row r="2138" spans="1:10" hidden="1">
      <c r="A2138" s="2">
        <v>43249</v>
      </c>
      <c r="B2138" t="s">
        <v>2751</v>
      </c>
      <c r="C2138" t="s">
        <v>80</v>
      </c>
      <c r="D2138">
        <v>1895</v>
      </c>
      <c r="E2138">
        <v>1193</v>
      </c>
      <c r="F2138">
        <v>702</v>
      </c>
      <c r="G2138">
        <v>37.04</v>
      </c>
      <c r="H2138" t="s">
        <v>16</v>
      </c>
      <c r="I2138">
        <f>VLOOKUP(B2138,sprzedaż5!B:G,4,)</f>
        <v>1193</v>
      </c>
      <c r="J2138" t="b">
        <f t="shared" si="33"/>
        <v>1</v>
      </c>
    </row>
    <row r="2139" spans="1:10" hidden="1">
      <c r="A2139" s="2">
        <v>43249</v>
      </c>
      <c r="B2139" t="s">
        <v>2752</v>
      </c>
      <c r="C2139" t="s">
        <v>80</v>
      </c>
      <c r="D2139">
        <v>981.15</v>
      </c>
      <c r="E2139">
        <v>585.31500000000005</v>
      </c>
      <c r="F2139">
        <v>395.83499999999998</v>
      </c>
      <c r="G2139">
        <v>40.340000000000003</v>
      </c>
      <c r="H2139" t="s">
        <v>16</v>
      </c>
      <c r="I2139">
        <f>VLOOKUP(B2139,sprzedaż5!B:G,4,)</f>
        <v>585.31500000000005</v>
      </c>
      <c r="J2139" t="b">
        <f t="shared" si="33"/>
        <v>1</v>
      </c>
    </row>
    <row r="2140" spans="1:10" hidden="1">
      <c r="A2140" s="2">
        <v>43249</v>
      </c>
      <c r="B2140" t="s">
        <v>2753</v>
      </c>
      <c r="C2140" t="s">
        <v>271</v>
      </c>
      <c r="D2140">
        <v>2275</v>
      </c>
      <c r="E2140">
        <v>1565.4559999999999</v>
      </c>
      <c r="F2140">
        <v>709.54399999999998</v>
      </c>
      <c r="G2140">
        <v>31.19</v>
      </c>
      <c r="H2140" t="s">
        <v>16</v>
      </c>
      <c r="I2140">
        <f>VLOOKUP(B2140,sprzedaż5!B:G,4,)</f>
        <v>1565.4559999999999</v>
      </c>
      <c r="J2140" t="b">
        <f t="shared" si="33"/>
        <v>1</v>
      </c>
    </row>
    <row r="2141" spans="1:10" hidden="1">
      <c r="A2141" s="2">
        <v>43249</v>
      </c>
      <c r="B2141" t="s">
        <v>2754</v>
      </c>
      <c r="C2141" t="s">
        <v>1361</v>
      </c>
      <c r="D2141">
        <v>420.09</v>
      </c>
      <c r="E2141">
        <v>271.09500000000003</v>
      </c>
      <c r="F2141">
        <v>148.995</v>
      </c>
      <c r="G2141">
        <v>35.47</v>
      </c>
      <c r="H2141" t="s">
        <v>16</v>
      </c>
      <c r="I2141">
        <f>VLOOKUP(B2141,sprzedaż5!B:G,4,)</f>
        <v>271.09500000000003</v>
      </c>
      <c r="J2141" t="b">
        <f t="shared" si="33"/>
        <v>1</v>
      </c>
    </row>
    <row r="2142" spans="1:10" hidden="1">
      <c r="A2142" s="2">
        <v>43249</v>
      </c>
      <c r="B2142" t="s">
        <v>2755</v>
      </c>
      <c r="C2142" t="s">
        <v>184</v>
      </c>
      <c r="D2142">
        <v>141.30000000000001</v>
      </c>
      <c r="E2142">
        <v>101.46</v>
      </c>
      <c r="F2142">
        <v>39.840000000000003</v>
      </c>
      <c r="G2142">
        <v>28.2</v>
      </c>
      <c r="H2142" t="s">
        <v>16</v>
      </c>
      <c r="I2142">
        <f>VLOOKUP(B2142,sprzedaż5!B:G,4,)</f>
        <v>101.46</v>
      </c>
      <c r="J2142" t="b">
        <f t="shared" si="33"/>
        <v>1</v>
      </c>
    </row>
    <row r="2143" spans="1:10" hidden="1">
      <c r="A2143" s="2">
        <v>43249</v>
      </c>
      <c r="B2143" t="s">
        <v>2756</v>
      </c>
      <c r="C2143" t="s">
        <v>2757</v>
      </c>
      <c r="D2143">
        <v>2350</v>
      </c>
      <c r="E2143">
        <v>1615</v>
      </c>
      <c r="F2143">
        <v>735</v>
      </c>
      <c r="G2143">
        <v>31.28</v>
      </c>
      <c r="H2143" t="s">
        <v>16</v>
      </c>
      <c r="I2143">
        <f>VLOOKUP(B2143,sprzedaż5!B:G,4,)</f>
        <v>1615</v>
      </c>
      <c r="J2143" t="b">
        <f t="shared" si="33"/>
        <v>1</v>
      </c>
    </row>
    <row r="2144" spans="1:10" hidden="1">
      <c r="A2144" s="2">
        <v>43249</v>
      </c>
      <c r="B2144" t="s">
        <v>2758</v>
      </c>
      <c r="C2144" t="s">
        <v>74</v>
      </c>
      <c r="D2144">
        <v>3540</v>
      </c>
      <c r="E2144">
        <v>2730.24</v>
      </c>
      <c r="F2144">
        <v>809.76</v>
      </c>
      <c r="G2144">
        <v>22.87</v>
      </c>
      <c r="H2144" t="s">
        <v>16</v>
      </c>
      <c r="I2144">
        <f>VLOOKUP(B2144,sprzedaż5!B:G,4,)</f>
        <v>2730.24</v>
      </c>
      <c r="J2144" t="b">
        <f t="shared" si="33"/>
        <v>1</v>
      </c>
    </row>
    <row r="2145" spans="1:10" hidden="1">
      <c r="A2145" s="2">
        <v>43249</v>
      </c>
      <c r="B2145" t="s">
        <v>2759</v>
      </c>
      <c r="C2145" t="s">
        <v>271</v>
      </c>
      <c r="D2145">
        <v>2339.1999999999998</v>
      </c>
      <c r="E2145">
        <v>0</v>
      </c>
      <c r="F2145">
        <v>2339.1999999999998</v>
      </c>
      <c r="G2145">
        <v>100</v>
      </c>
      <c r="H2145" t="s">
        <v>16</v>
      </c>
      <c r="I2145">
        <f>VLOOKUP(B2145,sprzedaż5!B:G,4,)</f>
        <v>0</v>
      </c>
      <c r="J2145" t="b">
        <f t="shared" si="33"/>
        <v>1</v>
      </c>
    </row>
    <row r="2146" spans="1:10" hidden="1">
      <c r="A2146" s="2">
        <v>43249</v>
      </c>
      <c r="B2146" t="s">
        <v>2760</v>
      </c>
      <c r="C2146" t="s">
        <v>1791</v>
      </c>
      <c r="D2146">
        <v>2366.71</v>
      </c>
      <c r="E2146">
        <v>1849.61</v>
      </c>
      <c r="F2146">
        <v>517.1</v>
      </c>
      <c r="G2146">
        <v>21.85</v>
      </c>
      <c r="H2146" t="s">
        <v>16</v>
      </c>
      <c r="I2146">
        <f>VLOOKUP(B2146,sprzedaż5!B:G,4,)</f>
        <v>1849.61</v>
      </c>
      <c r="J2146" t="b">
        <f t="shared" si="33"/>
        <v>1</v>
      </c>
    </row>
    <row r="2147" spans="1:10" hidden="1">
      <c r="A2147" s="2">
        <v>43249</v>
      </c>
      <c r="B2147" t="s">
        <v>2761</v>
      </c>
      <c r="C2147" t="s">
        <v>1292</v>
      </c>
      <c r="D2147">
        <v>1511.48</v>
      </c>
      <c r="E2147">
        <v>841.16</v>
      </c>
      <c r="F2147">
        <v>670.32</v>
      </c>
      <c r="G2147">
        <v>44.35</v>
      </c>
      <c r="H2147" t="s">
        <v>16</v>
      </c>
      <c r="I2147">
        <f>VLOOKUP(B2147,sprzedaż5!B:G,4,)</f>
        <v>841.16</v>
      </c>
      <c r="J2147" t="b">
        <f t="shared" si="33"/>
        <v>1</v>
      </c>
    </row>
    <row r="2148" spans="1:10" hidden="1">
      <c r="A2148" s="2">
        <v>43250</v>
      </c>
      <c r="B2148" t="s">
        <v>2762</v>
      </c>
      <c r="C2148" t="s">
        <v>959</v>
      </c>
      <c r="D2148">
        <v>-104505.67</v>
      </c>
      <c r="E2148">
        <v>-93315</v>
      </c>
      <c r="F2148">
        <v>-11190.67</v>
      </c>
      <c r="G2148">
        <v>-10.71</v>
      </c>
      <c r="H2148" t="s">
        <v>16</v>
      </c>
      <c r="I2148">
        <f>VLOOKUP(B2148,sprzedaż5!B:G,4,)</f>
        <v>-93315</v>
      </c>
      <c r="J2148" t="b">
        <f t="shared" si="33"/>
        <v>1</v>
      </c>
    </row>
    <row r="2149" spans="1:10" hidden="1">
      <c r="A2149" s="2">
        <v>43250</v>
      </c>
      <c r="B2149" t="s">
        <v>2763</v>
      </c>
      <c r="C2149" t="s">
        <v>253</v>
      </c>
      <c r="D2149">
        <v>1505.04</v>
      </c>
      <c r="E2149">
        <v>660.67</v>
      </c>
      <c r="F2149">
        <v>844.37</v>
      </c>
      <c r="G2149">
        <v>56.1</v>
      </c>
      <c r="H2149" t="s">
        <v>16</v>
      </c>
      <c r="I2149">
        <f>VLOOKUP(B2149,sprzedaż5!B:G,4,)</f>
        <v>660.67</v>
      </c>
      <c r="J2149" t="b">
        <f t="shared" si="33"/>
        <v>1</v>
      </c>
    </row>
    <row r="2150" spans="1:10" hidden="1">
      <c r="A2150" s="2">
        <v>43250</v>
      </c>
      <c r="B2150" t="s">
        <v>2764</v>
      </c>
      <c r="C2150" t="s">
        <v>599</v>
      </c>
      <c r="D2150">
        <v>248.2</v>
      </c>
      <c r="E2150">
        <v>79.081999999999994</v>
      </c>
      <c r="F2150">
        <v>169.11799999999999</v>
      </c>
      <c r="G2150">
        <v>68.14</v>
      </c>
      <c r="H2150" t="s">
        <v>16</v>
      </c>
      <c r="I2150">
        <f>VLOOKUP(B2150,sprzedaż5!B:G,4,)</f>
        <v>79.081999999999994</v>
      </c>
      <c r="J2150" t="b">
        <f t="shared" si="33"/>
        <v>1</v>
      </c>
    </row>
    <row r="2151" spans="1:10" hidden="1">
      <c r="A2151" s="2">
        <v>43250</v>
      </c>
      <c r="B2151" t="s">
        <v>2765</v>
      </c>
      <c r="C2151" t="s">
        <v>663</v>
      </c>
      <c r="D2151">
        <v>2784.58</v>
      </c>
      <c r="E2151">
        <v>1904.72</v>
      </c>
      <c r="F2151">
        <v>879.86</v>
      </c>
      <c r="G2151">
        <v>31.6</v>
      </c>
      <c r="H2151" t="s">
        <v>16</v>
      </c>
      <c r="I2151">
        <f>VLOOKUP(B2151,sprzedaż5!B:G,4,)</f>
        <v>1904.72</v>
      </c>
      <c r="J2151" t="b">
        <f t="shared" si="33"/>
        <v>1</v>
      </c>
    </row>
    <row r="2152" spans="1:10" hidden="1">
      <c r="A2152" s="2">
        <v>43250</v>
      </c>
      <c r="B2152" t="s">
        <v>2766</v>
      </c>
      <c r="C2152" t="s">
        <v>294</v>
      </c>
      <c r="D2152">
        <v>35.32</v>
      </c>
      <c r="E2152">
        <v>13.79</v>
      </c>
      <c r="F2152">
        <v>21.53</v>
      </c>
      <c r="G2152">
        <v>60.96</v>
      </c>
      <c r="H2152" t="s">
        <v>16</v>
      </c>
      <c r="I2152">
        <f>VLOOKUP(B2152,sprzedaż5!B:G,4,)</f>
        <v>13.79</v>
      </c>
      <c r="J2152" t="b">
        <f t="shared" si="33"/>
        <v>1</v>
      </c>
    </row>
    <row r="2153" spans="1:10" hidden="1">
      <c r="A2153" s="2">
        <v>43250</v>
      </c>
      <c r="B2153" t="s">
        <v>2767</v>
      </c>
      <c r="C2153" t="s">
        <v>851</v>
      </c>
      <c r="D2153">
        <v>416.57</v>
      </c>
      <c r="E2153">
        <v>146.952</v>
      </c>
      <c r="F2153">
        <v>269.61799999999999</v>
      </c>
      <c r="G2153">
        <v>64.72</v>
      </c>
      <c r="H2153" t="s">
        <v>16</v>
      </c>
      <c r="I2153">
        <f>VLOOKUP(B2153,sprzedaż5!B:G,4,)</f>
        <v>146.952</v>
      </c>
      <c r="J2153" t="b">
        <f t="shared" si="33"/>
        <v>1</v>
      </c>
    </row>
    <row r="2154" spans="1:10" hidden="1">
      <c r="A2154" s="2">
        <v>43250</v>
      </c>
      <c r="B2154" t="s">
        <v>2768</v>
      </c>
      <c r="C2154" t="s">
        <v>18</v>
      </c>
      <c r="D2154">
        <v>274.44</v>
      </c>
      <c r="E2154">
        <v>134.75399999999999</v>
      </c>
      <c r="F2154">
        <v>139.68600000000001</v>
      </c>
      <c r="G2154">
        <v>50.9</v>
      </c>
      <c r="H2154" t="s">
        <v>16</v>
      </c>
      <c r="I2154">
        <f>VLOOKUP(B2154,sprzedaż5!B:G,4,)</f>
        <v>134.75399999999999</v>
      </c>
      <c r="J2154" t="b">
        <f t="shared" si="33"/>
        <v>1</v>
      </c>
    </row>
    <row r="2155" spans="1:10" hidden="1">
      <c r="A2155" s="2">
        <v>43250</v>
      </c>
      <c r="B2155" t="s">
        <v>2769</v>
      </c>
      <c r="C2155" t="s">
        <v>65</v>
      </c>
      <c r="D2155">
        <v>74.36</v>
      </c>
      <c r="E2155">
        <v>61.6</v>
      </c>
      <c r="F2155">
        <v>12.76</v>
      </c>
      <c r="G2155">
        <v>17.16</v>
      </c>
      <c r="H2155" t="s">
        <v>66</v>
      </c>
      <c r="I2155">
        <f>VLOOKUP(B2155,sprzedaż5!B:G,4,)</f>
        <v>61.6</v>
      </c>
      <c r="J2155" t="b">
        <f t="shared" si="33"/>
        <v>1</v>
      </c>
    </row>
    <row r="2156" spans="1:10" hidden="1">
      <c r="A2156" s="2">
        <v>43250</v>
      </c>
      <c r="B2156" t="s">
        <v>2770</v>
      </c>
      <c r="C2156" t="s">
        <v>1096</v>
      </c>
      <c r="D2156">
        <v>4414.08</v>
      </c>
      <c r="E2156">
        <v>2340.3000000000002</v>
      </c>
      <c r="F2156">
        <v>2073.7800000000002</v>
      </c>
      <c r="G2156">
        <v>46.98</v>
      </c>
      <c r="H2156" t="s">
        <v>16</v>
      </c>
      <c r="I2156">
        <f>VLOOKUP(B2156,sprzedaż5!B:G,4,)</f>
        <v>2340.3000000000002</v>
      </c>
      <c r="J2156" t="b">
        <f t="shared" si="33"/>
        <v>1</v>
      </c>
    </row>
    <row r="2157" spans="1:10" hidden="1">
      <c r="A2157" s="2">
        <v>43250</v>
      </c>
      <c r="B2157" t="s">
        <v>2771</v>
      </c>
      <c r="C2157" t="s">
        <v>1580</v>
      </c>
      <c r="D2157">
        <v>560</v>
      </c>
      <c r="E2157">
        <v>497.5</v>
      </c>
      <c r="F2157">
        <v>62.5</v>
      </c>
      <c r="G2157">
        <v>11.16</v>
      </c>
      <c r="H2157" t="s">
        <v>16</v>
      </c>
      <c r="I2157">
        <f>VLOOKUP(B2157,sprzedaż5!B:G,4,)</f>
        <v>497.5</v>
      </c>
      <c r="J2157" t="b">
        <f t="shared" si="33"/>
        <v>1</v>
      </c>
    </row>
    <row r="2158" spans="1:10" hidden="1">
      <c r="A2158" s="2">
        <v>43250</v>
      </c>
      <c r="B2158" t="s">
        <v>2772</v>
      </c>
      <c r="C2158" t="s">
        <v>2645</v>
      </c>
      <c r="D2158">
        <v>666</v>
      </c>
      <c r="E2158">
        <v>80.319999999999993</v>
      </c>
      <c r="F2158">
        <v>585.67999999999995</v>
      </c>
      <c r="G2158">
        <v>87.94</v>
      </c>
      <c r="H2158" t="s">
        <v>16</v>
      </c>
      <c r="I2158">
        <f>VLOOKUP(B2158,sprzedaż5!B:G,4,)</f>
        <v>80.319999999999993</v>
      </c>
      <c r="J2158" t="b">
        <f t="shared" si="33"/>
        <v>1</v>
      </c>
    </row>
    <row r="2159" spans="1:10" hidden="1">
      <c r="A2159" s="2">
        <v>43250</v>
      </c>
      <c r="B2159" t="s">
        <v>2773</v>
      </c>
      <c r="C2159" t="s">
        <v>1081</v>
      </c>
      <c r="D2159">
        <v>1228.5</v>
      </c>
      <c r="E2159">
        <v>879.74249999999995</v>
      </c>
      <c r="F2159">
        <v>348.75749999999999</v>
      </c>
      <c r="G2159">
        <v>28.39</v>
      </c>
      <c r="H2159" t="s">
        <v>16</v>
      </c>
      <c r="I2159">
        <f>VLOOKUP(B2159,sprzedaż5!B:G,4,)</f>
        <v>879.74249999999995</v>
      </c>
      <c r="J2159" t="b">
        <f t="shared" si="33"/>
        <v>1</v>
      </c>
    </row>
    <row r="2160" spans="1:10" hidden="1">
      <c r="A2160" s="2">
        <v>43250</v>
      </c>
      <c r="B2160" t="s">
        <v>2774</v>
      </c>
      <c r="C2160" t="s">
        <v>729</v>
      </c>
      <c r="D2160">
        <v>652.04999999999995</v>
      </c>
      <c r="E2160">
        <v>567.90719999999999</v>
      </c>
      <c r="F2160">
        <v>84.142799999999994</v>
      </c>
      <c r="G2160">
        <v>12.9</v>
      </c>
      <c r="H2160" t="s">
        <v>16</v>
      </c>
      <c r="I2160">
        <f>VLOOKUP(B2160,sprzedaż5!B:G,4,)</f>
        <v>567.90719999999999</v>
      </c>
      <c r="J2160" t="b">
        <f t="shared" si="33"/>
        <v>1</v>
      </c>
    </row>
    <row r="2161" spans="1:10" hidden="1">
      <c r="A2161" s="2">
        <v>43250</v>
      </c>
      <c r="B2161" t="s">
        <v>2775</v>
      </c>
      <c r="C2161" t="s">
        <v>184</v>
      </c>
      <c r="D2161">
        <v>1687.5</v>
      </c>
      <c r="E2161">
        <v>1361.7</v>
      </c>
      <c r="F2161">
        <v>325.8</v>
      </c>
      <c r="G2161">
        <v>19.309999999999999</v>
      </c>
      <c r="H2161" t="s">
        <v>16</v>
      </c>
      <c r="I2161">
        <f>VLOOKUP(B2161,sprzedaż5!B:G,4,)</f>
        <v>1361.7</v>
      </c>
      <c r="J2161" t="b">
        <f t="shared" si="33"/>
        <v>1</v>
      </c>
    </row>
    <row r="2162" spans="1:10" hidden="1">
      <c r="A2162" s="2">
        <v>43250</v>
      </c>
      <c r="B2162" t="s">
        <v>2776</v>
      </c>
      <c r="C2162" t="s">
        <v>828</v>
      </c>
      <c r="D2162">
        <v>450</v>
      </c>
      <c r="E2162">
        <v>109.6</v>
      </c>
      <c r="F2162">
        <v>340.4</v>
      </c>
      <c r="G2162">
        <v>75.64</v>
      </c>
      <c r="H2162" t="s">
        <v>16</v>
      </c>
      <c r="I2162">
        <f>VLOOKUP(B2162,sprzedaż5!B:G,4,)</f>
        <v>109.6</v>
      </c>
      <c r="J2162" t="b">
        <f t="shared" si="33"/>
        <v>1</v>
      </c>
    </row>
    <row r="2163" spans="1:10" hidden="1">
      <c r="A2163" s="2">
        <v>43250</v>
      </c>
      <c r="B2163" t="s">
        <v>2777</v>
      </c>
      <c r="C2163" t="s">
        <v>215</v>
      </c>
      <c r="D2163">
        <v>846.83</v>
      </c>
      <c r="E2163">
        <v>360.78100000000001</v>
      </c>
      <c r="F2163">
        <v>486.04899999999998</v>
      </c>
      <c r="G2163">
        <v>57.4</v>
      </c>
      <c r="H2163" t="s">
        <v>16</v>
      </c>
      <c r="I2163">
        <f>VLOOKUP(B2163,sprzedaż5!B:G,4,)</f>
        <v>360.78100000000001</v>
      </c>
      <c r="J2163" t="b">
        <f t="shared" si="33"/>
        <v>1</v>
      </c>
    </row>
    <row r="2164" spans="1:10" hidden="1">
      <c r="A2164" s="2">
        <v>43250</v>
      </c>
      <c r="B2164" t="s">
        <v>2778</v>
      </c>
      <c r="C2164" t="s">
        <v>70</v>
      </c>
      <c r="D2164">
        <v>3050</v>
      </c>
      <c r="E2164">
        <v>2950</v>
      </c>
      <c r="F2164">
        <v>100</v>
      </c>
      <c r="G2164">
        <v>3.28</v>
      </c>
      <c r="H2164" t="s">
        <v>16</v>
      </c>
      <c r="I2164">
        <f>VLOOKUP(B2164,sprzedaż5!B:G,4,)</f>
        <v>2950</v>
      </c>
      <c r="J2164" t="b">
        <f t="shared" si="33"/>
        <v>1</v>
      </c>
    </row>
    <row r="2165" spans="1:10" hidden="1">
      <c r="A2165" s="2">
        <v>43250</v>
      </c>
      <c r="B2165" t="s">
        <v>2779</v>
      </c>
      <c r="C2165" t="s">
        <v>136</v>
      </c>
      <c r="D2165">
        <v>3032.8</v>
      </c>
      <c r="E2165">
        <v>2147.7199999999998</v>
      </c>
      <c r="F2165">
        <v>885.08</v>
      </c>
      <c r="G2165">
        <v>29.18</v>
      </c>
      <c r="H2165" t="s">
        <v>16</v>
      </c>
      <c r="I2165">
        <f>VLOOKUP(B2165,sprzedaż5!B:G,4,)</f>
        <v>2147.7199999999998</v>
      </c>
      <c r="J2165" t="b">
        <f t="shared" si="33"/>
        <v>1</v>
      </c>
    </row>
    <row r="2166" spans="1:10" hidden="1">
      <c r="A2166" s="2">
        <v>43250</v>
      </c>
      <c r="B2166" t="s">
        <v>2780</v>
      </c>
      <c r="C2166" t="s">
        <v>136</v>
      </c>
      <c r="D2166">
        <v>46.59</v>
      </c>
      <c r="E2166">
        <v>30.26</v>
      </c>
      <c r="F2166">
        <v>16.329999999999998</v>
      </c>
      <c r="G2166">
        <v>35.049999999999997</v>
      </c>
      <c r="H2166" t="s">
        <v>16</v>
      </c>
      <c r="I2166">
        <f>VLOOKUP(B2166,sprzedaż5!B:G,4,)</f>
        <v>30.26</v>
      </c>
      <c r="J2166" t="b">
        <f t="shared" si="33"/>
        <v>1</v>
      </c>
    </row>
    <row r="2167" spans="1:10" hidden="1">
      <c r="A2167" s="2">
        <v>43250</v>
      </c>
      <c r="B2167" t="s">
        <v>2781</v>
      </c>
      <c r="C2167" t="s">
        <v>136</v>
      </c>
      <c r="D2167">
        <v>224</v>
      </c>
      <c r="E2167">
        <v>103.5</v>
      </c>
      <c r="F2167">
        <v>120.5</v>
      </c>
      <c r="G2167">
        <v>53.79</v>
      </c>
      <c r="H2167" t="s">
        <v>16</v>
      </c>
      <c r="I2167">
        <f>VLOOKUP(B2167,sprzedaż5!B:G,4,)</f>
        <v>103.5</v>
      </c>
      <c r="J2167" t="b">
        <f t="shared" si="33"/>
        <v>1</v>
      </c>
    </row>
    <row r="2168" spans="1:10" hidden="1">
      <c r="A2168" s="2">
        <v>43250</v>
      </c>
      <c r="B2168" t="s">
        <v>2782</v>
      </c>
      <c r="C2168" t="s">
        <v>136</v>
      </c>
      <c r="D2168">
        <v>61</v>
      </c>
      <c r="E2168">
        <v>52.67</v>
      </c>
      <c r="F2168">
        <v>8.33</v>
      </c>
      <c r="G2168">
        <v>13.66</v>
      </c>
      <c r="H2168" t="s">
        <v>16</v>
      </c>
      <c r="I2168">
        <f>VLOOKUP(B2168,sprzedaż5!B:G,4,)</f>
        <v>52.67</v>
      </c>
      <c r="J2168" t="b">
        <f t="shared" si="33"/>
        <v>1</v>
      </c>
    </row>
    <row r="2169" spans="1:10" hidden="1">
      <c r="A2169" s="2">
        <v>43250</v>
      </c>
      <c r="B2169" t="s">
        <v>2783</v>
      </c>
      <c r="C2169" t="s">
        <v>136</v>
      </c>
      <c r="D2169">
        <v>2943.8</v>
      </c>
      <c r="E2169">
        <v>1855.69</v>
      </c>
      <c r="F2169">
        <v>1088.1099999999999</v>
      </c>
      <c r="G2169">
        <v>36.96</v>
      </c>
      <c r="H2169" t="s">
        <v>16</v>
      </c>
      <c r="I2169">
        <f>VLOOKUP(B2169,sprzedaż5!B:G,4,)</f>
        <v>1855.69</v>
      </c>
      <c r="J2169" t="b">
        <f t="shared" si="33"/>
        <v>1</v>
      </c>
    </row>
    <row r="2170" spans="1:10" hidden="1">
      <c r="A2170" s="2">
        <v>43250</v>
      </c>
      <c r="B2170" t="s">
        <v>2784</v>
      </c>
      <c r="C2170" t="s">
        <v>136</v>
      </c>
      <c r="D2170">
        <v>1933.2</v>
      </c>
      <c r="E2170">
        <v>1602.3</v>
      </c>
      <c r="F2170">
        <v>330.9</v>
      </c>
      <c r="G2170">
        <v>17.12</v>
      </c>
      <c r="H2170" t="s">
        <v>16</v>
      </c>
      <c r="I2170">
        <f>VLOOKUP(B2170,sprzedaż5!B:G,4,)</f>
        <v>1602.3</v>
      </c>
      <c r="J2170" t="b">
        <f t="shared" si="33"/>
        <v>1</v>
      </c>
    </row>
    <row r="2171" spans="1:10" hidden="1">
      <c r="A2171" s="2">
        <v>43250</v>
      </c>
      <c r="B2171" t="s">
        <v>2785</v>
      </c>
      <c r="C2171" t="s">
        <v>828</v>
      </c>
      <c r="D2171">
        <v>216</v>
      </c>
      <c r="E2171">
        <v>100</v>
      </c>
      <c r="F2171">
        <v>116</v>
      </c>
      <c r="G2171">
        <v>53.7</v>
      </c>
      <c r="H2171" t="s">
        <v>16</v>
      </c>
      <c r="I2171">
        <f>VLOOKUP(B2171,sprzedaż5!B:G,4,)</f>
        <v>100</v>
      </c>
      <c r="J2171" t="b">
        <f t="shared" si="33"/>
        <v>1</v>
      </c>
    </row>
    <row r="2172" spans="1:10" hidden="1">
      <c r="A2172" s="2">
        <v>43250</v>
      </c>
      <c r="B2172" t="s">
        <v>2786</v>
      </c>
      <c r="C2172" t="s">
        <v>2787</v>
      </c>
      <c r="D2172">
        <v>2658.9</v>
      </c>
      <c r="E2172">
        <v>1433.06</v>
      </c>
      <c r="F2172">
        <v>1225.8399999999999</v>
      </c>
      <c r="G2172">
        <v>46.1</v>
      </c>
      <c r="H2172" t="s">
        <v>16</v>
      </c>
      <c r="I2172">
        <f>VLOOKUP(B2172,sprzedaż5!B:G,4,)</f>
        <v>1433.06</v>
      </c>
      <c r="J2172" t="b">
        <f t="shared" si="33"/>
        <v>1</v>
      </c>
    </row>
    <row r="2173" spans="1:10" hidden="1">
      <c r="A2173" s="2">
        <v>43250</v>
      </c>
      <c r="B2173" t="s">
        <v>2788</v>
      </c>
      <c r="C2173" t="s">
        <v>1079</v>
      </c>
      <c r="D2173">
        <v>2712</v>
      </c>
      <c r="E2173">
        <v>1637.5</v>
      </c>
      <c r="F2173">
        <v>1074.5</v>
      </c>
      <c r="G2173">
        <v>39.619999999999997</v>
      </c>
      <c r="H2173" t="s">
        <v>16</v>
      </c>
      <c r="I2173">
        <f>VLOOKUP(B2173,sprzedaż5!B:G,4,)</f>
        <v>1637.5</v>
      </c>
      <c r="J2173" t="b">
        <f t="shared" si="33"/>
        <v>1</v>
      </c>
    </row>
    <row r="2174" spans="1:10" hidden="1">
      <c r="A2174" s="2">
        <v>43250</v>
      </c>
      <c r="B2174" t="s">
        <v>2789</v>
      </c>
      <c r="C2174" t="s">
        <v>2558</v>
      </c>
      <c r="D2174">
        <v>314.94</v>
      </c>
      <c r="E2174">
        <v>57.23</v>
      </c>
      <c r="F2174">
        <v>257.70999999999998</v>
      </c>
      <c r="G2174">
        <v>81.83</v>
      </c>
      <c r="H2174" t="s">
        <v>16</v>
      </c>
      <c r="I2174">
        <f>VLOOKUP(B2174,sprzedaż5!B:G,4,)</f>
        <v>57.23</v>
      </c>
      <c r="J2174" t="b">
        <f t="shared" si="33"/>
        <v>1</v>
      </c>
    </row>
    <row r="2175" spans="1:10" hidden="1">
      <c r="A2175" s="2">
        <v>43255</v>
      </c>
      <c r="B2175" t="s">
        <v>2790</v>
      </c>
      <c r="C2175" t="s">
        <v>517</v>
      </c>
      <c r="D2175">
        <v>4090.54</v>
      </c>
      <c r="E2175">
        <v>3043.4384</v>
      </c>
      <c r="F2175">
        <v>1047.1016</v>
      </c>
      <c r="G2175">
        <v>25.6</v>
      </c>
      <c r="H2175" t="s">
        <v>16</v>
      </c>
      <c r="I2175">
        <f>VLOOKUP(B2175,sprzedaż6!B:G,4,)</f>
        <v>3043.4384</v>
      </c>
      <c r="J2175" t="b">
        <f t="shared" si="33"/>
        <v>1</v>
      </c>
    </row>
    <row r="2176" spans="1:10" hidden="1">
      <c r="A2176" s="2">
        <v>43255</v>
      </c>
      <c r="B2176" t="s">
        <v>2791</v>
      </c>
      <c r="C2176" t="s">
        <v>2792</v>
      </c>
      <c r="D2176">
        <v>127.84</v>
      </c>
      <c r="E2176">
        <v>40.636000000000003</v>
      </c>
      <c r="F2176">
        <v>87.203999999999994</v>
      </c>
      <c r="G2176">
        <v>68.209999999999994</v>
      </c>
      <c r="H2176" t="s">
        <v>16</v>
      </c>
      <c r="I2176">
        <f>VLOOKUP(B2176,sprzedaż6!B:G,4,)</f>
        <v>40.636000000000003</v>
      </c>
      <c r="J2176" t="b">
        <f t="shared" si="33"/>
        <v>1</v>
      </c>
    </row>
    <row r="2177" spans="1:10" hidden="1">
      <c r="A2177" s="2">
        <v>43255</v>
      </c>
      <c r="B2177" t="s">
        <v>2793</v>
      </c>
      <c r="C2177" t="s">
        <v>30</v>
      </c>
      <c r="D2177">
        <v>453.9</v>
      </c>
      <c r="E2177">
        <v>366</v>
      </c>
      <c r="F2177">
        <v>87.9</v>
      </c>
      <c r="G2177">
        <v>19.37</v>
      </c>
      <c r="H2177" t="s">
        <v>16</v>
      </c>
      <c r="I2177">
        <f>VLOOKUP(B2177,sprzedaż6!B:G,4,)</f>
        <v>366</v>
      </c>
      <c r="J2177" t="b">
        <f t="shared" si="33"/>
        <v>1</v>
      </c>
    </row>
    <row r="2178" spans="1:10" hidden="1">
      <c r="A2178" s="2">
        <v>43255</v>
      </c>
      <c r="B2178" t="s">
        <v>2794</v>
      </c>
      <c r="C2178" t="s">
        <v>2795</v>
      </c>
      <c r="D2178">
        <v>113.46</v>
      </c>
      <c r="E2178">
        <v>49.29</v>
      </c>
      <c r="F2178">
        <v>64.17</v>
      </c>
      <c r="G2178">
        <v>56.56</v>
      </c>
      <c r="H2178" t="s">
        <v>16</v>
      </c>
      <c r="I2178">
        <f>VLOOKUP(B2178,sprzedaż6!B:G,4,)</f>
        <v>49.29</v>
      </c>
      <c r="J2178" t="b">
        <f t="shared" si="33"/>
        <v>1</v>
      </c>
    </row>
    <row r="2179" spans="1:10" hidden="1">
      <c r="A2179" s="2">
        <v>43255</v>
      </c>
      <c r="B2179" t="s">
        <v>2796</v>
      </c>
      <c r="C2179" t="s">
        <v>2797</v>
      </c>
      <c r="D2179">
        <v>1711.74</v>
      </c>
      <c r="E2179">
        <v>1141.44</v>
      </c>
      <c r="F2179">
        <v>570.29999999999995</v>
      </c>
      <c r="G2179">
        <v>33.32</v>
      </c>
      <c r="H2179" t="s">
        <v>16</v>
      </c>
      <c r="I2179">
        <f>VLOOKUP(B2179,sprzedaż6!B:G,4,)</f>
        <v>1141.44</v>
      </c>
      <c r="J2179" t="b">
        <f t="shared" ref="J2179:J2242" si="34">EXACT(E2179,I2179)</f>
        <v>1</v>
      </c>
    </row>
    <row r="2180" spans="1:10" hidden="1">
      <c r="A2180" s="2">
        <v>43255</v>
      </c>
      <c r="B2180" t="s">
        <v>2798</v>
      </c>
      <c r="C2180" t="s">
        <v>1718</v>
      </c>
      <c r="D2180">
        <v>418.71</v>
      </c>
      <c r="E2180">
        <v>186.89</v>
      </c>
      <c r="F2180">
        <v>231.82</v>
      </c>
      <c r="G2180">
        <v>55.37</v>
      </c>
      <c r="H2180" t="s">
        <v>16</v>
      </c>
      <c r="I2180">
        <f>VLOOKUP(B2180,sprzedaż6!B:G,4,)</f>
        <v>186.89</v>
      </c>
      <c r="J2180" t="b">
        <f t="shared" si="34"/>
        <v>1</v>
      </c>
    </row>
    <row r="2181" spans="1:10" hidden="1">
      <c r="A2181" s="2">
        <v>43255</v>
      </c>
      <c r="B2181" t="s">
        <v>2799</v>
      </c>
      <c r="C2181" t="s">
        <v>86</v>
      </c>
      <c r="D2181">
        <v>880</v>
      </c>
      <c r="E2181">
        <v>187.36</v>
      </c>
      <c r="F2181">
        <v>692.64</v>
      </c>
      <c r="G2181">
        <v>78.709999999999994</v>
      </c>
      <c r="H2181" t="s">
        <v>16</v>
      </c>
      <c r="I2181">
        <f>VLOOKUP(B2181,sprzedaż6!B:G,4,)</f>
        <v>187.36</v>
      </c>
      <c r="J2181" t="b">
        <f t="shared" si="34"/>
        <v>1</v>
      </c>
    </row>
    <row r="2182" spans="1:10" hidden="1">
      <c r="A2182" s="2">
        <v>43255</v>
      </c>
      <c r="B2182" t="s">
        <v>2800</v>
      </c>
      <c r="C2182" t="s">
        <v>91</v>
      </c>
      <c r="D2182">
        <v>1144.08</v>
      </c>
      <c r="E2182">
        <v>946.26</v>
      </c>
      <c r="F2182">
        <v>197.82</v>
      </c>
      <c r="G2182">
        <v>17.29</v>
      </c>
      <c r="H2182" t="s">
        <v>16</v>
      </c>
      <c r="I2182">
        <f>VLOOKUP(B2182,sprzedaż6!B:G,4,)</f>
        <v>946.26</v>
      </c>
      <c r="J2182" t="b">
        <f t="shared" si="34"/>
        <v>1</v>
      </c>
    </row>
    <row r="2183" spans="1:10" hidden="1">
      <c r="A2183" s="2">
        <v>43255</v>
      </c>
      <c r="B2183" t="s">
        <v>2801</v>
      </c>
      <c r="C2183" t="s">
        <v>91</v>
      </c>
      <c r="D2183">
        <v>381.64</v>
      </c>
      <c r="E2183">
        <v>288.51</v>
      </c>
      <c r="F2183">
        <v>93.13</v>
      </c>
      <c r="G2183">
        <v>24.4</v>
      </c>
      <c r="H2183" t="s">
        <v>16</v>
      </c>
      <c r="I2183">
        <f>VLOOKUP(B2183,sprzedaż6!B:G,4,)</f>
        <v>288.51</v>
      </c>
      <c r="J2183" t="b">
        <f t="shared" si="34"/>
        <v>1</v>
      </c>
    </row>
    <row r="2184" spans="1:10" hidden="1">
      <c r="A2184" s="2">
        <v>43255</v>
      </c>
      <c r="B2184" t="s">
        <v>2802</v>
      </c>
      <c r="C2184" t="s">
        <v>360</v>
      </c>
      <c r="D2184">
        <v>1000</v>
      </c>
      <c r="E2184">
        <v>162.19999999999999</v>
      </c>
      <c r="F2184">
        <v>837.8</v>
      </c>
      <c r="G2184">
        <v>83.78</v>
      </c>
      <c r="H2184" t="s">
        <v>16</v>
      </c>
      <c r="I2184">
        <f>VLOOKUP(B2184,sprzedaż6!B:G,4,)</f>
        <v>162.19999999999999</v>
      </c>
      <c r="J2184" t="b">
        <f t="shared" si="34"/>
        <v>1</v>
      </c>
    </row>
    <row r="2185" spans="1:10" hidden="1">
      <c r="A2185" s="2">
        <v>43255</v>
      </c>
      <c r="B2185" t="s">
        <v>2803</v>
      </c>
      <c r="C2185" t="s">
        <v>2804</v>
      </c>
      <c r="D2185">
        <v>229.17</v>
      </c>
      <c r="E2185">
        <v>90.2</v>
      </c>
      <c r="F2185">
        <v>138.97</v>
      </c>
      <c r="G2185">
        <v>60.64</v>
      </c>
      <c r="H2185" t="s">
        <v>16</v>
      </c>
      <c r="I2185">
        <f>VLOOKUP(B2185,sprzedaż6!B:G,4,)</f>
        <v>90.2</v>
      </c>
      <c r="J2185" t="b">
        <f t="shared" si="34"/>
        <v>1</v>
      </c>
    </row>
    <row r="2186" spans="1:10" hidden="1">
      <c r="A2186" s="2">
        <v>43255</v>
      </c>
      <c r="B2186" t="s">
        <v>2805</v>
      </c>
      <c r="C2186" t="s">
        <v>171</v>
      </c>
      <c r="D2186">
        <v>565.15</v>
      </c>
      <c r="E2186">
        <v>405.35</v>
      </c>
      <c r="F2186">
        <v>159.80000000000001</v>
      </c>
      <c r="G2186">
        <v>28.28</v>
      </c>
      <c r="H2186" t="s">
        <v>16</v>
      </c>
      <c r="I2186">
        <f>VLOOKUP(B2186,sprzedaż6!B:G,4,)</f>
        <v>405.35</v>
      </c>
      <c r="J2186" t="b">
        <f t="shared" si="34"/>
        <v>1</v>
      </c>
    </row>
    <row r="2187" spans="1:10" hidden="1">
      <c r="A2187" s="2">
        <v>43255</v>
      </c>
      <c r="B2187" t="s">
        <v>2806</v>
      </c>
      <c r="C2187" t="s">
        <v>82</v>
      </c>
      <c r="D2187">
        <v>6840.8</v>
      </c>
      <c r="E2187">
        <v>5369.8919999999998</v>
      </c>
      <c r="F2187">
        <v>1470.9079999999999</v>
      </c>
      <c r="G2187">
        <v>21.5</v>
      </c>
      <c r="H2187" t="s">
        <v>16</v>
      </c>
      <c r="I2187">
        <f>VLOOKUP(B2187,sprzedaż6!B:G,4,)</f>
        <v>5369.8919999999998</v>
      </c>
      <c r="J2187" t="b">
        <f t="shared" si="34"/>
        <v>1</v>
      </c>
    </row>
    <row r="2188" spans="1:10" hidden="1">
      <c r="A2188" s="2">
        <v>43255</v>
      </c>
      <c r="B2188" t="s">
        <v>2807</v>
      </c>
      <c r="C2188" t="s">
        <v>22</v>
      </c>
      <c r="D2188">
        <v>3128</v>
      </c>
      <c r="E2188">
        <v>1715.8920000000001</v>
      </c>
      <c r="F2188">
        <v>1412.1079999999999</v>
      </c>
      <c r="G2188">
        <v>45.14</v>
      </c>
      <c r="H2188" t="s">
        <v>16</v>
      </c>
      <c r="I2188">
        <f>VLOOKUP(B2188,sprzedaż6!B:G,4,)</f>
        <v>1715.8920000000001</v>
      </c>
      <c r="J2188" t="b">
        <f t="shared" si="34"/>
        <v>1</v>
      </c>
    </row>
    <row r="2189" spans="1:10" hidden="1">
      <c r="A2189" s="2">
        <v>43255</v>
      </c>
      <c r="B2189" t="s">
        <v>2808</v>
      </c>
      <c r="C2189" t="s">
        <v>80</v>
      </c>
      <c r="D2189">
        <v>492</v>
      </c>
      <c r="E2189">
        <v>278.95999999999998</v>
      </c>
      <c r="F2189">
        <v>213.04</v>
      </c>
      <c r="G2189">
        <v>43.3</v>
      </c>
      <c r="H2189" t="s">
        <v>16</v>
      </c>
      <c r="I2189">
        <f>VLOOKUP(B2189,sprzedaż6!B:G,4,)</f>
        <v>278.95999999999998</v>
      </c>
      <c r="J2189" t="b">
        <f t="shared" si="34"/>
        <v>1</v>
      </c>
    </row>
    <row r="2190" spans="1:10" hidden="1">
      <c r="A2190" s="2">
        <v>43255</v>
      </c>
      <c r="B2190" t="s">
        <v>2809</v>
      </c>
      <c r="C2190" t="s">
        <v>2810</v>
      </c>
      <c r="D2190">
        <v>175.54</v>
      </c>
      <c r="E2190">
        <v>74.34</v>
      </c>
      <c r="F2190">
        <v>101.2</v>
      </c>
      <c r="G2190">
        <v>57.65</v>
      </c>
      <c r="H2190" t="s">
        <v>16</v>
      </c>
      <c r="I2190">
        <f>VLOOKUP(B2190,sprzedaż6!B:G,4,)</f>
        <v>74.34</v>
      </c>
      <c r="J2190" t="b">
        <f t="shared" si="34"/>
        <v>1</v>
      </c>
    </row>
    <row r="2191" spans="1:10" hidden="1">
      <c r="A2191" s="2">
        <v>43255</v>
      </c>
      <c r="B2191" t="s">
        <v>2811</v>
      </c>
      <c r="C2191" t="s">
        <v>26</v>
      </c>
      <c r="D2191">
        <v>308.27</v>
      </c>
      <c r="E2191">
        <v>137.292</v>
      </c>
      <c r="F2191">
        <v>170.97800000000001</v>
      </c>
      <c r="G2191">
        <v>55.46</v>
      </c>
      <c r="H2191" t="s">
        <v>16</v>
      </c>
      <c r="I2191">
        <f>VLOOKUP(B2191,sprzedaż6!B:G,4,)</f>
        <v>137.292</v>
      </c>
      <c r="J2191" t="b">
        <f t="shared" si="34"/>
        <v>1</v>
      </c>
    </row>
    <row r="2192" spans="1:10" hidden="1">
      <c r="A2192" s="2">
        <v>43255</v>
      </c>
      <c r="B2192" t="s">
        <v>2812</v>
      </c>
      <c r="C2192" t="s">
        <v>2813</v>
      </c>
      <c r="D2192">
        <v>300.67</v>
      </c>
      <c r="E2192">
        <v>166.69800000000001</v>
      </c>
      <c r="F2192">
        <v>133.97200000000001</v>
      </c>
      <c r="G2192">
        <v>44.56</v>
      </c>
      <c r="H2192" t="s">
        <v>16</v>
      </c>
      <c r="I2192">
        <f>VLOOKUP(B2192,sprzedaż6!B:G,4,)</f>
        <v>166.69800000000001</v>
      </c>
      <c r="J2192" t="b">
        <f t="shared" si="34"/>
        <v>1</v>
      </c>
    </row>
    <row r="2193" spans="1:10" hidden="1">
      <c r="A2193" s="2">
        <v>43255</v>
      </c>
      <c r="B2193" t="s">
        <v>2814</v>
      </c>
      <c r="C2193" t="s">
        <v>9</v>
      </c>
      <c r="D2193">
        <v>2765.06</v>
      </c>
      <c r="E2193">
        <v>1176.01</v>
      </c>
      <c r="F2193">
        <v>1589.05</v>
      </c>
      <c r="G2193">
        <v>57.47</v>
      </c>
      <c r="H2193" t="s">
        <v>16</v>
      </c>
      <c r="I2193">
        <f>VLOOKUP(B2193,sprzedaż6!B:G,4,)</f>
        <v>1176.01</v>
      </c>
      <c r="J2193" t="b">
        <f t="shared" si="34"/>
        <v>1</v>
      </c>
    </row>
    <row r="2194" spans="1:10" hidden="1">
      <c r="A2194" s="2">
        <v>43255</v>
      </c>
      <c r="B2194" t="s">
        <v>2815</v>
      </c>
      <c r="C2194" t="s">
        <v>856</v>
      </c>
      <c r="D2194">
        <v>137.31</v>
      </c>
      <c r="E2194">
        <v>40.277999999999999</v>
      </c>
      <c r="F2194">
        <v>97.031999999999996</v>
      </c>
      <c r="G2194">
        <v>70.67</v>
      </c>
      <c r="H2194" t="s">
        <v>16</v>
      </c>
      <c r="I2194">
        <f>VLOOKUP(B2194,sprzedaż6!B:G,4,)</f>
        <v>40.277999999999999</v>
      </c>
      <c r="J2194" t="b">
        <f t="shared" si="34"/>
        <v>1</v>
      </c>
    </row>
    <row r="2195" spans="1:10" hidden="1">
      <c r="A2195" s="2">
        <v>43255</v>
      </c>
      <c r="B2195" t="s">
        <v>2816</v>
      </c>
      <c r="C2195" t="s">
        <v>967</v>
      </c>
      <c r="D2195">
        <v>473.7</v>
      </c>
      <c r="E2195">
        <v>284.79000000000002</v>
      </c>
      <c r="F2195">
        <v>188.91</v>
      </c>
      <c r="G2195">
        <v>39.880000000000003</v>
      </c>
      <c r="H2195" t="s">
        <v>16</v>
      </c>
      <c r="I2195">
        <f>VLOOKUP(B2195,sprzedaż6!B:G,4,)</f>
        <v>284.79000000000002</v>
      </c>
      <c r="J2195" t="b">
        <f t="shared" si="34"/>
        <v>1</v>
      </c>
    </row>
    <row r="2196" spans="1:10" hidden="1">
      <c r="A2196" s="2">
        <v>43255</v>
      </c>
      <c r="B2196" t="s">
        <v>2817</v>
      </c>
      <c r="C2196" t="s">
        <v>217</v>
      </c>
      <c r="D2196">
        <v>795.9</v>
      </c>
      <c r="E2196">
        <v>352.32</v>
      </c>
      <c r="F2196">
        <v>443.58</v>
      </c>
      <c r="G2196">
        <v>55.73</v>
      </c>
      <c r="H2196" t="s">
        <v>66</v>
      </c>
      <c r="I2196">
        <f>VLOOKUP(B2196,sprzedaż6!B:G,4,)</f>
        <v>352.32</v>
      </c>
      <c r="J2196" t="b">
        <f t="shared" si="34"/>
        <v>1</v>
      </c>
    </row>
    <row r="2197" spans="1:10" hidden="1">
      <c r="A2197" s="2">
        <v>43255</v>
      </c>
      <c r="B2197" t="s">
        <v>2818</v>
      </c>
      <c r="C2197" t="s">
        <v>903</v>
      </c>
      <c r="D2197">
        <v>861.45</v>
      </c>
      <c r="E2197">
        <v>666.06</v>
      </c>
      <c r="F2197">
        <v>195.39</v>
      </c>
      <c r="G2197">
        <v>22.68</v>
      </c>
      <c r="H2197" t="s">
        <v>16</v>
      </c>
      <c r="I2197">
        <f>VLOOKUP(B2197,sprzedaż6!B:G,4,)</f>
        <v>666.06</v>
      </c>
      <c r="J2197" t="b">
        <f t="shared" si="34"/>
        <v>1</v>
      </c>
    </row>
    <row r="2198" spans="1:10" hidden="1">
      <c r="A2198" s="2">
        <v>43256</v>
      </c>
      <c r="B2198" t="s">
        <v>2819</v>
      </c>
      <c r="C2198" t="s">
        <v>6</v>
      </c>
      <c r="D2198">
        <v>1112.05</v>
      </c>
      <c r="E2198">
        <v>691</v>
      </c>
      <c r="F2198">
        <v>421.05</v>
      </c>
      <c r="G2198">
        <v>37.86</v>
      </c>
      <c r="H2198" t="s">
        <v>16</v>
      </c>
      <c r="I2198">
        <f>VLOOKUP(B2198,sprzedaż6!B:G,4,)</f>
        <v>691</v>
      </c>
      <c r="J2198" t="b">
        <f t="shared" si="34"/>
        <v>1</v>
      </c>
    </row>
    <row r="2199" spans="1:10" hidden="1">
      <c r="A2199" s="2">
        <v>43256</v>
      </c>
      <c r="B2199" t="s">
        <v>2820</v>
      </c>
      <c r="C2199" t="s">
        <v>2624</v>
      </c>
      <c r="D2199">
        <v>572</v>
      </c>
      <c r="E2199">
        <v>299.2</v>
      </c>
      <c r="F2199">
        <v>272.8</v>
      </c>
      <c r="G2199">
        <v>47.69</v>
      </c>
      <c r="H2199" t="s">
        <v>16</v>
      </c>
      <c r="I2199">
        <f>VLOOKUP(B2199,sprzedaż6!B:G,4,)</f>
        <v>299.2</v>
      </c>
      <c r="J2199" t="b">
        <f t="shared" si="34"/>
        <v>1</v>
      </c>
    </row>
    <row r="2200" spans="1:10" hidden="1">
      <c r="A2200" s="2">
        <v>43256</v>
      </c>
      <c r="B2200" t="s">
        <v>2821</v>
      </c>
      <c r="C2200" t="s">
        <v>2822</v>
      </c>
      <c r="D2200">
        <v>561.1</v>
      </c>
      <c r="E2200">
        <v>319.83999999999997</v>
      </c>
      <c r="F2200">
        <v>241.26</v>
      </c>
      <c r="G2200">
        <v>43</v>
      </c>
      <c r="H2200" t="s">
        <v>16</v>
      </c>
      <c r="I2200">
        <f>VLOOKUP(B2200,sprzedaż6!B:G,4,)</f>
        <v>319.83999999999997</v>
      </c>
      <c r="J2200" t="b">
        <f t="shared" si="34"/>
        <v>1</v>
      </c>
    </row>
    <row r="2201" spans="1:10" hidden="1">
      <c r="A2201" s="2">
        <v>43256</v>
      </c>
      <c r="B2201" t="s">
        <v>2823</v>
      </c>
      <c r="C2201" t="s">
        <v>74</v>
      </c>
      <c r="D2201">
        <v>2360</v>
      </c>
      <c r="E2201">
        <v>1522.16</v>
      </c>
      <c r="F2201">
        <v>837.84</v>
      </c>
      <c r="G2201">
        <v>35.5</v>
      </c>
      <c r="H2201" t="s">
        <v>16</v>
      </c>
      <c r="I2201">
        <f>VLOOKUP(B2201,sprzedaż6!B:G,4,)</f>
        <v>1522.16</v>
      </c>
      <c r="J2201" t="b">
        <f t="shared" si="34"/>
        <v>1</v>
      </c>
    </row>
    <row r="2202" spans="1:10" hidden="1">
      <c r="A2202" s="2">
        <v>43256</v>
      </c>
      <c r="B2202" t="s">
        <v>2824</v>
      </c>
      <c r="C2202" t="s">
        <v>50</v>
      </c>
      <c r="D2202">
        <v>15008</v>
      </c>
      <c r="E2202">
        <v>12177.28</v>
      </c>
      <c r="F2202">
        <v>2830.72</v>
      </c>
      <c r="G2202">
        <v>18.86</v>
      </c>
      <c r="H2202" t="s">
        <v>16</v>
      </c>
      <c r="I2202">
        <f>VLOOKUP(B2202,sprzedaż6!B:G,4,)</f>
        <v>12177.28</v>
      </c>
      <c r="J2202" t="b">
        <f t="shared" si="34"/>
        <v>1</v>
      </c>
    </row>
    <row r="2203" spans="1:10" hidden="1">
      <c r="A2203" s="2">
        <v>43256</v>
      </c>
      <c r="B2203" t="s">
        <v>2825</v>
      </c>
      <c r="C2203" t="s">
        <v>623</v>
      </c>
      <c r="D2203">
        <v>956</v>
      </c>
      <c r="E2203">
        <v>413.1354</v>
      </c>
      <c r="F2203">
        <v>542.8646</v>
      </c>
      <c r="G2203">
        <v>56.79</v>
      </c>
      <c r="H2203" t="s">
        <v>16</v>
      </c>
      <c r="I2203">
        <f>VLOOKUP(B2203,sprzedaż6!B:G,4,)</f>
        <v>413.1354</v>
      </c>
      <c r="J2203" t="b">
        <f t="shared" si="34"/>
        <v>1</v>
      </c>
    </row>
    <row r="2204" spans="1:10" hidden="1">
      <c r="A2204" s="2">
        <v>43256</v>
      </c>
      <c r="B2204" t="s">
        <v>2826</v>
      </c>
      <c r="C2204" t="s">
        <v>1361</v>
      </c>
      <c r="D2204">
        <v>1314.44</v>
      </c>
      <c r="E2204">
        <v>808.98</v>
      </c>
      <c r="F2204">
        <v>505.46</v>
      </c>
      <c r="G2204">
        <v>38.450000000000003</v>
      </c>
      <c r="H2204" t="s">
        <v>16</v>
      </c>
      <c r="I2204">
        <f>VLOOKUP(B2204,sprzedaż6!B:G,4,)</f>
        <v>808.98</v>
      </c>
      <c r="J2204" t="b">
        <f t="shared" si="34"/>
        <v>1</v>
      </c>
    </row>
    <row r="2205" spans="1:10" hidden="1">
      <c r="A2205" s="2">
        <v>43256</v>
      </c>
      <c r="B2205" t="s">
        <v>2827</v>
      </c>
      <c r="C2205" t="s">
        <v>674</v>
      </c>
      <c r="D2205">
        <v>502.07</v>
      </c>
      <c r="E2205">
        <v>224.012</v>
      </c>
      <c r="F2205">
        <v>278.05799999999999</v>
      </c>
      <c r="G2205">
        <v>55.38</v>
      </c>
      <c r="H2205" t="s">
        <v>16</v>
      </c>
      <c r="I2205">
        <f>VLOOKUP(B2205,sprzedaż6!B:G,4,)</f>
        <v>224.012</v>
      </c>
      <c r="J2205" t="b">
        <f t="shared" si="34"/>
        <v>1</v>
      </c>
    </row>
    <row r="2206" spans="1:10" hidden="1">
      <c r="A2206" s="2">
        <v>43256</v>
      </c>
      <c r="B2206" t="s">
        <v>2828</v>
      </c>
      <c r="C2206" t="s">
        <v>674</v>
      </c>
      <c r="D2206">
        <v>922.97</v>
      </c>
      <c r="E2206">
        <v>403.99400000000003</v>
      </c>
      <c r="F2206">
        <v>518.976</v>
      </c>
      <c r="G2206">
        <v>56.23</v>
      </c>
      <c r="H2206" t="s">
        <v>16</v>
      </c>
      <c r="I2206">
        <f>VLOOKUP(B2206,sprzedaż6!B:G,4,)</f>
        <v>403.99400000000003</v>
      </c>
      <c r="J2206" t="b">
        <f t="shared" si="34"/>
        <v>1</v>
      </c>
    </row>
    <row r="2207" spans="1:10" hidden="1">
      <c r="A2207" s="2">
        <v>43256</v>
      </c>
      <c r="B2207" t="s">
        <v>2829</v>
      </c>
      <c r="C2207" t="s">
        <v>674</v>
      </c>
      <c r="D2207">
        <v>116.71</v>
      </c>
      <c r="E2207">
        <v>49.046999999999997</v>
      </c>
      <c r="F2207">
        <v>67.662999999999997</v>
      </c>
      <c r="G2207">
        <v>57.98</v>
      </c>
      <c r="H2207" t="s">
        <v>16</v>
      </c>
      <c r="I2207">
        <f>VLOOKUP(B2207,sprzedaż6!B:G,4,)</f>
        <v>49.046999999999997</v>
      </c>
      <c r="J2207" t="b">
        <f t="shared" si="34"/>
        <v>1</v>
      </c>
    </row>
    <row r="2208" spans="1:10" hidden="1">
      <c r="A2208" s="2">
        <v>43256</v>
      </c>
      <c r="B2208" t="s">
        <v>2830</v>
      </c>
      <c r="C2208" t="s">
        <v>1081</v>
      </c>
      <c r="D2208">
        <v>480</v>
      </c>
      <c r="E2208">
        <v>345.44</v>
      </c>
      <c r="F2208">
        <v>134.56</v>
      </c>
      <c r="G2208">
        <v>28.03</v>
      </c>
      <c r="H2208" t="s">
        <v>16</v>
      </c>
      <c r="I2208">
        <f>VLOOKUP(B2208,sprzedaż6!B:G,4,)</f>
        <v>345.44</v>
      </c>
      <c r="J2208" t="b">
        <f t="shared" si="34"/>
        <v>1</v>
      </c>
    </row>
    <row r="2209" spans="1:10" hidden="1">
      <c r="A2209" s="2">
        <v>43256</v>
      </c>
      <c r="B2209" t="s">
        <v>2831</v>
      </c>
      <c r="C2209" t="s">
        <v>144</v>
      </c>
      <c r="D2209">
        <v>1734.54</v>
      </c>
      <c r="E2209">
        <v>1465.27</v>
      </c>
      <c r="F2209">
        <v>269.27</v>
      </c>
      <c r="G2209">
        <v>15.52</v>
      </c>
      <c r="H2209" t="s">
        <v>16</v>
      </c>
      <c r="I2209">
        <f>VLOOKUP(B2209,sprzedaż6!B:G,4,)</f>
        <v>1465.27</v>
      </c>
      <c r="J2209" t="b">
        <f t="shared" si="34"/>
        <v>1</v>
      </c>
    </row>
    <row r="2210" spans="1:10" hidden="1">
      <c r="A2210" s="2">
        <v>43256</v>
      </c>
      <c r="B2210" t="s">
        <v>2832</v>
      </c>
      <c r="C2210" t="s">
        <v>184</v>
      </c>
      <c r="D2210">
        <v>7231.22</v>
      </c>
      <c r="E2210">
        <v>5546.2120000000004</v>
      </c>
      <c r="F2210">
        <v>1685.008</v>
      </c>
      <c r="G2210">
        <v>23.3</v>
      </c>
      <c r="H2210" t="s">
        <v>16</v>
      </c>
      <c r="I2210">
        <f>VLOOKUP(B2210,sprzedaż6!B:G,4,)</f>
        <v>5546.2120000000004</v>
      </c>
      <c r="J2210" t="b">
        <f t="shared" si="34"/>
        <v>1</v>
      </c>
    </row>
    <row r="2211" spans="1:10" hidden="1">
      <c r="A2211" s="2">
        <v>43256</v>
      </c>
      <c r="B2211" t="s">
        <v>2833</v>
      </c>
      <c r="C2211" t="s">
        <v>138</v>
      </c>
      <c r="D2211">
        <v>5389.56</v>
      </c>
      <c r="E2211">
        <v>4291</v>
      </c>
      <c r="F2211">
        <v>1098.56</v>
      </c>
      <c r="G2211">
        <v>20.38</v>
      </c>
      <c r="H2211" t="s">
        <v>16</v>
      </c>
      <c r="I2211">
        <f>VLOOKUP(B2211,sprzedaż6!B:G,4,)</f>
        <v>4291</v>
      </c>
      <c r="J2211" t="b">
        <f t="shared" si="34"/>
        <v>1</v>
      </c>
    </row>
    <row r="2212" spans="1:10" hidden="1">
      <c r="A2212" s="2">
        <v>43256</v>
      </c>
      <c r="B2212" t="s">
        <v>2834</v>
      </c>
      <c r="C2212" t="s">
        <v>30</v>
      </c>
      <c r="D2212">
        <v>947.6</v>
      </c>
      <c r="E2212">
        <v>732</v>
      </c>
      <c r="F2212">
        <v>215.6</v>
      </c>
      <c r="G2212">
        <v>22.75</v>
      </c>
      <c r="H2212" t="s">
        <v>16</v>
      </c>
      <c r="I2212">
        <f>VLOOKUP(B2212,sprzedaż6!B:G,4,)</f>
        <v>732</v>
      </c>
      <c r="J2212" t="b">
        <f t="shared" si="34"/>
        <v>1</v>
      </c>
    </row>
    <row r="2213" spans="1:10" hidden="1">
      <c r="A2213" s="2">
        <v>43256</v>
      </c>
      <c r="B2213" t="s">
        <v>2835</v>
      </c>
      <c r="C2213" t="s">
        <v>58</v>
      </c>
      <c r="D2213">
        <v>370.92</v>
      </c>
      <c r="E2213">
        <v>190.8</v>
      </c>
      <c r="F2213">
        <v>180.12</v>
      </c>
      <c r="G2213">
        <v>48.56</v>
      </c>
      <c r="H2213" t="s">
        <v>16</v>
      </c>
      <c r="I2213">
        <f>VLOOKUP(B2213,sprzedaż6!B:G,4,)</f>
        <v>190.8</v>
      </c>
      <c r="J2213" t="b">
        <f t="shared" si="34"/>
        <v>1</v>
      </c>
    </row>
    <row r="2214" spans="1:10" hidden="1">
      <c r="A2214" s="2">
        <v>43256</v>
      </c>
      <c r="B2214" t="s">
        <v>2836</v>
      </c>
      <c r="C2214" t="s">
        <v>63</v>
      </c>
      <c r="D2214">
        <v>140.6</v>
      </c>
      <c r="E2214">
        <v>50.54</v>
      </c>
      <c r="F2214">
        <v>90.06</v>
      </c>
      <c r="G2214">
        <v>64.05</v>
      </c>
      <c r="H2214" t="s">
        <v>16</v>
      </c>
      <c r="I2214">
        <f>VLOOKUP(B2214,sprzedaż6!B:G,4,)</f>
        <v>50.54</v>
      </c>
      <c r="J2214" t="b">
        <f t="shared" si="34"/>
        <v>1</v>
      </c>
    </row>
    <row r="2215" spans="1:10" hidden="1">
      <c r="A2215" s="2">
        <v>43256</v>
      </c>
      <c r="B2215" t="s">
        <v>2837</v>
      </c>
      <c r="C2215" t="s">
        <v>2838</v>
      </c>
      <c r="D2215">
        <v>239.7</v>
      </c>
      <c r="E2215">
        <v>25.521000000000001</v>
      </c>
      <c r="F2215">
        <v>214.179</v>
      </c>
      <c r="G2215">
        <v>89.35</v>
      </c>
      <c r="H2215" t="s">
        <v>16</v>
      </c>
      <c r="I2215">
        <f>VLOOKUP(B2215,sprzedaż6!B:G,4,)</f>
        <v>25.521000000000001</v>
      </c>
      <c r="J2215" t="b">
        <f t="shared" si="34"/>
        <v>1</v>
      </c>
    </row>
    <row r="2216" spans="1:10" hidden="1">
      <c r="A2216" s="2">
        <v>43256</v>
      </c>
      <c r="B2216" t="s">
        <v>2839</v>
      </c>
      <c r="C2216" t="s">
        <v>854</v>
      </c>
      <c r="D2216">
        <v>407.52</v>
      </c>
      <c r="E2216">
        <v>245.04</v>
      </c>
      <c r="F2216">
        <v>162.47999999999999</v>
      </c>
      <c r="G2216">
        <v>39.869999999999997</v>
      </c>
      <c r="H2216" t="s">
        <v>16</v>
      </c>
      <c r="I2216">
        <f>VLOOKUP(B2216,sprzedaż6!B:G,4,)</f>
        <v>245.04</v>
      </c>
      <c r="J2216" t="b">
        <f t="shared" si="34"/>
        <v>1</v>
      </c>
    </row>
    <row r="2217" spans="1:10" hidden="1">
      <c r="A2217" s="2">
        <v>43256</v>
      </c>
      <c r="B2217" t="s">
        <v>2840</v>
      </c>
      <c r="C2217" t="s">
        <v>797</v>
      </c>
      <c r="D2217">
        <v>1859.9</v>
      </c>
      <c r="E2217">
        <v>855</v>
      </c>
      <c r="F2217">
        <v>1004.9</v>
      </c>
      <c r="G2217">
        <v>54.03</v>
      </c>
      <c r="H2217" t="s">
        <v>16</v>
      </c>
      <c r="I2217">
        <f>VLOOKUP(B2217,sprzedaż6!B:G,4,)</f>
        <v>855</v>
      </c>
      <c r="J2217" t="b">
        <f t="shared" si="34"/>
        <v>1</v>
      </c>
    </row>
    <row r="2218" spans="1:10" hidden="1">
      <c r="A2218" s="2">
        <v>43256</v>
      </c>
      <c r="B2218" t="s">
        <v>2841</v>
      </c>
      <c r="C2218" t="s">
        <v>388</v>
      </c>
      <c r="D2218">
        <v>384.18</v>
      </c>
      <c r="E2218">
        <v>173.98</v>
      </c>
      <c r="F2218">
        <v>210.2</v>
      </c>
      <c r="G2218">
        <v>54.71</v>
      </c>
      <c r="H2218" t="s">
        <v>16</v>
      </c>
      <c r="I2218">
        <f>VLOOKUP(B2218,sprzedaż6!B:G,4,)</f>
        <v>173.98</v>
      </c>
      <c r="J2218" t="b">
        <f t="shared" si="34"/>
        <v>1</v>
      </c>
    </row>
    <row r="2219" spans="1:10" hidden="1">
      <c r="A2219" s="2">
        <v>43256</v>
      </c>
      <c r="B2219" t="s">
        <v>2842</v>
      </c>
      <c r="C2219" t="s">
        <v>1539</v>
      </c>
      <c r="D2219">
        <v>137.88999999999999</v>
      </c>
      <c r="E2219">
        <v>42.77</v>
      </c>
      <c r="F2219">
        <v>95.12</v>
      </c>
      <c r="G2219">
        <v>68.98</v>
      </c>
      <c r="H2219" t="s">
        <v>16</v>
      </c>
      <c r="I2219">
        <f>VLOOKUP(B2219,sprzedaż6!B:G,4,)</f>
        <v>42.77</v>
      </c>
      <c r="J2219" t="b">
        <f t="shared" si="34"/>
        <v>1</v>
      </c>
    </row>
    <row r="2220" spans="1:10" hidden="1">
      <c r="A2220" s="2">
        <v>43256</v>
      </c>
      <c r="B2220" t="s">
        <v>2843</v>
      </c>
      <c r="C2220" t="s">
        <v>142</v>
      </c>
      <c r="D2220">
        <v>689.52</v>
      </c>
      <c r="E2220">
        <v>433.52</v>
      </c>
      <c r="F2220">
        <v>256</v>
      </c>
      <c r="G2220">
        <v>37.130000000000003</v>
      </c>
      <c r="H2220" t="s">
        <v>16</v>
      </c>
      <c r="I2220">
        <f>VLOOKUP(B2220,sprzedaż6!B:G,4,)</f>
        <v>433.52</v>
      </c>
      <c r="J2220" t="b">
        <f t="shared" si="34"/>
        <v>1</v>
      </c>
    </row>
    <row r="2221" spans="1:10" hidden="1">
      <c r="A2221" s="2">
        <v>43256</v>
      </c>
      <c r="B2221" t="s">
        <v>2844</v>
      </c>
      <c r="C2221" t="s">
        <v>1091</v>
      </c>
      <c r="D2221">
        <v>1171.68</v>
      </c>
      <c r="E2221">
        <v>564.04100000000005</v>
      </c>
      <c r="F2221">
        <v>607.63900000000001</v>
      </c>
      <c r="G2221">
        <v>51.86</v>
      </c>
      <c r="H2221" t="s">
        <v>16</v>
      </c>
      <c r="I2221">
        <f>VLOOKUP(B2221,sprzedaż6!B:G,4,)</f>
        <v>564.04100000000005</v>
      </c>
      <c r="J2221" t="b">
        <f t="shared" si="34"/>
        <v>1</v>
      </c>
    </row>
    <row r="2222" spans="1:10" hidden="1">
      <c r="A2222" s="2">
        <v>43256</v>
      </c>
      <c r="B2222" t="s">
        <v>2845</v>
      </c>
      <c r="C2222" t="s">
        <v>515</v>
      </c>
      <c r="D2222">
        <v>430.46</v>
      </c>
      <c r="E2222">
        <v>152.982</v>
      </c>
      <c r="F2222">
        <v>277.47800000000001</v>
      </c>
      <c r="G2222">
        <v>64.459999999999994</v>
      </c>
      <c r="H2222" t="s">
        <v>16</v>
      </c>
      <c r="I2222">
        <f>VLOOKUP(B2222,sprzedaż6!B:G,4,)</f>
        <v>152.982</v>
      </c>
      <c r="J2222" t="b">
        <f t="shared" si="34"/>
        <v>1</v>
      </c>
    </row>
    <row r="2223" spans="1:10" hidden="1">
      <c r="A2223" s="2">
        <v>43256</v>
      </c>
      <c r="B2223" t="s">
        <v>2846</v>
      </c>
      <c r="C2223" t="s">
        <v>142</v>
      </c>
      <c r="D2223">
        <v>209.25</v>
      </c>
      <c r="E2223">
        <v>181.5</v>
      </c>
      <c r="F2223">
        <v>27.75</v>
      </c>
      <c r="G2223">
        <v>13.26</v>
      </c>
      <c r="H2223" t="s">
        <v>16</v>
      </c>
      <c r="I2223">
        <f>VLOOKUP(B2223,sprzedaż6!B:G,4,)</f>
        <v>181.5</v>
      </c>
      <c r="J2223" t="b">
        <f t="shared" si="34"/>
        <v>1</v>
      </c>
    </row>
    <row r="2224" spans="1:10" hidden="1">
      <c r="A2224" s="2">
        <v>43256</v>
      </c>
      <c r="B2224" t="s">
        <v>2847</v>
      </c>
      <c r="C2224" t="s">
        <v>1879</v>
      </c>
      <c r="D2224">
        <v>533.07000000000005</v>
      </c>
      <c r="E2224">
        <v>271.26</v>
      </c>
      <c r="F2224">
        <v>261.81</v>
      </c>
      <c r="G2224">
        <v>49.11</v>
      </c>
      <c r="H2224" t="s">
        <v>16</v>
      </c>
      <c r="I2224">
        <f>VLOOKUP(B2224,sprzedaż6!B:G,4,)</f>
        <v>271.26</v>
      </c>
      <c r="J2224" t="b">
        <f t="shared" si="34"/>
        <v>1</v>
      </c>
    </row>
    <row r="2225" spans="1:10" hidden="1">
      <c r="A2225" s="2">
        <v>43256</v>
      </c>
      <c r="B2225" t="s">
        <v>2848</v>
      </c>
      <c r="C2225" t="s">
        <v>1114</v>
      </c>
      <c r="D2225">
        <v>898.36</v>
      </c>
      <c r="E2225">
        <v>626.59</v>
      </c>
      <c r="F2225">
        <v>271.77</v>
      </c>
      <c r="G2225">
        <v>30.25</v>
      </c>
      <c r="H2225" t="s">
        <v>16</v>
      </c>
      <c r="I2225">
        <f>VLOOKUP(B2225,sprzedaż6!B:G,4,)</f>
        <v>626.59</v>
      </c>
      <c r="J2225" t="b">
        <f t="shared" si="34"/>
        <v>1</v>
      </c>
    </row>
    <row r="2226" spans="1:10" hidden="1">
      <c r="A2226" s="2">
        <v>43256</v>
      </c>
      <c r="B2226" t="s">
        <v>2849</v>
      </c>
      <c r="C2226" t="s">
        <v>421</v>
      </c>
      <c r="D2226">
        <v>1266.44</v>
      </c>
      <c r="E2226">
        <v>575.74</v>
      </c>
      <c r="F2226">
        <v>690.7</v>
      </c>
      <c r="G2226">
        <v>54.54</v>
      </c>
      <c r="H2226" t="s">
        <v>16</v>
      </c>
      <c r="I2226">
        <f>VLOOKUP(B2226,sprzedaż6!B:G,4,)</f>
        <v>575.74</v>
      </c>
      <c r="J2226" t="b">
        <f t="shared" si="34"/>
        <v>1</v>
      </c>
    </row>
    <row r="2227" spans="1:10" hidden="1">
      <c r="A2227" s="2">
        <v>43256</v>
      </c>
      <c r="B2227" t="s">
        <v>2850</v>
      </c>
      <c r="C2227" t="s">
        <v>511</v>
      </c>
      <c r="D2227">
        <v>578.82000000000005</v>
      </c>
      <c r="E2227">
        <v>328.38</v>
      </c>
      <c r="F2227">
        <v>250.44</v>
      </c>
      <c r="G2227">
        <v>43.27</v>
      </c>
      <c r="H2227" t="s">
        <v>16</v>
      </c>
      <c r="I2227">
        <f>VLOOKUP(B2227,sprzedaż6!B:G,4,)</f>
        <v>328.38</v>
      </c>
      <c r="J2227" t="b">
        <f t="shared" si="34"/>
        <v>1</v>
      </c>
    </row>
    <row r="2228" spans="1:10" hidden="1">
      <c r="A2228" s="2">
        <v>43256</v>
      </c>
      <c r="B2228" t="s">
        <v>2851</v>
      </c>
      <c r="C2228" t="s">
        <v>184</v>
      </c>
      <c r="D2228">
        <v>854.1</v>
      </c>
      <c r="E2228">
        <v>680.85</v>
      </c>
      <c r="F2228">
        <v>173.25</v>
      </c>
      <c r="G2228">
        <v>20.28</v>
      </c>
      <c r="H2228" t="s">
        <v>16</v>
      </c>
      <c r="I2228">
        <f>VLOOKUP(B2228,sprzedaż6!B:G,4,)</f>
        <v>680.85</v>
      </c>
      <c r="J2228" t="b">
        <f t="shared" si="34"/>
        <v>1</v>
      </c>
    </row>
    <row r="2229" spans="1:10" hidden="1">
      <c r="A2229" s="2">
        <v>43256</v>
      </c>
      <c r="B2229" t="s">
        <v>2852</v>
      </c>
      <c r="C2229" t="s">
        <v>184</v>
      </c>
      <c r="D2229">
        <v>3658.29</v>
      </c>
      <c r="E2229">
        <v>2787.5120000000002</v>
      </c>
      <c r="F2229">
        <v>870.77800000000002</v>
      </c>
      <c r="G2229">
        <v>23.8</v>
      </c>
      <c r="H2229" t="s">
        <v>16</v>
      </c>
      <c r="I2229">
        <f>VLOOKUP(B2229,sprzedaż6!B:G,4,)</f>
        <v>2787.5120000000002</v>
      </c>
      <c r="J2229" t="b">
        <f t="shared" si="34"/>
        <v>1</v>
      </c>
    </row>
    <row r="2230" spans="1:10" hidden="1">
      <c r="A2230" s="2">
        <v>43256</v>
      </c>
      <c r="B2230" t="s">
        <v>2853</v>
      </c>
      <c r="C2230" t="s">
        <v>68</v>
      </c>
      <c r="D2230">
        <v>795.6</v>
      </c>
      <c r="E2230">
        <v>526.44240000000002</v>
      </c>
      <c r="F2230">
        <v>269.1576</v>
      </c>
      <c r="G2230">
        <v>33.83</v>
      </c>
      <c r="H2230" t="s">
        <v>16</v>
      </c>
      <c r="I2230">
        <f>VLOOKUP(B2230,sprzedaż6!B:G,4,)</f>
        <v>526.44240000000002</v>
      </c>
      <c r="J2230" t="b">
        <f t="shared" si="34"/>
        <v>1</v>
      </c>
    </row>
    <row r="2231" spans="1:10" hidden="1">
      <c r="A2231" s="2">
        <v>43256</v>
      </c>
      <c r="B2231" t="s">
        <v>2854</v>
      </c>
      <c r="C2231" t="s">
        <v>184</v>
      </c>
      <c r="D2231">
        <v>670.6</v>
      </c>
      <c r="E2231">
        <v>421.48</v>
      </c>
      <c r="F2231">
        <v>249.12</v>
      </c>
      <c r="G2231">
        <v>37.15</v>
      </c>
      <c r="H2231" t="s">
        <v>16</v>
      </c>
      <c r="I2231">
        <f>VLOOKUP(B2231,sprzedaż6!B:G,4,)</f>
        <v>421.48</v>
      </c>
      <c r="J2231" t="b">
        <f t="shared" si="34"/>
        <v>1</v>
      </c>
    </row>
    <row r="2232" spans="1:10" hidden="1">
      <c r="A2232" s="2">
        <v>43256</v>
      </c>
      <c r="B2232" t="s">
        <v>2855</v>
      </c>
      <c r="C2232" t="s">
        <v>2856</v>
      </c>
      <c r="D2232">
        <v>555.64</v>
      </c>
      <c r="E2232">
        <v>421.2</v>
      </c>
      <c r="F2232">
        <v>134.44</v>
      </c>
      <c r="G2232">
        <v>24.2</v>
      </c>
      <c r="H2232" t="s">
        <v>16</v>
      </c>
      <c r="I2232">
        <f>VLOOKUP(B2232,sprzedaż6!B:G,4,)</f>
        <v>421.2</v>
      </c>
      <c r="J2232" t="b">
        <f t="shared" si="34"/>
        <v>1</v>
      </c>
    </row>
    <row r="2233" spans="1:10" hidden="1">
      <c r="A2233" s="2">
        <v>43256</v>
      </c>
      <c r="B2233" t="s">
        <v>2857</v>
      </c>
      <c r="C2233" t="s">
        <v>2856</v>
      </c>
      <c r="D2233">
        <v>179.88</v>
      </c>
      <c r="E2233">
        <v>140.4</v>
      </c>
      <c r="F2233">
        <v>39.479999999999997</v>
      </c>
      <c r="G2233">
        <v>21.95</v>
      </c>
      <c r="H2233" t="s">
        <v>16</v>
      </c>
      <c r="I2233">
        <f>VLOOKUP(B2233,sprzedaż6!B:G,4,)</f>
        <v>140.4</v>
      </c>
      <c r="J2233" t="b">
        <f t="shared" si="34"/>
        <v>1</v>
      </c>
    </row>
    <row r="2234" spans="1:10" hidden="1">
      <c r="A2234" s="2">
        <v>43256</v>
      </c>
      <c r="B2234" t="s">
        <v>2858</v>
      </c>
      <c r="C2234" t="s">
        <v>217</v>
      </c>
      <c r="D2234">
        <v>512.95000000000005</v>
      </c>
      <c r="E2234">
        <v>176.16</v>
      </c>
      <c r="F2234">
        <v>336.79</v>
      </c>
      <c r="G2234">
        <v>65.66</v>
      </c>
      <c r="H2234" t="s">
        <v>66</v>
      </c>
      <c r="I2234">
        <f>VLOOKUP(B2234,sprzedaż6!B:G,4,)</f>
        <v>176.16</v>
      </c>
      <c r="J2234" t="b">
        <f t="shared" si="34"/>
        <v>1</v>
      </c>
    </row>
    <row r="2235" spans="1:10" hidden="1">
      <c r="A2235" s="2">
        <v>43257</v>
      </c>
      <c r="B2235" t="s">
        <v>2859</v>
      </c>
      <c r="C2235" t="s">
        <v>1562</v>
      </c>
      <c r="D2235">
        <v>422.77</v>
      </c>
      <c r="E2235">
        <v>201.81</v>
      </c>
      <c r="F2235">
        <v>220.96</v>
      </c>
      <c r="G2235">
        <v>52.26</v>
      </c>
      <c r="H2235" t="s">
        <v>16</v>
      </c>
      <c r="I2235">
        <f>VLOOKUP(B2235,sprzedaż6!B:G,4,)</f>
        <v>201.81</v>
      </c>
      <c r="J2235" t="b">
        <f t="shared" si="34"/>
        <v>1</v>
      </c>
    </row>
    <row r="2236" spans="1:10" hidden="1">
      <c r="A2236" s="2">
        <v>43257</v>
      </c>
      <c r="B2236" t="s">
        <v>2860</v>
      </c>
      <c r="C2236" t="s">
        <v>408</v>
      </c>
      <c r="D2236">
        <v>218.5</v>
      </c>
      <c r="E2236">
        <v>107.673</v>
      </c>
      <c r="F2236">
        <v>110.827</v>
      </c>
      <c r="G2236">
        <v>50.72</v>
      </c>
      <c r="H2236" t="s">
        <v>16</v>
      </c>
      <c r="I2236">
        <f>VLOOKUP(B2236,sprzedaż6!B:G,4,)</f>
        <v>107.673</v>
      </c>
      <c r="J2236" t="b">
        <f t="shared" si="34"/>
        <v>1</v>
      </c>
    </row>
    <row r="2237" spans="1:10" hidden="1">
      <c r="A2237" s="2">
        <v>43257</v>
      </c>
      <c r="B2237" t="s">
        <v>2861</v>
      </c>
      <c r="C2237" t="s">
        <v>100</v>
      </c>
      <c r="D2237">
        <v>6320.63</v>
      </c>
      <c r="E2237">
        <v>2098.895</v>
      </c>
      <c r="F2237">
        <v>4221.7349999999997</v>
      </c>
      <c r="G2237">
        <v>66.790000000000006</v>
      </c>
      <c r="H2237" t="s">
        <v>16</v>
      </c>
      <c r="I2237">
        <f>VLOOKUP(B2237,sprzedaż6!B:G,4,)</f>
        <v>2098.895</v>
      </c>
      <c r="J2237" t="b">
        <f t="shared" si="34"/>
        <v>1</v>
      </c>
    </row>
    <row r="2238" spans="1:10" hidden="1">
      <c r="A2238" s="2">
        <v>43257</v>
      </c>
      <c r="B2238" t="s">
        <v>2862</v>
      </c>
      <c r="C2238" t="s">
        <v>2031</v>
      </c>
      <c r="D2238">
        <v>2012.8</v>
      </c>
      <c r="E2238">
        <v>1074.3119999999999</v>
      </c>
      <c r="F2238">
        <v>938.48800000000006</v>
      </c>
      <c r="G2238">
        <v>46.63</v>
      </c>
      <c r="H2238" t="s">
        <v>16</v>
      </c>
      <c r="I2238">
        <f>VLOOKUP(B2238,sprzedaż6!B:G,4,)</f>
        <v>1074.3119999999999</v>
      </c>
      <c r="J2238" t="b">
        <f t="shared" si="34"/>
        <v>1</v>
      </c>
    </row>
    <row r="2239" spans="1:10" hidden="1">
      <c r="A2239" s="2">
        <v>43257</v>
      </c>
      <c r="B2239" t="s">
        <v>2863</v>
      </c>
      <c r="C2239" t="s">
        <v>208</v>
      </c>
      <c r="D2239">
        <v>4563.6000000000004</v>
      </c>
      <c r="E2239">
        <v>3585.6</v>
      </c>
      <c r="F2239">
        <v>978</v>
      </c>
      <c r="G2239">
        <v>21.43</v>
      </c>
      <c r="H2239" t="s">
        <v>16</v>
      </c>
      <c r="I2239">
        <f>VLOOKUP(B2239,sprzedaż6!B:G,4,)</f>
        <v>3585.6</v>
      </c>
      <c r="J2239" t="b">
        <f t="shared" si="34"/>
        <v>1</v>
      </c>
    </row>
    <row r="2240" spans="1:10" hidden="1">
      <c r="A2240" s="2">
        <v>43257</v>
      </c>
      <c r="B2240" t="s">
        <v>2864</v>
      </c>
      <c r="C2240" t="s">
        <v>82</v>
      </c>
      <c r="D2240">
        <v>7152.2</v>
      </c>
      <c r="E2240">
        <v>5161.9309999999996</v>
      </c>
      <c r="F2240">
        <v>1990.269</v>
      </c>
      <c r="G2240">
        <v>27.83</v>
      </c>
      <c r="H2240" t="s">
        <v>16</v>
      </c>
      <c r="I2240">
        <f>VLOOKUP(B2240,sprzedaż6!B:G,4,)</f>
        <v>5161.9309999999996</v>
      </c>
      <c r="J2240" t="b">
        <f t="shared" si="34"/>
        <v>1</v>
      </c>
    </row>
    <row r="2241" spans="1:10" hidden="1">
      <c r="A2241" s="2">
        <v>43257</v>
      </c>
      <c r="B2241" t="s">
        <v>2865</v>
      </c>
      <c r="C2241" t="s">
        <v>1131</v>
      </c>
      <c r="D2241">
        <v>916</v>
      </c>
      <c r="E2241">
        <v>129.82</v>
      </c>
      <c r="F2241">
        <v>786.18</v>
      </c>
      <c r="G2241">
        <v>85.83</v>
      </c>
      <c r="H2241" t="s">
        <v>16</v>
      </c>
      <c r="I2241">
        <f>VLOOKUP(B2241,sprzedaż6!B:G,4,)</f>
        <v>129.82</v>
      </c>
      <c r="J2241" t="b">
        <f t="shared" si="34"/>
        <v>1</v>
      </c>
    </row>
    <row r="2242" spans="1:10" hidden="1">
      <c r="A2242" s="2">
        <v>43257</v>
      </c>
      <c r="B2242" t="s">
        <v>2866</v>
      </c>
      <c r="C2242" t="s">
        <v>2867</v>
      </c>
      <c r="D2242">
        <v>387.16</v>
      </c>
      <c r="E2242">
        <v>137.03749999999999</v>
      </c>
      <c r="F2242">
        <v>250.1225</v>
      </c>
      <c r="G2242">
        <v>64.599999999999994</v>
      </c>
      <c r="H2242" t="s">
        <v>16</v>
      </c>
      <c r="I2242">
        <f>VLOOKUP(B2242,sprzedaż6!B:G,4,)</f>
        <v>137.03749999999999</v>
      </c>
      <c r="J2242" t="b">
        <f t="shared" si="34"/>
        <v>1</v>
      </c>
    </row>
    <row r="2243" spans="1:10" hidden="1">
      <c r="A2243" s="2">
        <v>43257</v>
      </c>
      <c r="B2243" t="s">
        <v>2868</v>
      </c>
      <c r="C2243" t="s">
        <v>184</v>
      </c>
      <c r="D2243">
        <v>398.16</v>
      </c>
      <c r="E2243">
        <v>317.73</v>
      </c>
      <c r="F2243">
        <v>80.430000000000007</v>
      </c>
      <c r="G2243">
        <v>20.2</v>
      </c>
      <c r="H2243" t="s">
        <v>16</v>
      </c>
      <c r="I2243">
        <f>VLOOKUP(B2243,sprzedaż6!B:G,4,)</f>
        <v>317.73</v>
      </c>
      <c r="J2243" t="b">
        <f t="shared" ref="J2243:J2306" si="35">EXACT(E2243,I2243)</f>
        <v>1</v>
      </c>
    </row>
    <row r="2244" spans="1:10" hidden="1">
      <c r="A2244" s="2">
        <v>43257</v>
      </c>
      <c r="B2244" t="s">
        <v>2869</v>
      </c>
      <c r="C2244" t="s">
        <v>102</v>
      </c>
      <c r="D2244">
        <v>888.86</v>
      </c>
      <c r="E2244">
        <v>634.255</v>
      </c>
      <c r="F2244">
        <v>254.60499999999999</v>
      </c>
      <c r="G2244">
        <v>28.64</v>
      </c>
      <c r="H2244" t="s">
        <v>16</v>
      </c>
      <c r="I2244">
        <f>VLOOKUP(B2244,sprzedaż6!B:G,4,)</f>
        <v>634.255</v>
      </c>
      <c r="J2244" t="b">
        <f t="shared" si="35"/>
        <v>1</v>
      </c>
    </row>
    <row r="2245" spans="1:10" hidden="1">
      <c r="A2245" s="2">
        <v>43257</v>
      </c>
      <c r="B2245" t="s">
        <v>2870</v>
      </c>
      <c r="C2245" t="s">
        <v>70</v>
      </c>
      <c r="D2245">
        <v>3050</v>
      </c>
      <c r="E2245">
        <v>2950</v>
      </c>
      <c r="F2245">
        <v>100</v>
      </c>
      <c r="G2245">
        <v>3.28</v>
      </c>
      <c r="H2245" t="s">
        <v>16</v>
      </c>
      <c r="I2245">
        <f>VLOOKUP(B2245,sprzedaż6!B:G,4,)</f>
        <v>2950</v>
      </c>
      <c r="J2245" t="b">
        <f t="shared" si="35"/>
        <v>1</v>
      </c>
    </row>
    <row r="2246" spans="1:10" hidden="1">
      <c r="A2246" s="2">
        <v>43257</v>
      </c>
      <c r="B2246" t="s">
        <v>2871</v>
      </c>
      <c r="C2246" t="s">
        <v>2872</v>
      </c>
      <c r="D2246">
        <v>2132.36</v>
      </c>
      <c r="E2246">
        <v>939.56619999999998</v>
      </c>
      <c r="F2246">
        <v>1192.7937999999999</v>
      </c>
      <c r="G2246">
        <v>55.94</v>
      </c>
      <c r="H2246" t="s">
        <v>16</v>
      </c>
      <c r="I2246">
        <f>VLOOKUP(B2246,sprzedaż6!B:G,4,)</f>
        <v>939.56619999999998</v>
      </c>
      <c r="J2246" t="b">
        <f t="shared" si="35"/>
        <v>1</v>
      </c>
    </row>
    <row r="2247" spans="1:10" hidden="1">
      <c r="A2247" s="2">
        <v>43257</v>
      </c>
      <c r="B2247" t="s">
        <v>2873</v>
      </c>
      <c r="C2247" t="s">
        <v>1321</v>
      </c>
      <c r="D2247">
        <v>1736.45</v>
      </c>
      <c r="E2247">
        <v>959.94389999999999</v>
      </c>
      <c r="F2247">
        <v>776.50609999999995</v>
      </c>
      <c r="G2247">
        <v>44.72</v>
      </c>
      <c r="H2247" t="s">
        <v>16</v>
      </c>
      <c r="I2247">
        <f>VLOOKUP(B2247,sprzedaż6!B:G,4,)</f>
        <v>959.94389999999999</v>
      </c>
      <c r="J2247" t="b">
        <f t="shared" si="35"/>
        <v>1</v>
      </c>
    </row>
    <row r="2248" spans="1:10" hidden="1">
      <c r="A2248" s="2">
        <v>43257</v>
      </c>
      <c r="B2248" t="s">
        <v>2874</v>
      </c>
      <c r="C2248" t="s">
        <v>505</v>
      </c>
      <c r="D2248">
        <v>306.8</v>
      </c>
      <c r="E2248">
        <v>179.4</v>
      </c>
      <c r="F2248">
        <v>127.4</v>
      </c>
      <c r="G2248">
        <v>41.53</v>
      </c>
      <c r="H2248" t="s">
        <v>16</v>
      </c>
      <c r="I2248">
        <f>VLOOKUP(B2248,sprzedaż6!B:G,4,)</f>
        <v>179.4</v>
      </c>
      <c r="J2248" t="b">
        <f t="shared" si="35"/>
        <v>1</v>
      </c>
    </row>
    <row r="2249" spans="1:10" hidden="1">
      <c r="A2249" s="2">
        <v>43257</v>
      </c>
      <c r="B2249" t="s">
        <v>2875</v>
      </c>
      <c r="C2249" t="s">
        <v>262</v>
      </c>
      <c r="D2249">
        <v>1249.8800000000001</v>
      </c>
      <c r="E2249">
        <v>858</v>
      </c>
      <c r="F2249">
        <v>391.88</v>
      </c>
      <c r="G2249">
        <v>31.35</v>
      </c>
      <c r="H2249" t="s">
        <v>16</v>
      </c>
      <c r="I2249">
        <f>VLOOKUP(B2249,sprzedaż6!B:G,4,)</f>
        <v>858</v>
      </c>
      <c r="J2249" t="b">
        <f t="shared" si="35"/>
        <v>1</v>
      </c>
    </row>
    <row r="2250" spans="1:10" hidden="1">
      <c r="A2250" s="2">
        <v>43257</v>
      </c>
      <c r="B2250" t="s">
        <v>2876</v>
      </c>
      <c r="C2250" t="s">
        <v>8</v>
      </c>
      <c r="D2250">
        <v>4094.42</v>
      </c>
      <c r="E2250">
        <v>3223.5</v>
      </c>
      <c r="F2250">
        <v>870.92</v>
      </c>
      <c r="G2250">
        <v>21.27</v>
      </c>
      <c r="H2250" t="s">
        <v>16</v>
      </c>
      <c r="I2250">
        <f>VLOOKUP(B2250,sprzedaż6!B:G,4,)</f>
        <v>3223.5</v>
      </c>
      <c r="J2250" t="b">
        <f t="shared" si="35"/>
        <v>1</v>
      </c>
    </row>
    <row r="2251" spans="1:10" hidden="1">
      <c r="A2251" s="2">
        <v>43257</v>
      </c>
      <c r="B2251" t="s">
        <v>2877</v>
      </c>
      <c r="C2251" t="s">
        <v>8</v>
      </c>
      <c r="D2251">
        <v>5260.61</v>
      </c>
      <c r="E2251">
        <v>2313.9</v>
      </c>
      <c r="F2251">
        <v>2946.71</v>
      </c>
      <c r="G2251">
        <v>56.01</v>
      </c>
      <c r="H2251" t="s">
        <v>16</v>
      </c>
      <c r="I2251">
        <f>VLOOKUP(B2251,sprzedaż6!B:G,4,)</f>
        <v>2313.9</v>
      </c>
      <c r="J2251" t="b">
        <f t="shared" si="35"/>
        <v>1</v>
      </c>
    </row>
    <row r="2252" spans="1:10" hidden="1">
      <c r="A2252" s="2">
        <v>43257</v>
      </c>
      <c r="B2252" t="s">
        <v>2878</v>
      </c>
      <c r="C2252" t="s">
        <v>6</v>
      </c>
      <c r="D2252">
        <v>396.4</v>
      </c>
      <c r="E2252">
        <v>272.77</v>
      </c>
      <c r="F2252">
        <v>123.63</v>
      </c>
      <c r="G2252">
        <v>31.19</v>
      </c>
      <c r="H2252" t="s">
        <v>16</v>
      </c>
      <c r="I2252">
        <f>VLOOKUP(B2252,sprzedaż6!B:G,4,)</f>
        <v>272.77</v>
      </c>
      <c r="J2252" t="b">
        <f t="shared" si="35"/>
        <v>1</v>
      </c>
    </row>
    <row r="2253" spans="1:10" hidden="1">
      <c r="A2253" s="2">
        <v>43257</v>
      </c>
      <c r="B2253" t="s">
        <v>2879</v>
      </c>
      <c r="C2253" t="s">
        <v>6</v>
      </c>
      <c r="D2253">
        <v>1777.5</v>
      </c>
      <c r="E2253">
        <v>1389.15</v>
      </c>
      <c r="F2253">
        <v>388.35</v>
      </c>
      <c r="G2253">
        <v>21.85</v>
      </c>
      <c r="H2253" t="s">
        <v>16</v>
      </c>
      <c r="I2253">
        <f>VLOOKUP(B2253,sprzedaż6!B:G,4,)</f>
        <v>1389.15</v>
      </c>
      <c r="J2253" t="b">
        <f t="shared" si="35"/>
        <v>1</v>
      </c>
    </row>
    <row r="2254" spans="1:10" hidden="1">
      <c r="A2254" s="2">
        <v>43257</v>
      </c>
      <c r="B2254" t="s">
        <v>2880</v>
      </c>
      <c r="C2254" t="s">
        <v>522</v>
      </c>
      <c r="D2254">
        <v>4207.5</v>
      </c>
      <c r="E2254">
        <v>1933.65</v>
      </c>
      <c r="F2254">
        <v>2273.85</v>
      </c>
      <c r="G2254">
        <v>54.04</v>
      </c>
      <c r="H2254" t="s">
        <v>16</v>
      </c>
      <c r="I2254">
        <f>VLOOKUP(B2254,sprzedaż6!B:G,4,)</f>
        <v>1933.65</v>
      </c>
      <c r="J2254" t="b">
        <f t="shared" si="35"/>
        <v>1</v>
      </c>
    </row>
    <row r="2255" spans="1:10" hidden="1">
      <c r="A2255" s="2">
        <v>43257</v>
      </c>
      <c r="B2255" t="s">
        <v>2881</v>
      </c>
      <c r="C2255" t="s">
        <v>1166</v>
      </c>
      <c r="D2255">
        <v>536.03</v>
      </c>
      <c r="E2255">
        <v>325.46499999999997</v>
      </c>
      <c r="F2255">
        <v>210.565</v>
      </c>
      <c r="G2255">
        <v>39.28</v>
      </c>
      <c r="H2255" t="s">
        <v>16</v>
      </c>
      <c r="I2255">
        <f>VLOOKUP(B2255,sprzedaż6!B:G,4,)</f>
        <v>325.46499999999997</v>
      </c>
      <c r="J2255" t="b">
        <f t="shared" si="35"/>
        <v>1</v>
      </c>
    </row>
    <row r="2256" spans="1:10" hidden="1">
      <c r="A2256" s="2">
        <v>43257</v>
      </c>
      <c r="B2256" t="s">
        <v>2882</v>
      </c>
      <c r="C2256" t="s">
        <v>40</v>
      </c>
      <c r="D2256">
        <v>1720.98</v>
      </c>
      <c r="E2256">
        <v>966.91499999999996</v>
      </c>
      <c r="F2256">
        <v>754.06500000000005</v>
      </c>
      <c r="G2256">
        <v>43.82</v>
      </c>
      <c r="H2256" t="s">
        <v>16</v>
      </c>
      <c r="I2256">
        <f>VLOOKUP(B2256,sprzedaż6!B:G,4,)</f>
        <v>966.91499999999996</v>
      </c>
      <c r="J2256" t="b">
        <f t="shared" si="35"/>
        <v>1</v>
      </c>
    </row>
    <row r="2257" spans="1:10" hidden="1">
      <c r="A2257" s="2">
        <v>43258</v>
      </c>
      <c r="B2257" t="s">
        <v>2883</v>
      </c>
      <c r="C2257" t="s">
        <v>330</v>
      </c>
      <c r="D2257">
        <v>-65.400000000000006</v>
      </c>
      <c r="E2257">
        <v>0</v>
      </c>
      <c r="F2257">
        <v>-65.400000000000006</v>
      </c>
      <c r="G2257">
        <v>-100</v>
      </c>
      <c r="H2257" t="s">
        <v>16</v>
      </c>
      <c r="I2257">
        <f>VLOOKUP(B2257,sprzedaż6!B:G,4,)</f>
        <v>0</v>
      </c>
      <c r="J2257" t="b">
        <f t="shared" si="35"/>
        <v>1</v>
      </c>
    </row>
    <row r="2258" spans="1:10" hidden="1">
      <c r="A2258" s="2">
        <v>43258</v>
      </c>
      <c r="B2258" t="s">
        <v>2884</v>
      </c>
      <c r="C2258" t="s">
        <v>330</v>
      </c>
      <c r="D2258">
        <v>-65.400000000000006</v>
      </c>
      <c r="E2258">
        <v>0</v>
      </c>
      <c r="F2258">
        <v>-65.400000000000006</v>
      </c>
      <c r="G2258">
        <v>-100</v>
      </c>
      <c r="H2258" t="s">
        <v>16</v>
      </c>
      <c r="I2258">
        <f>VLOOKUP(B2258,sprzedaż6!B:G,4,)</f>
        <v>0</v>
      </c>
      <c r="J2258" t="b">
        <f t="shared" si="35"/>
        <v>1</v>
      </c>
    </row>
    <row r="2259" spans="1:10" hidden="1">
      <c r="A2259" s="2">
        <v>43258</v>
      </c>
      <c r="B2259" t="s">
        <v>2885</v>
      </c>
      <c r="C2259" t="s">
        <v>330</v>
      </c>
      <c r="D2259">
        <v>-34</v>
      </c>
      <c r="E2259">
        <v>0</v>
      </c>
      <c r="F2259">
        <v>-34</v>
      </c>
      <c r="G2259">
        <v>-100</v>
      </c>
      <c r="H2259" t="s">
        <v>16</v>
      </c>
      <c r="I2259">
        <f>VLOOKUP(B2259,sprzedaż6!B:G,4,)</f>
        <v>0</v>
      </c>
      <c r="J2259" t="b">
        <f t="shared" si="35"/>
        <v>1</v>
      </c>
    </row>
    <row r="2260" spans="1:10" hidden="1">
      <c r="A2260" s="2">
        <v>43258</v>
      </c>
      <c r="B2260" t="s">
        <v>2886</v>
      </c>
      <c r="C2260" t="s">
        <v>555</v>
      </c>
      <c r="D2260">
        <v>-44</v>
      </c>
      <c r="E2260">
        <v>0</v>
      </c>
      <c r="F2260">
        <v>-44</v>
      </c>
      <c r="G2260">
        <v>-100</v>
      </c>
      <c r="H2260" t="s">
        <v>16</v>
      </c>
      <c r="I2260">
        <f>VLOOKUP(B2260,sprzedaż6!B:G,4,)</f>
        <v>0</v>
      </c>
      <c r="J2260" t="b">
        <f t="shared" si="35"/>
        <v>1</v>
      </c>
    </row>
    <row r="2261" spans="1:10" hidden="1">
      <c r="A2261" s="2">
        <v>43258</v>
      </c>
      <c r="B2261" t="s">
        <v>2887</v>
      </c>
      <c r="C2261" t="s">
        <v>2888</v>
      </c>
      <c r="D2261">
        <v>159.38</v>
      </c>
      <c r="E2261">
        <v>85.403499999999994</v>
      </c>
      <c r="F2261">
        <v>73.976500000000001</v>
      </c>
      <c r="G2261">
        <v>46.42</v>
      </c>
      <c r="H2261" t="s">
        <v>16</v>
      </c>
      <c r="I2261">
        <f>VLOOKUP(B2261,sprzedaż6!B:G,4,)</f>
        <v>85.403499999999994</v>
      </c>
      <c r="J2261" t="b">
        <f t="shared" si="35"/>
        <v>1</v>
      </c>
    </row>
    <row r="2262" spans="1:10" hidden="1">
      <c r="A2262" s="2">
        <v>43258</v>
      </c>
      <c r="B2262" t="s">
        <v>2889</v>
      </c>
      <c r="C2262" t="s">
        <v>550</v>
      </c>
      <c r="D2262">
        <v>176</v>
      </c>
      <c r="E2262">
        <v>18.2</v>
      </c>
      <c r="F2262">
        <v>157.80000000000001</v>
      </c>
      <c r="G2262">
        <v>89.66</v>
      </c>
      <c r="H2262" t="s">
        <v>16</v>
      </c>
      <c r="I2262">
        <f>VLOOKUP(B2262,sprzedaż6!B:G,4,)</f>
        <v>18.2</v>
      </c>
      <c r="J2262" t="b">
        <f t="shared" si="35"/>
        <v>1</v>
      </c>
    </row>
    <row r="2263" spans="1:10" hidden="1">
      <c r="A2263" s="2">
        <v>43258</v>
      </c>
      <c r="B2263" t="s">
        <v>2890</v>
      </c>
      <c r="C2263" t="s">
        <v>1330</v>
      </c>
      <c r="D2263">
        <v>123</v>
      </c>
      <c r="E2263">
        <v>11.79</v>
      </c>
      <c r="F2263">
        <v>111.21</v>
      </c>
      <c r="G2263">
        <v>90.41</v>
      </c>
      <c r="H2263" t="s">
        <v>16</v>
      </c>
      <c r="I2263">
        <f>VLOOKUP(B2263,sprzedaż6!B:G,4,)</f>
        <v>11.79</v>
      </c>
      <c r="J2263" t="b">
        <f t="shared" si="35"/>
        <v>1</v>
      </c>
    </row>
    <row r="2264" spans="1:10" hidden="1">
      <c r="A2264" s="2">
        <v>43258</v>
      </c>
      <c r="B2264" t="s">
        <v>2891</v>
      </c>
      <c r="C2264" t="s">
        <v>2892</v>
      </c>
      <c r="D2264">
        <v>389.9</v>
      </c>
      <c r="E2264">
        <v>207.6</v>
      </c>
      <c r="F2264">
        <v>182.3</v>
      </c>
      <c r="G2264">
        <v>46.76</v>
      </c>
      <c r="H2264" t="s">
        <v>16</v>
      </c>
      <c r="I2264">
        <f>VLOOKUP(B2264,sprzedaż6!B:G,4,)</f>
        <v>207.6</v>
      </c>
      <c r="J2264" t="b">
        <f t="shared" si="35"/>
        <v>1</v>
      </c>
    </row>
    <row r="2265" spans="1:10" hidden="1">
      <c r="A2265" s="2">
        <v>43258</v>
      </c>
      <c r="B2265" t="s">
        <v>2893</v>
      </c>
      <c r="C2265" t="s">
        <v>289</v>
      </c>
      <c r="D2265">
        <v>1281.44</v>
      </c>
      <c r="E2265">
        <v>1001.92</v>
      </c>
      <c r="F2265">
        <v>279.52</v>
      </c>
      <c r="G2265">
        <v>21.81</v>
      </c>
      <c r="H2265" t="s">
        <v>16</v>
      </c>
      <c r="I2265">
        <f>VLOOKUP(B2265,sprzedaż6!B:G,4,)</f>
        <v>1001.92</v>
      </c>
      <c r="J2265" t="b">
        <f t="shared" si="35"/>
        <v>1</v>
      </c>
    </row>
    <row r="2266" spans="1:10" hidden="1">
      <c r="A2266" s="2">
        <v>43258</v>
      </c>
      <c r="B2266" t="s">
        <v>2894</v>
      </c>
      <c r="C2266" t="s">
        <v>289</v>
      </c>
      <c r="D2266">
        <v>1547.88</v>
      </c>
      <c r="E2266">
        <v>1185.23</v>
      </c>
      <c r="F2266">
        <v>362.65</v>
      </c>
      <c r="G2266">
        <v>23.43</v>
      </c>
      <c r="H2266" t="s">
        <v>16</v>
      </c>
      <c r="I2266">
        <f>VLOOKUP(B2266,sprzedaż6!B:G,4,)</f>
        <v>1185.23</v>
      </c>
      <c r="J2266" t="b">
        <f t="shared" si="35"/>
        <v>1</v>
      </c>
    </row>
    <row r="2267" spans="1:10" hidden="1">
      <c r="A2267" s="2">
        <v>43258</v>
      </c>
      <c r="B2267" t="s">
        <v>2895</v>
      </c>
      <c r="C2267" t="s">
        <v>289</v>
      </c>
      <c r="D2267">
        <v>800.17</v>
      </c>
      <c r="E2267">
        <v>461.31</v>
      </c>
      <c r="F2267">
        <v>338.86</v>
      </c>
      <c r="G2267">
        <v>42.35</v>
      </c>
      <c r="H2267" t="s">
        <v>16</v>
      </c>
      <c r="I2267">
        <f>VLOOKUP(B2267,sprzedaż6!B:G,4,)</f>
        <v>461.31</v>
      </c>
      <c r="J2267" t="b">
        <f t="shared" si="35"/>
        <v>1</v>
      </c>
    </row>
    <row r="2268" spans="1:10" hidden="1">
      <c r="A2268" s="2">
        <v>43258</v>
      </c>
      <c r="B2268" t="s">
        <v>2896</v>
      </c>
      <c r="C2268" t="s">
        <v>46</v>
      </c>
      <c r="D2268">
        <v>2805</v>
      </c>
      <c r="E2268">
        <v>1812.78</v>
      </c>
      <c r="F2268">
        <v>992.22</v>
      </c>
      <c r="G2268">
        <v>35.369999999999997</v>
      </c>
      <c r="H2268" t="s">
        <v>16</v>
      </c>
      <c r="I2268">
        <f>VLOOKUP(B2268,sprzedaż6!B:G,4,)</f>
        <v>1812.78</v>
      </c>
      <c r="J2268" t="b">
        <f t="shared" si="35"/>
        <v>1</v>
      </c>
    </row>
    <row r="2269" spans="1:10" hidden="1">
      <c r="A2269" s="2">
        <v>43258</v>
      </c>
      <c r="B2269" t="s">
        <v>2897</v>
      </c>
      <c r="C2269" t="s">
        <v>5</v>
      </c>
      <c r="D2269">
        <v>2310.48</v>
      </c>
      <c r="E2269">
        <v>1127.8800000000001</v>
      </c>
      <c r="F2269">
        <v>1182.5999999999999</v>
      </c>
      <c r="G2269">
        <v>51.18</v>
      </c>
      <c r="H2269" t="s">
        <v>16</v>
      </c>
      <c r="I2269">
        <f>VLOOKUP(B2269,sprzedaż6!B:G,4,)</f>
        <v>1127.8800000000001</v>
      </c>
      <c r="J2269" t="b">
        <f t="shared" si="35"/>
        <v>1</v>
      </c>
    </row>
    <row r="2270" spans="1:10" hidden="1">
      <c r="A2270" s="2">
        <v>43258</v>
      </c>
      <c r="B2270" t="s">
        <v>2898</v>
      </c>
      <c r="C2270" t="s">
        <v>1867</v>
      </c>
      <c r="D2270">
        <v>1313.2</v>
      </c>
      <c r="E2270">
        <v>749.6</v>
      </c>
      <c r="F2270">
        <v>563.6</v>
      </c>
      <c r="G2270">
        <v>42.92</v>
      </c>
      <c r="H2270" t="s">
        <v>16</v>
      </c>
      <c r="I2270">
        <f>VLOOKUP(B2270,sprzedaż6!B:G,4,)</f>
        <v>749.6</v>
      </c>
      <c r="J2270" t="b">
        <f t="shared" si="35"/>
        <v>1</v>
      </c>
    </row>
    <row r="2271" spans="1:10" hidden="1">
      <c r="A2271" s="2">
        <v>43258</v>
      </c>
      <c r="B2271" t="s">
        <v>2899</v>
      </c>
      <c r="C2271" t="s">
        <v>650</v>
      </c>
      <c r="D2271">
        <v>1089</v>
      </c>
      <c r="E2271">
        <v>942</v>
      </c>
      <c r="F2271">
        <v>147</v>
      </c>
      <c r="G2271">
        <v>13.5</v>
      </c>
      <c r="H2271" t="s">
        <v>16</v>
      </c>
      <c r="I2271">
        <f>VLOOKUP(B2271,sprzedaż6!B:G,4,)</f>
        <v>942</v>
      </c>
      <c r="J2271" t="b">
        <f t="shared" si="35"/>
        <v>1</v>
      </c>
    </row>
    <row r="2272" spans="1:10" hidden="1">
      <c r="A2272" s="2">
        <v>43258</v>
      </c>
      <c r="B2272" t="s">
        <v>2900</v>
      </c>
      <c r="C2272" t="s">
        <v>650</v>
      </c>
      <c r="D2272">
        <v>684.4</v>
      </c>
      <c r="E2272">
        <v>517.27</v>
      </c>
      <c r="F2272">
        <v>167.13</v>
      </c>
      <c r="G2272">
        <v>24.42</v>
      </c>
      <c r="H2272" t="s">
        <v>16</v>
      </c>
      <c r="I2272">
        <f>VLOOKUP(B2272,sprzedaż6!B:G,4,)</f>
        <v>517.27</v>
      </c>
      <c r="J2272" t="b">
        <f t="shared" si="35"/>
        <v>1</v>
      </c>
    </row>
    <row r="2273" spans="1:10" hidden="1">
      <c r="A2273" s="2">
        <v>43258</v>
      </c>
      <c r="B2273" t="s">
        <v>2901</v>
      </c>
      <c r="C2273" t="s">
        <v>782</v>
      </c>
      <c r="D2273">
        <v>192</v>
      </c>
      <c r="E2273">
        <v>21.96</v>
      </c>
      <c r="F2273">
        <v>170.04</v>
      </c>
      <c r="G2273">
        <v>88.56</v>
      </c>
      <c r="H2273" t="s">
        <v>16</v>
      </c>
      <c r="I2273">
        <f>VLOOKUP(B2273,sprzedaż6!B:G,4,)</f>
        <v>21.96</v>
      </c>
      <c r="J2273" t="b">
        <f t="shared" si="35"/>
        <v>1</v>
      </c>
    </row>
    <row r="2274" spans="1:10" hidden="1">
      <c r="A2274" s="2">
        <v>43258</v>
      </c>
      <c r="B2274" t="s">
        <v>2902</v>
      </c>
      <c r="C2274" t="s">
        <v>282</v>
      </c>
      <c r="D2274">
        <v>1670.92</v>
      </c>
      <c r="E2274">
        <v>917.08799999999997</v>
      </c>
      <c r="F2274">
        <v>753.83199999999999</v>
      </c>
      <c r="G2274">
        <v>45.11</v>
      </c>
      <c r="H2274" t="s">
        <v>16</v>
      </c>
      <c r="I2274">
        <f>VLOOKUP(B2274,sprzedaż6!B:G,4,)</f>
        <v>917.08799999999997</v>
      </c>
      <c r="J2274" t="b">
        <f t="shared" si="35"/>
        <v>1</v>
      </c>
    </row>
    <row r="2275" spans="1:10" hidden="1">
      <c r="A2275" s="2">
        <v>43258</v>
      </c>
      <c r="B2275" t="s">
        <v>2903</v>
      </c>
      <c r="C2275" t="s">
        <v>1612</v>
      </c>
      <c r="D2275">
        <v>581.76</v>
      </c>
      <c r="E2275">
        <v>225.946</v>
      </c>
      <c r="F2275">
        <v>355.81400000000002</v>
      </c>
      <c r="G2275">
        <v>61.16</v>
      </c>
      <c r="H2275" t="s">
        <v>16</v>
      </c>
      <c r="I2275">
        <f>VLOOKUP(B2275,sprzedaż6!B:G,4,)</f>
        <v>225.946</v>
      </c>
      <c r="J2275" t="b">
        <f t="shared" si="35"/>
        <v>1</v>
      </c>
    </row>
    <row r="2276" spans="1:10" hidden="1">
      <c r="A2276" s="2">
        <v>43258</v>
      </c>
      <c r="B2276" t="s">
        <v>2904</v>
      </c>
      <c r="C2276" t="s">
        <v>457</v>
      </c>
      <c r="D2276">
        <v>1451.9</v>
      </c>
      <c r="E2276">
        <v>745.6413</v>
      </c>
      <c r="F2276">
        <v>706.25869999999998</v>
      </c>
      <c r="G2276">
        <v>48.64</v>
      </c>
      <c r="H2276" t="s">
        <v>16</v>
      </c>
      <c r="I2276">
        <f>VLOOKUP(B2276,sprzedaż6!B:G,4,)</f>
        <v>745.6413</v>
      </c>
      <c r="J2276" t="b">
        <f t="shared" si="35"/>
        <v>1</v>
      </c>
    </row>
    <row r="2277" spans="1:10" hidden="1">
      <c r="A2277" s="2">
        <v>43258</v>
      </c>
      <c r="B2277" t="s">
        <v>2905</v>
      </c>
      <c r="C2277" t="s">
        <v>784</v>
      </c>
      <c r="D2277">
        <v>1487.5</v>
      </c>
      <c r="E2277">
        <v>1108.8</v>
      </c>
      <c r="F2277">
        <v>378.7</v>
      </c>
      <c r="G2277">
        <v>25.46</v>
      </c>
      <c r="H2277" t="s">
        <v>16</v>
      </c>
      <c r="I2277">
        <f>VLOOKUP(B2277,sprzedaż6!B:G,4,)</f>
        <v>1108.8</v>
      </c>
      <c r="J2277" t="b">
        <f t="shared" si="35"/>
        <v>1</v>
      </c>
    </row>
    <row r="2278" spans="1:10" hidden="1">
      <c r="A2278" s="2">
        <v>43258</v>
      </c>
      <c r="B2278" t="s">
        <v>2906</v>
      </c>
      <c r="C2278" t="s">
        <v>325</v>
      </c>
      <c r="D2278">
        <v>679</v>
      </c>
      <c r="E2278">
        <v>542.4</v>
      </c>
      <c r="F2278">
        <v>136.6</v>
      </c>
      <c r="G2278">
        <v>20.12</v>
      </c>
      <c r="H2278" t="s">
        <v>16</v>
      </c>
      <c r="I2278">
        <f>VLOOKUP(B2278,sprzedaż6!B:G,4,)</f>
        <v>542.4</v>
      </c>
      <c r="J2278" t="b">
        <f t="shared" si="35"/>
        <v>1</v>
      </c>
    </row>
    <row r="2279" spans="1:10" hidden="1">
      <c r="A2279" s="2">
        <v>43258</v>
      </c>
      <c r="B2279" t="s">
        <v>2907</v>
      </c>
      <c r="C2279" t="s">
        <v>2908</v>
      </c>
      <c r="D2279">
        <v>1416</v>
      </c>
      <c r="E2279">
        <v>875.5</v>
      </c>
      <c r="F2279">
        <v>540.5</v>
      </c>
      <c r="G2279">
        <v>38.17</v>
      </c>
      <c r="H2279" t="s">
        <v>16</v>
      </c>
      <c r="I2279">
        <f>VLOOKUP(B2279,sprzedaż6!B:G,4,)</f>
        <v>875.5</v>
      </c>
      <c r="J2279" t="b">
        <f t="shared" si="35"/>
        <v>1</v>
      </c>
    </row>
    <row r="2280" spans="1:10" hidden="1">
      <c r="A2280" s="2">
        <v>43258</v>
      </c>
      <c r="B2280" t="s">
        <v>2909</v>
      </c>
      <c r="C2280" t="s">
        <v>1089</v>
      </c>
      <c r="D2280">
        <v>900.5</v>
      </c>
      <c r="E2280">
        <v>320.35500000000002</v>
      </c>
      <c r="F2280">
        <v>580.14499999999998</v>
      </c>
      <c r="G2280">
        <v>64.42</v>
      </c>
      <c r="H2280" t="s">
        <v>16</v>
      </c>
      <c r="I2280">
        <f>VLOOKUP(B2280,sprzedaż6!B:G,4,)</f>
        <v>320.35500000000002</v>
      </c>
      <c r="J2280" t="b">
        <f t="shared" si="35"/>
        <v>1</v>
      </c>
    </row>
    <row r="2281" spans="1:10" hidden="1">
      <c r="A2281" s="2">
        <v>43258</v>
      </c>
      <c r="B2281" t="s">
        <v>2910</v>
      </c>
      <c r="C2281" t="s">
        <v>1820</v>
      </c>
      <c r="D2281">
        <v>981.16</v>
      </c>
      <c r="E2281">
        <v>411.84</v>
      </c>
      <c r="F2281">
        <v>569.32000000000005</v>
      </c>
      <c r="G2281">
        <v>58.03</v>
      </c>
      <c r="H2281" t="s">
        <v>16</v>
      </c>
      <c r="I2281">
        <f>VLOOKUP(B2281,sprzedaż6!B:G,4,)</f>
        <v>411.84</v>
      </c>
      <c r="J2281" t="b">
        <f t="shared" si="35"/>
        <v>1</v>
      </c>
    </row>
    <row r="2282" spans="1:10" hidden="1">
      <c r="A2282" s="2">
        <v>43258</v>
      </c>
      <c r="B2282" t="s">
        <v>2911</v>
      </c>
      <c r="C2282" t="s">
        <v>68</v>
      </c>
      <c r="D2282">
        <v>2960</v>
      </c>
      <c r="E2282">
        <v>1698.65</v>
      </c>
      <c r="F2282">
        <v>1261.3499999999999</v>
      </c>
      <c r="G2282">
        <v>42.61</v>
      </c>
      <c r="H2282" t="s">
        <v>16</v>
      </c>
      <c r="I2282">
        <f>VLOOKUP(B2282,sprzedaż6!B:G,4,)</f>
        <v>1698.65</v>
      </c>
      <c r="J2282" t="b">
        <f t="shared" si="35"/>
        <v>1</v>
      </c>
    </row>
    <row r="2283" spans="1:10" hidden="1">
      <c r="A2283" s="2">
        <v>43258</v>
      </c>
      <c r="B2283" t="s">
        <v>2912</v>
      </c>
      <c r="C2283" t="s">
        <v>68</v>
      </c>
      <c r="D2283">
        <v>102</v>
      </c>
      <c r="E2283">
        <v>63.375999999999998</v>
      </c>
      <c r="F2283">
        <v>38.624000000000002</v>
      </c>
      <c r="G2283">
        <v>37.869999999999997</v>
      </c>
      <c r="H2283" t="s">
        <v>16</v>
      </c>
      <c r="I2283">
        <f>VLOOKUP(B2283,sprzedaż6!B:G,4,)</f>
        <v>63.375999999999998</v>
      </c>
      <c r="J2283" t="b">
        <f t="shared" si="35"/>
        <v>1</v>
      </c>
    </row>
    <row r="2284" spans="1:10" hidden="1">
      <c r="A2284" s="2">
        <v>43258</v>
      </c>
      <c r="B2284" t="s">
        <v>2913</v>
      </c>
      <c r="C2284" t="s">
        <v>2914</v>
      </c>
      <c r="D2284">
        <v>7753.1</v>
      </c>
      <c r="E2284">
        <v>6219.64</v>
      </c>
      <c r="F2284">
        <v>1533.46</v>
      </c>
      <c r="G2284">
        <v>19.78</v>
      </c>
      <c r="H2284" t="s">
        <v>16</v>
      </c>
      <c r="I2284">
        <f>VLOOKUP(B2284,sprzedaż6!B:G,4,)</f>
        <v>6219.64</v>
      </c>
      <c r="J2284" t="b">
        <f t="shared" si="35"/>
        <v>1</v>
      </c>
    </row>
    <row r="2285" spans="1:10" hidden="1">
      <c r="A2285" s="2">
        <v>43258</v>
      </c>
      <c r="B2285" t="s">
        <v>2915</v>
      </c>
      <c r="C2285" t="s">
        <v>903</v>
      </c>
      <c r="D2285">
        <v>4315.6899999999996</v>
      </c>
      <c r="E2285">
        <v>3191.85</v>
      </c>
      <c r="F2285">
        <v>1123.8399999999999</v>
      </c>
      <c r="G2285">
        <v>26.04</v>
      </c>
      <c r="H2285" t="s">
        <v>16</v>
      </c>
      <c r="I2285">
        <f>VLOOKUP(B2285,sprzedaż6!B:G,4,)</f>
        <v>3191.85</v>
      </c>
      <c r="J2285" t="b">
        <f t="shared" si="35"/>
        <v>1</v>
      </c>
    </row>
    <row r="2286" spans="1:10" hidden="1">
      <c r="A2286" s="2">
        <v>43258</v>
      </c>
      <c r="B2286" t="s">
        <v>2916</v>
      </c>
      <c r="C2286" t="s">
        <v>134</v>
      </c>
      <c r="D2286">
        <v>4775</v>
      </c>
      <c r="E2286">
        <v>4040.2</v>
      </c>
      <c r="F2286">
        <v>734.8</v>
      </c>
      <c r="G2286">
        <v>15.39</v>
      </c>
      <c r="H2286" t="s">
        <v>16</v>
      </c>
      <c r="I2286">
        <f>VLOOKUP(B2286,sprzedaż6!B:G,4,)</f>
        <v>4040.2</v>
      </c>
      <c r="J2286" t="b">
        <f t="shared" si="35"/>
        <v>1</v>
      </c>
    </row>
    <row r="2287" spans="1:10" hidden="1">
      <c r="A2287" s="2">
        <v>43258</v>
      </c>
      <c r="B2287" t="s">
        <v>2917</v>
      </c>
      <c r="C2287" t="s">
        <v>50</v>
      </c>
      <c r="D2287">
        <v>4860</v>
      </c>
      <c r="E2287">
        <v>4066.9290000000001</v>
      </c>
      <c r="F2287">
        <v>793.07100000000003</v>
      </c>
      <c r="G2287">
        <v>16.32</v>
      </c>
      <c r="H2287" t="s">
        <v>16</v>
      </c>
      <c r="I2287">
        <f>VLOOKUP(B2287,sprzedaż6!B:G,4,)</f>
        <v>4066.9290000000001</v>
      </c>
      <c r="J2287" t="b">
        <f t="shared" si="35"/>
        <v>1</v>
      </c>
    </row>
    <row r="2288" spans="1:10" hidden="1">
      <c r="A2288" s="2">
        <v>43258</v>
      </c>
      <c r="B2288" t="s">
        <v>2918</v>
      </c>
      <c r="C2288" t="s">
        <v>358</v>
      </c>
      <c r="D2288">
        <v>844.52</v>
      </c>
      <c r="E2288">
        <v>450.76</v>
      </c>
      <c r="F2288">
        <v>393.76</v>
      </c>
      <c r="G2288">
        <v>46.63</v>
      </c>
      <c r="H2288" t="s">
        <v>16</v>
      </c>
      <c r="I2288">
        <f>VLOOKUP(B2288,sprzedaż6!B:G,4,)</f>
        <v>450.76</v>
      </c>
      <c r="J2288" t="b">
        <f t="shared" si="35"/>
        <v>1</v>
      </c>
    </row>
    <row r="2289" spans="1:10" hidden="1">
      <c r="A2289" s="2">
        <v>43258</v>
      </c>
      <c r="B2289" t="s">
        <v>2919</v>
      </c>
      <c r="C2289" t="s">
        <v>138</v>
      </c>
      <c r="D2289">
        <v>11397.65</v>
      </c>
      <c r="E2289">
        <v>9009.2000000000007</v>
      </c>
      <c r="F2289">
        <v>2388.4499999999998</v>
      </c>
      <c r="G2289">
        <v>20.96</v>
      </c>
      <c r="H2289" t="s">
        <v>16</v>
      </c>
      <c r="I2289">
        <f>VLOOKUP(B2289,sprzedaż6!B:G,4,)</f>
        <v>9009.2000000000007</v>
      </c>
      <c r="J2289" t="b">
        <f t="shared" si="35"/>
        <v>1</v>
      </c>
    </row>
    <row r="2290" spans="1:10" hidden="1">
      <c r="A2290" s="2">
        <v>43258</v>
      </c>
      <c r="B2290" t="s">
        <v>2920</v>
      </c>
      <c r="C2290" t="s">
        <v>2921</v>
      </c>
      <c r="D2290">
        <v>587.75</v>
      </c>
      <c r="E2290">
        <v>253.3811</v>
      </c>
      <c r="F2290">
        <v>334.3689</v>
      </c>
      <c r="G2290">
        <v>56.89</v>
      </c>
      <c r="H2290" t="s">
        <v>16</v>
      </c>
      <c r="I2290">
        <f>VLOOKUP(B2290,sprzedaż6!B:G,4,)</f>
        <v>253.3811</v>
      </c>
      <c r="J2290" t="b">
        <f t="shared" si="35"/>
        <v>1</v>
      </c>
    </row>
    <row r="2291" spans="1:10" hidden="1">
      <c r="A2291" s="2">
        <v>43258</v>
      </c>
      <c r="B2291" t="s">
        <v>2922</v>
      </c>
      <c r="C2291" t="s">
        <v>733</v>
      </c>
      <c r="D2291">
        <v>278.64</v>
      </c>
      <c r="E2291">
        <v>110.55200000000001</v>
      </c>
      <c r="F2291">
        <v>168.08799999999999</v>
      </c>
      <c r="G2291">
        <v>60.32</v>
      </c>
      <c r="H2291" t="s">
        <v>16</v>
      </c>
      <c r="I2291">
        <f>VLOOKUP(B2291,sprzedaż6!B:G,4,)</f>
        <v>110.55200000000001</v>
      </c>
      <c r="J2291" t="b">
        <f t="shared" si="35"/>
        <v>1</v>
      </c>
    </row>
    <row r="2292" spans="1:10" hidden="1">
      <c r="A2292" s="2">
        <v>43259</v>
      </c>
      <c r="B2292" t="s">
        <v>2923</v>
      </c>
      <c r="C2292" t="s">
        <v>30</v>
      </c>
      <c r="D2292">
        <v>944</v>
      </c>
      <c r="E2292">
        <v>732</v>
      </c>
      <c r="F2292">
        <v>212</v>
      </c>
      <c r="G2292">
        <v>22.46</v>
      </c>
      <c r="H2292" t="s">
        <v>16</v>
      </c>
      <c r="I2292">
        <f>VLOOKUP(B2292,sprzedaż6!B:G,4,)</f>
        <v>732</v>
      </c>
      <c r="J2292" t="b">
        <f t="shared" si="35"/>
        <v>1</v>
      </c>
    </row>
    <row r="2293" spans="1:10" hidden="1">
      <c r="A2293" s="2">
        <v>43259</v>
      </c>
      <c r="B2293" t="s">
        <v>2924</v>
      </c>
      <c r="C2293" t="s">
        <v>76</v>
      </c>
      <c r="D2293">
        <v>4534.13</v>
      </c>
      <c r="E2293">
        <v>3699.25</v>
      </c>
      <c r="F2293">
        <v>834.88</v>
      </c>
      <c r="G2293">
        <v>18.41</v>
      </c>
      <c r="H2293" t="s">
        <v>16</v>
      </c>
      <c r="I2293">
        <f>VLOOKUP(B2293,sprzedaż6!B:G,4,)</f>
        <v>3699.25</v>
      </c>
      <c r="J2293" t="b">
        <f t="shared" si="35"/>
        <v>1</v>
      </c>
    </row>
    <row r="2294" spans="1:10" hidden="1">
      <c r="A2294" s="2">
        <v>43259</v>
      </c>
      <c r="B2294" t="s">
        <v>2925</v>
      </c>
      <c r="C2294" t="s">
        <v>91</v>
      </c>
      <c r="D2294">
        <v>1146.5999999999999</v>
      </c>
      <c r="E2294">
        <v>909.72</v>
      </c>
      <c r="F2294">
        <v>236.88</v>
      </c>
      <c r="G2294">
        <v>20.66</v>
      </c>
      <c r="H2294" t="s">
        <v>16</v>
      </c>
      <c r="I2294">
        <f>VLOOKUP(B2294,sprzedaż6!B:G,4,)</f>
        <v>909.72</v>
      </c>
      <c r="J2294" t="b">
        <f t="shared" si="35"/>
        <v>1</v>
      </c>
    </row>
    <row r="2295" spans="1:10" hidden="1">
      <c r="A2295" s="2">
        <v>43259</v>
      </c>
      <c r="B2295" t="s">
        <v>2926</v>
      </c>
      <c r="C2295" t="s">
        <v>91</v>
      </c>
      <c r="D2295">
        <v>3889.2</v>
      </c>
      <c r="E2295">
        <v>2998.2867000000001</v>
      </c>
      <c r="F2295">
        <v>890.91330000000005</v>
      </c>
      <c r="G2295">
        <v>22.91</v>
      </c>
      <c r="H2295" t="s">
        <v>16</v>
      </c>
      <c r="I2295">
        <f>VLOOKUP(B2295,sprzedaż6!B:G,4,)</f>
        <v>2998.2867000000001</v>
      </c>
      <c r="J2295" t="b">
        <f t="shared" si="35"/>
        <v>1</v>
      </c>
    </row>
    <row r="2296" spans="1:10" hidden="1">
      <c r="A2296" s="2">
        <v>43259</v>
      </c>
      <c r="B2296" t="s">
        <v>2927</v>
      </c>
      <c r="C2296" t="s">
        <v>271</v>
      </c>
      <c r="D2296">
        <v>612</v>
      </c>
      <c r="E2296">
        <v>475.32</v>
      </c>
      <c r="F2296">
        <v>136.68</v>
      </c>
      <c r="G2296">
        <v>22.33</v>
      </c>
      <c r="H2296" t="s">
        <v>16</v>
      </c>
      <c r="I2296">
        <f>VLOOKUP(B2296,sprzedaż6!B:G,4,)</f>
        <v>475.32</v>
      </c>
      <c r="J2296" t="b">
        <f t="shared" si="35"/>
        <v>1</v>
      </c>
    </row>
    <row r="2297" spans="1:10" hidden="1">
      <c r="A2297" s="2">
        <v>43259</v>
      </c>
      <c r="B2297" t="s">
        <v>2928</v>
      </c>
      <c r="C2297" t="s">
        <v>54</v>
      </c>
      <c r="D2297">
        <v>110.95</v>
      </c>
      <c r="E2297">
        <v>47.792000000000002</v>
      </c>
      <c r="F2297">
        <v>63.158000000000001</v>
      </c>
      <c r="G2297">
        <v>56.92</v>
      </c>
      <c r="H2297" t="s">
        <v>16</v>
      </c>
      <c r="I2297">
        <f>VLOOKUP(B2297,sprzedaż6!B:G,4,)</f>
        <v>47.792000000000002</v>
      </c>
      <c r="J2297" t="b">
        <f t="shared" si="35"/>
        <v>1</v>
      </c>
    </row>
    <row r="2298" spans="1:10" hidden="1">
      <c r="A2298" s="2">
        <v>43259</v>
      </c>
      <c r="B2298" t="s">
        <v>2929</v>
      </c>
      <c r="C2298" t="s">
        <v>86</v>
      </c>
      <c r="D2298">
        <v>900</v>
      </c>
      <c r="E2298">
        <v>198.82</v>
      </c>
      <c r="F2298">
        <v>701.18</v>
      </c>
      <c r="G2298">
        <v>77.91</v>
      </c>
      <c r="H2298" t="s">
        <v>16</v>
      </c>
      <c r="I2298">
        <f>VLOOKUP(B2298,sprzedaż6!B:G,4,)</f>
        <v>198.82</v>
      </c>
      <c r="J2298" t="b">
        <f t="shared" si="35"/>
        <v>1</v>
      </c>
    </row>
    <row r="2299" spans="1:10" hidden="1">
      <c r="A2299" s="2">
        <v>43259</v>
      </c>
      <c r="B2299" t="s">
        <v>2930</v>
      </c>
      <c r="C2299" t="s">
        <v>2931</v>
      </c>
      <c r="D2299">
        <v>2166</v>
      </c>
      <c r="E2299">
        <v>407.2</v>
      </c>
      <c r="F2299">
        <v>1758.8</v>
      </c>
      <c r="G2299">
        <v>81.2</v>
      </c>
      <c r="H2299" t="s">
        <v>16</v>
      </c>
      <c r="I2299">
        <f>VLOOKUP(B2299,sprzedaż6!B:G,4,)</f>
        <v>407.2</v>
      </c>
      <c r="J2299" t="b">
        <f t="shared" si="35"/>
        <v>1</v>
      </c>
    </row>
    <row r="2300" spans="1:10" hidden="1">
      <c r="A2300" s="2">
        <v>43259</v>
      </c>
      <c r="B2300" t="s">
        <v>2932</v>
      </c>
      <c r="C2300" t="s">
        <v>1773</v>
      </c>
      <c r="D2300">
        <v>592.95000000000005</v>
      </c>
      <c r="E2300">
        <v>529.5</v>
      </c>
      <c r="F2300">
        <v>63.45</v>
      </c>
      <c r="G2300">
        <v>10.7</v>
      </c>
      <c r="H2300" t="s">
        <v>16</v>
      </c>
      <c r="I2300">
        <f>VLOOKUP(B2300,sprzedaż6!B:G,4,)</f>
        <v>529.5</v>
      </c>
      <c r="J2300" t="b">
        <f t="shared" si="35"/>
        <v>1</v>
      </c>
    </row>
    <row r="2301" spans="1:10" hidden="1">
      <c r="A2301" s="2">
        <v>43259</v>
      </c>
      <c r="B2301" t="s">
        <v>2933</v>
      </c>
      <c r="C2301" t="s">
        <v>2892</v>
      </c>
      <c r="D2301">
        <v>149.04</v>
      </c>
      <c r="E2301">
        <v>76.844999999999999</v>
      </c>
      <c r="F2301">
        <v>72.194999999999993</v>
      </c>
      <c r="G2301">
        <v>48.44</v>
      </c>
      <c r="H2301" t="s">
        <v>16</v>
      </c>
      <c r="I2301">
        <f>VLOOKUP(B2301,sprzedaż6!B:G,4,)</f>
        <v>76.844999999999999</v>
      </c>
      <c r="J2301" t="b">
        <f t="shared" si="35"/>
        <v>1</v>
      </c>
    </row>
    <row r="2302" spans="1:10" hidden="1">
      <c r="A2302" s="2">
        <v>43259</v>
      </c>
      <c r="B2302" t="s">
        <v>2934</v>
      </c>
      <c r="C2302" t="s">
        <v>499</v>
      </c>
      <c r="D2302">
        <v>480</v>
      </c>
      <c r="E2302">
        <v>82.3</v>
      </c>
      <c r="F2302">
        <v>397.7</v>
      </c>
      <c r="G2302">
        <v>82.85</v>
      </c>
      <c r="H2302" t="s">
        <v>16</v>
      </c>
      <c r="I2302">
        <f>VLOOKUP(B2302,sprzedaż6!B:G,4,)</f>
        <v>82.3</v>
      </c>
      <c r="J2302" t="b">
        <f t="shared" si="35"/>
        <v>1</v>
      </c>
    </row>
    <row r="2303" spans="1:10" hidden="1">
      <c r="A2303" s="2">
        <v>43259</v>
      </c>
      <c r="B2303" t="s">
        <v>2935</v>
      </c>
      <c r="C2303" t="s">
        <v>312</v>
      </c>
      <c r="D2303">
        <v>1579.8</v>
      </c>
      <c r="E2303">
        <v>598.35</v>
      </c>
      <c r="F2303">
        <v>981.45</v>
      </c>
      <c r="G2303">
        <v>62.12</v>
      </c>
      <c r="H2303" t="s">
        <v>16</v>
      </c>
      <c r="I2303">
        <f>VLOOKUP(B2303,sprzedaż6!B:G,4,)</f>
        <v>598.35</v>
      </c>
      <c r="J2303" t="b">
        <f t="shared" si="35"/>
        <v>1</v>
      </c>
    </row>
    <row r="2304" spans="1:10" hidden="1">
      <c r="A2304" s="2">
        <v>43259</v>
      </c>
      <c r="B2304" t="s">
        <v>2936</v>
      </c>
      <c r="C2304" t="s">
        <v>459</v>
      </c>
      <c r="D2304">
        <v>448.33</v>
      </c>
      <c r="E2304">
        <v>285.58600000000001</v>
      </c>
      <c r="F2304">
        <v>162.744</v>
      </c>
      <c r="G2304">
        <v>36.299999999999997</v>
      </c>
      <c r="H2304" t="s">
        <v>16</v>
      </c>
      <c r="I2304">
        <f>VLOOKUP(B2304,sprzedaż6!B:G,4,)</f>
        <v>285.58600000000001</v>
      </c>
      <c r="J2304" t="b">
        <f t="shared" si="35"/>
        <v>1</v>
      </c>
    </row>
    <row r="2305" spans="1:10" hidden="1">
      <c r="A2305" s="2">
        <v>43259</v>
      </c>
      <c r="B2305" t="s">
        <v>2937</v>
      </c>
      <c r="C2305" t="s">
        <v>379</v>
      </c>
      <c r="D2305">
        <v>286.5</v>
      </c>
      <c r="E2305">
        <v>160.18199999999999</v>
      </c>
      <c r="F2305">
        <v>126.318</v>
      </c>
      <c r="G2305">
        <v>44.09</v>
      </c>
      <c r="H2305" t="s">
        <v>16</v>
      </c>
      <c r="I2305">
        <f>VLOOKUP(B2305,sprzedaż6!B:G,4,)</f>
        <v>160.18199999999999</v>
      </c>
      <c r="J2305" t="b">
        <f t="shared" si="35"/>
        <v>1</v>
      </c>
    </row>
    <row r="2306" spans="1:10" hidden="1">
      <c r="A2306" s="2">
        <v>43259</v>
      </c>
      <c r="B2306" t="s">
        <v>2938</v>
      </c>
      <c r="C2306" t="s">
        <v>366</v>
      </c>
      <c r="D2306">
        <v>279.86</v>
      </c>
      <c r="E2306">
        <v>139.93</v>
      </c>
      <c r="F2306">
        <v>139.93</v>
      </c>
      <c r="G2306">
        <v>50</v>
      </c>
      <c r="H2306" t="s">
        <v>16</v>
      </c>
      <c r="I2306">
        <f>VLOOKUP(B2306,sprzedaż6!B:G,4,)</f>
        <v>139.93</v>
      </c>
      <c r="J2306" t="b">
        <f t="shared" si="35"/>
        <v>1</v>
      </c>
    </row>
    <row r="2307" spans="1:10" hidden="1">
      <c r="A2307" s="2">
        <v>43259</v>
      </c>
      <c r="B2307" t="s">
        <v>2939</v>
      </c>
      <c r="C2307" t="s">
        <v>56</v>
      </c>
      <c r="D2307">
        <v>2950</v>
      </c>
      <c r="E2307">
        <v>1902.7</v>
      </c>
      <c r="F2307">
        <v>1047.3</v>
      </c>
      <c r="G2307">
        <v>35.5</v>
      </c>
      <c r="H2307" t="s">
        <v>16</v>
      </c>
      <c r="I2307">
        <f>VLOOKUP(B2307,sprzedaż6!B:G,4,)</f>
        <v>1902.7</v>
      </c>
      <c r="J2307" t="b">
        <f t="shared" ref="J2307:J2370" si="36">EXACT(E2307,I2307)</f>
        <v>1</v>
      </c>
    </row>
    <row r="2308" spans="1:10" hidden="1">
      <c r="A2308" s="2">
        <v>43259</v>
      </c>
      <c r="B2308" t="s">
        <v>2940</v>
      </c>
      <c r="C2308" t="s">
        <v>34</v>
      </c>
      <c r="D2308">
        <v>1720.14</v>
      </c>
      <c r="E2308">
        <v>1096.5</v>
      </c>
      <c r="F2308">
        <v>623.64</v>
      </c>
      <c r="G2308">
        <v>36.26</v>
      </c>
      <c r="H2308" t="s">
        <v>16</v>
      </c>
      <c r="I2308">
        <f>VLOOKUP(B2308,sprzedaż6!B:G,4,)</f>
        <v>1096.5</v>
      </c>
      <c r="J2308" t="b">
        <f t="shared" si="36"/>
        <v>1</v>
      </c>
    </row>
    <row r="2309" spans="1:10" hidden="1">
      <c r="A2309" s="2">
        <v>43259</v>
      </c>
      <c r="B2309" t="s">
        <v>2941</v>
      </c>
      <c r="C2309" t="s">
        <v>80</v>
      </c>
      <c r="D2309">
        <v>2675.9</v>
      </c>
      <c r="E2309">
        <v>2045.8</v>
      </c>
      <c r="F2309">
        <v>630.1</v>
      </c>
      <c r="G2309">
        <v>23.55</v>
      </c>
      <c r="H2309" t="s">
        <v>16</v>
      </c>
      <c r="I2309">
        <f>VLOOKUP(B2309,sprzedaż6!B:G,4,)</f>
        <v>2045.8</v>
      </c>
      <c r="J2309" t="b">
        <f t="shared" si="36"/>
        <v>1</v>
      </c>
    </row>
    <row r="2310" spans="1:10" hidden="1">
      <c r="A2310" s="2">
        <v>43259</v>
      </c>
      <c r="B2310" t="s">
        <v>2942</v>
      </c>
      <c r="C2310" t="s">
        <v>2943</v>
      </c>
      <c r="D2310">
        <v>3197.07</v>
      </c>
      <c r="E2310">
        <v>2026.34</v>
      </c>
      <c r="F2310">
        <v>1170.73</v>
      </c>
      <c r="G2310">
        <v>36.619999999999997</v>
      </c>
      <c r="H2310" t="s">
        <v>16</v>
      </c>
      <c r="I2310">
        <f>VLOOKUP(B2310,sprzedaż6!B:G,4,)</f>
        <v>2026.34</v>
      </c>
      <c r="J2310" t="b">
        <f t="shared" si="36"/>
        <v>1</v>
      </c>
    </row>
    <row r="2311" spans="1:10" hidden="1">
      <c r="A2311" s="2">
        <v>43259</v>
      </c>
      <c r="B2311" t="s">
        <v>2944</v>
      </c>
      <c r="C2311" t="s">
        <v>1375</v>
      </c>
      <c r="D2311">
        <v>383.41</v>
      </c>
      <c r="E2311">
        <v>158.22800000000001</v>
      </c>
      <c r="F2311">
        <v>225.18199999999999</v>
      </c>
      <c r="G2311">
        <v>58.73</v>
      </c>
      <c r="H2311" t="s">
        <v>16</v>
      </c>
      <c r="I2311">
        <f>VLOOKUP(B2311,sprzedaż6!B:G,4,)</f>
        <v>158.22800000000001</v>
      </c>
      <c r="J2311" t="b">
        <f t="shared" si="36"/>
        <v>1</v>
      </c>
    </row>
    <row r="2312" spans="1:10" hidden="1">
      <c r="A2312" s="2">
        <v>43259</v>
      </c>
      <c r="B2312" t="s">
        <v>2945</v>
      </c>
      <c r="C2312" t="s">
        <v>2946</v>
      </c>
      <c r="D2312">
        <v>2230</v>
      </c>
      <c r="E2312">
        <v>1678.92</v>
      </c>
      <c r="F2312">
        <v>551.08000000000004</v>
      </c>
      <c r="G2312">
        <v>24.71</v>
      </c>
      <c r="H2312" t="s">
        <v>16</v>
      </c>
      <c r="I2312">
        <f>VLOOKUP(B2312,sprzedaż6!B:G,4,)</f>
        <v>1678.92</v>
      </c>
      <c r="J2312" t="b">
        <f t="shared" si="36"/>
        <v>1</v>
      </c>
    </row>
    <row r="2313" spans="1:10" hidden="1">
      <c r="A2313" s="2">
        <v>43259</v>
      </c>
      <c r="B2313" t="s">
        <v>2947</v>
      </c>
      <c r="C2313" t="s">
        <v>76</v>
      </c>
      <c r="D2313">
        <v>10436.799999999999</v>
      </c>
      <c r="E2313">
        <v>8837.25</v>
      </c>
      <c r="F2313">
        <v>1599.55</v>
      </c>
      <c r="G2313">
        <v>15.33</v>
      </c>
      <c r="H2313" t="s">
        <v>16</v>
      </c>
      <c r="I2313">
        <f>VLOOKUP(B2313,sprzedaż6!B:G,4,)</f>
        <v>8837.25</v>
      </c>
      <c r="J2313" t="b">
        <f t="shared" si="36"/>
        <v>1</v>
      </c>
    </row>
    <row r="2314" spans="1:10" hidden="1">
      <c r="A2314" s="2">
        <v>43259</v>
      </c>
      <c r="B2314" t="s">
        <v>2948</v>
      </c>
      <c r="C2314" t="s">
        <v>8</v>
      </c>
      <c r="D2314">
        <v>7573.72</v>
      </c>
      <c r="E2314">
        <v>5970.9</v>
      </c>
      <c r="F2314">
        <v>1602.82</v>
      </c>
      <c r="G2314">
        <v>21.16</v>
      </c>
      <c r="H2314" t="s">
        <v>16</v>
      </c>
      <c r="I2314">
        <f>VLOOKUP(B2314,sprzedaż6!B:G,4,)</f>
        <v>5970.9</v>
      </c>
      <c r="J2314" t="b">
        <f t="shared" si="36"/>
        <v>1</v>
      </c>
    </row>
    <row r="2315" spans="1:10" hidden="1">
      <c r="A2315" s="2">
        <v>43262</v>
      </c>
      <c r="B2315" t="s">
        <v>2949</v>
      </c>
      <c r="C2315" t="s">
        <v>1091</v>
      </c>
      <c r="D2315">
        <v>-56.56</v>
      </c>
      <c r="E2315">
        <v>-21.84</v>
      </c>
      <c r="F2315">
        <v>-34.72</v>
      </c>
      <c r="G2315">
        <v>-61.39</v>
      </c>
      <c r="H2315" t="s">
        <v>16</v>
      </c>
      <c r="I2315">
        <f>VLOOKUP(B2315,sprzedaż6!B:G,4,)</f>
        <v>-21.84</v>
      </c>
      <c r="J2315" t="b">
        <f t="shared" si="36"/>
        <v>1</v>
      </c>
    </row>
    <row r="2316" spans="1:10" hidden="1">
      <c r="A2316" s="2">
        <v>43262</v>
      </c>
      <c r="B2316" t="s">
        <v>2950</v>
      </c>
      <c r="C2316" t="s">
        <v>1456</v>
      </c>
      <c r="D2316">
        <v>661.89</v>
      </c>
      <c r="E2316">
        <v>425.952</v>
      </c>
      <c r="F2316">
        <v>235.93799999999999</v>
      </c>
      <c r="G2316">
        <v>35.65</v>
      </c>
      <c r="H2316" t="s">
        <v>16</v>
      </c>
      <c r="I2316">
        <f>VLOOKUP(B2316,sprzedaż6!B:G,4,)</f>
        <v>425.952</v>
      </c>
      <c r="J2316" t="b">
        <f t="shared" si="36"/>
        <v>1</v>
      </c>
    </row>
    <row r="2317" spans="1:10" hidden="1">
      <c r="A2317" s="2">
        <v>43262</v>
      </c>
      <c r="B2317" t="s">
        <v>2951</v>
      </c>
      <c r="C2317" t="s">
        <v>1445</v>
      </c>
      <c r="D2317">
        <v>1261.54</v>
      </c>
      <c r="E2317">
        <v>583.86</v>
      </c>
      <c r="F2317">
        <v>677.68</v>
      </c>
      <c r="G2317">
        <v>53.72</v>
      </c>
      <c r="H2317" t="s">
        <v>16</v>
      </c>
      <c r="I2317">
        <f>VLOOKUP(B2317,sprzedaż6!B:G,4,)</f>
        <v>583.86</v>
      </c>
      <c r="J2317" t="b">
        <f t="shared" si="36"/>
        <v>1</v>
      </c>
    </row>
    <row r="2318" spans="1:10" hidden="1">
      <c r="A2318" s="2">
        <v>43262</v>
      </c>
      <c r="B2318" t="s">
        <v>2952</v>
      </c>
      <c r="C2318" t="s">
        <v>1726</v>
      </c>
      <c r="D2318">
        <v>728.88</v>
      </c>
      <c r="E2318">
        <v>378.62400000000002</v>
      </c>
      <c r="F2318">
        <v>350.25599999999997</v>
      </c>
      <c r="G2318">
        <v>48.05</v>
      </c>
      <c r="H2318" t="s">
        <v>16</v>
      </c>
      <c r="I2318">
        <f>VLOOKUP(B2318,sprzedaż6!B:G,4,)</f>
        <v>378.62400000000002</v>
      </c>
      <c r="J2318" t="b">
        <f t="shared" si="36"/>
        <v>1</v>
      </c>
    </row>
    <row r="2319" spans="1:10" hidden="1">
      <c r="A2319" s="2">
        <v>43262</v>
      </c>
      <c r="B2319" t="s">
        <v>2953</v>
      </c>
      <c r="C2319" t="s">
        <v>696</v>
      </c>
      <c r="D2319">
        <v>356.5</v>
      </c>
      <c r="E2319">
        <v>250.5</v>
      </c>
      <c r="F2319">
        <v>106</v>
      </c>
      <c r="G2319">
        <v>29.73</v>
      </c>
      <c r="H2319" t="s">
        <v>16</v>
      </c>
      <c r="I2319">
        <f>VLOOKUP(B2319,sprzedaż6!B:G,4,)</f>
        <v>250.5</v>
      </c>
      <c r="J2319" t="b">
        <f t="shared" si="36"/>
        <v>1</v>
      </c>
    </row>
    <row r="2320" spans="1:10" hidden="1">
      <c r="A2320" s="2">
        <v>43262</v>
      </c>
      <c r="B2320" t="s">
        <v>2954</v>
      </c>
      <c r="C2320" t="s">
        <v>1096</v>
      </c>
      <c r="D2320">
        <v>2551.3200000000002</v>
      </c>
      <c r="E2320">
        <v>1618.2</v>
      </c>
      <c r="F2320">
        <v>933.12</v>
      </c>
      <c r="G2320">
        <v>36.57</v>
      </c>
      <c r="H2320" t="s">
        <v>16</v>
      </c>
      <c r="I2320">
        <f>VLOOKUP(B2320,sprzedaż6!B:G,4,)</f>
        <v>1618.2</v>
      </c>
      <c r="J2320" t="b">
        <f t="shared" si="36"/>
        <v>1</v>
      </c>
    </row>
    <row r="2321" spans="1:10" hidden="1">
      <c r="A2321" s="2">
        <v>43262</v>
      </c>
      <c r="B2321" t="s">
        <v>2955</v>
      </c>
      <c r="C2321" t="s">
        <v>408</v>
      </c>
      <c r="D2321">
        <v>468.7</v>
      </c>
      <c r="E2321">
        <v>252.88</v>
      </c>
      <c r="F2321">
        <v>215.82</v>
      </c>
      <c r="G2321">
        <v>46.05</v>
      </c>
      <c r="H2321" t="s">
        <v>16</v>
      </c>
      <c r="I2321">
        <f>VLOOKUP(B2321,sprzedaż6!B:G,4,)</f>
        <v>252.88</v>
      </c>
      <c r="J2321" t="b">
        <f t="shared" si="36"/>
        <v>1</v>
      </c>
    </row>
    <row r="2322" spans="1:10" hidden="1">
      <c r="A2322" s="2">
        <v>43262</v>
      </c>
      <c r="B2322" t="s">
        <v>2956</v>
      </c>
      <c r="C2322" t="s">
        <v>280</v>
      </c>
      <c r="D2322">
        <v>464</v>
      </c>
      <c r="E2322">
        <v>297.29599999999999</v>
      </c>
      <c r="F2322">
        <v>166.70400000000001</v>
      </c>
      <c r="G2322">
        <v>35.93</v>
      </c>
      <c r="H2322" t="s">
        <v>16</v>
      </c>
      <c r="I2322">
        <f>VLOOKUP(B2322,sprzedaż6!B:G,4,)</f>
        <v>297.29599999999999</v>
      </c>
      <c r="J2322" t="b">
        <f t="shared" si="36"/>
        <v>1</v>
      </c>
    </row>
    <row r="2323" spans="1:10" hidden="1">
      <c r="A2323" s="2">
        <v>43262</v>
      </c>
      <c r="B2323" t="s">
        <v>2957</v>
      </c>
      <c r="C2323" t="s">
        <v>127</v>
      </c>
      <c r="D2323">
        <v>364.75</v>
      </c>
      <c r="E2323">
        <v>339.15</v>
      </c>
      <c r="F2323">
        <v>25.6</v>
      </c>
      <c r="G2323">
        <v>7.02</v>
      </c>
      <c r="H2323" t="s">
        <v>16</v>
      </c>
      <c r="I2323">
        <f>VLOOKUP(B2323,sprzedaż6!B:G,4,)</f>
        <v>339.15</v>
      </c>
      <c r="J2323" t="b">
        <f t="shared" si="36"/>
        <v>1</v>
      </c>
    </row>
    <row r="2324" spans="1:10" hidden="1">
      <c r="A2324" s="2">
        <v>43262</v>
      </c>
      <c r="B2324" t="s">
        <v>2958</v>
      </c>
      <c r="C2324" t="s">
        <v>360</v>
      </c>
      <c r="D2324">
        <v>9579</v>
      </c>
      <c r="E2324">
        <v>3949.02</v>
      </c>
      <c r="F2324">
        <v>5629.98</v>
      </c>
      <c r="G2324">
        <v>58.77</v>
      </c>
      <c r="H2324" t="s">
        <v>16</v>
      </c>
      <c r="I2324">
        <f>VLOOKUP(B2324,sprzedaż6!B:G,4,)</f>
        <v>3949.02</v>
      </c>
      <c r="J2324" t="b">
        <f t="shared" si="36"/>
        <v>1</v>
      </c>
    </row>
    <row r="2325" spans="1:10" hidden="1">
      <c r="A2325" s="2">
        <v>43262</v>
      </c>
      <c r="B2325" t="s">
        <v>2959</v>
      </c>
      <c r="C2325" t="s">
        <v>2960</v>
      </c>
      <c r="D2325">
        <v>4790</v>
      </c>
      <c r="E2325">
        <v>3784.34</v>
      </c>
      <c r="F2325">
        <v>1005.66</v>
      </c>
      <c r="G2325">
        <v>20.99</v>
      </c>
      <c r="H2325" t="s">
        <v>16</v>
      </c>
      <c r="I2325">
        <f>VLOOKUP(B2325,sprzedaż6!B:G,4,)</f>
        <v>3784.34</v>
      </c>
      <c r="J2325" t="b">
        <f t="shared" si="36"/>
        <v>1</v>
      </c>
    </row>
    <row r="2326" spans="1:10" hidden="1">
      <c r="A2326" s="2">
        <v>43262</v>
      </c>
      <c r="B2326" t="s">
        <v>2961</v>
      </c>
      <c r="C2326" t="s">
        <v>22</v>
      </c>
      <c r="D2326">
        <v>2300</v>
      </c>
      <c r="E2326">
        <v>1417.66</v>
      </c>
      <c r="F2326">
        <v>882.34</v>
      </c>
      <c r="G2326">
        <v>38.36</v>
      </c>
      <c r="H2326" t="s">
        <v>16</v>
      </c>
      <c r="I2326">
        <f>VLOOKUP(B2326,sprzedaż6!B:G,4,)</f>
        <v>1417.66</v>
      </c>
      <c r="J2326" t="b">
        <f t="shared" si="36"/>
        <v>1</v>
      </c>
    </row>
    <row r="2327" spans="1:10" hidden="1">
      <c r="A2327" s="2">
        <v>43262</v>
      </c>
      <c r="B2327" t="s">
        <v>2962</v>
      </c>
      <c r="C2327" t="s">
        <v>184</v>
      </c>
      <c r="D2327">
        <v>6547.95</v>
      </c>
      <c r="E2327">
        <v>5966.723</v>
      </c>
      <c r="F2327">
        <v>581.22699999999998</v>
      </c>
      <c r="G2327">
        <v>8.8800000000000008</v>
      </c>
      <c r="H2327" t="s">
        <v>16</v>
      </c>
      <c r="I2327">
        <f>VLOOKUP(B2327,sprzedaż6!B:G,4,)</f>
        <v>5966.723</v>
      </c>
      <c r="J2327" t="b">
        <f t="shared" si="36"/>
        <v>1</v>
      </c>
    </row>
    <row r="2328" spans="1:10" hidden="1">
      <c r="A2328" s="2">
        <v>43262</v>
      </c>
      <c r="B2328" t="s">
        <v>2963</v>
      </c>
      <c r="C2328" t="s">
        <v>480</v>
      </c>
      <c r="D2328">
        <v>2488.41</v>
      </c>
      <c r="E2328">
        <v>1246.1403</v>
      </c>
      <c r="F2328">
        <v>1242.2697000000001</v>
      </c>
      <c r="G2328">
        <v>49.92</v>
      </c>
      <c r="H2328" t="s">
        <v>16</v>
      </c>
      <c r="I2328">
        <f>VLOOKUP(B2328,sprzedaż6!B:G,4,)</f>
        <v>1246.1403</v>
      </c>
      <c r="J2328" t="b">
        <f t="shared" si="36"/>
        <v>1</v>
      </c>
    </row>
    <row r="2329" spans="1:10" hidden="1">
      <c r="A2329" s="2">
        <v>43262</v>
      </c>
      <c r="B2329" t="s">
        <v>2964</v>
      </c>
      <c r="C2329" t="s">
        <v>491</v>
      </c>
      <c r="D2329">
        <v>1553.98</v>
      </c>
      <c r="E2329">
        <v>764.47199999999998</v>
      </c>
      <c r="F2329">
        <v>789.50800000000004</v>
      </c>
      <c r="G2329">
        <v>50.81</v>
      </c>
      <c r="H2329" t="s">
        <v>16</v>
      </c>
      <c r="I2329">
        <f>VLOOKUP(B2329,sprzedaż6!B:G,4,)</f>
        <v>764.47199999999998</v>
      </c>
      <c r="J2329" t="b">
        <f t="shared" si="36"/>
        <v>1</v>
      </c>
    </row>
    <row r="2330" spans="1:10" hidden="1">
      <c r="A2330" s="2">
        <v>43262</v>
      </c>
      <c r="B2330" t="s">
        <v>2965</v>
      </c>
      <c r="C2330" t="s">
        <v>392</v>
      </c>
      <c r="D2330">
        <v>72</v>
      </c>
      <c r="E2330">
        <v>40</v>
      </c>
      <c r="F2330">
        <v>32</v>
      </c>
      <c r="G2330">
        <v>44.44</v>
      </c>
      <c r="H2330" t="s">
        <v>16</v>
      </c>
      <c r="I2330">
        <f>VLOOKUP(B2330,sprzedaż6!B:G,4,)</f>
        <v>40</v>
      </c>
      <c r="J2330" t="b">
        <f t="shared" si="36"/>
        <v>1</v>
      </c>
    </row>
    <row r="2331" spans="1:10" hidden="1">
      <c r="A2331" s="2">
        <v>43262</v>
      </c>
      <c r="B2331" t="s">
        <v>2966</v>
      </c>
      <c r="C2331" t="s">
        <v>6</v>
      </c>
      <c r="D2331">
        <v>1347.55</v>
      </c>
      <c r="E2331">
        <v>692.79679999999996</v>
      </c>
      <c r="F2331">
        <v>654.75319999999999</v>
      </c>
      <c r="G2331">
        <v>48.59</v>
      </c>
      <c r="H2331" t="s">
        <v>16</v>
      </c>
      <c r="I2331">
        <f>VLOOKUP(B2331,sprzedaż6!B:G,4,)</f>
        <v>692.79679999999996</v>
      </c>
      <c r="J2331" t="b">
        <f t="shared" si="36"/>
        <v>1</v>
      </c>
    </row>
    <row r="2332" spans="1:10" hidden="1">
      <c r="A2332" s="2">
        <v>43262</v>
      </c>
      <c r="B2332" t="s">
        <v>2967</v>
      </c>
      <c r="C2332" t="s">
        <v>74</v>
      </c>
      <c r="D2332">
        <v>9867</v>
      </c>
      <c r="E2332">
        <v>0</v>
      </c>
      <c r="F2332">
        <v>9867</v>
      </c>
      <c r="G2332">
        <v>100</v>
      </c>
      <c r="H2332" t="s">
        <v>16</v>
      </c>
      <c r="I2332">
        <f>VLOOKUP(B2332,sprzedaż6!B:G,4,)</f>
        <v>0</v>
      </c>
      <c r="J2332" t="b">
        <f t="shared" si="36"/>
        <v>1</v>
      </c>
    </row>
    <row r="2333" spans="1:10" hidden="1">
      <c r="A2333" s="2">
        <v>43262</v>
      </c>
      <c r="B2333" t="s">
        <v>2968</v>
      </c>
      <c r="C2333" t="s">
        <v>6</v>
      </c>
      <c r="D2333">
        <v>1347.56</v>
      </c>
      <c r="E2333">
        <v>556.55399999999997</v>
      </c>
      <c r="F2333">
        <v>791.00599999999997</v>
      </c>
      <c r="G2333">
        <v>58.7</v>
      </c>
      <c r="H2333" t="s">
        <v>16</v>
      </c>
      <c r="I2333">
        <f>VLOOKUP(B2333,sprzedaż6!B:G,4,)</f>
        <v>556.55399999999997</v>
      </c>
      <c r="J2333" t="b">
        <f t="shared" si="36"/>
        <v>1</v>
      </c>
    </row>
    <row r="2334" spans="1:10" hidden="1">
      <c r="A2334" s="2">
        <v>43262</v>
      </c>
      <c r="B2334" t="s">
        <v>2969</v>
      </c>
      <c r="C2334" t="s">
        <v>142</v>
      </c>
      <c r="D2334">
        <v>1185.75</v>
      </c>
      <c r="E2334">
        <v>1027.7</v>
      </c>
      <c r="F2334">
        <v>158.05000000000001</v>
      </c>
      <c r="G2334">
        <v>13.33</v>
      </c>
      <c r="H2334" t="s">
        <v>16</v>
      </c>
      <c r="I2334">
        <f>VLOOKUP(B2334,sprzedaż6!B:G,4,)</f>
        <v>1027.7</v>
      </c>
      <c r="J2334" t="b">
        <f t="shared" si="36"/>
        <v>1</v>
      </c>
    </row>
    <row r="2335" spans="1:10" hidden="1">
      <c r="A2335" s="2">
        <v>43262</v>
      </c>
      <c r="B2335" t="s">
        <v>2970</v>
      </c>
      <c r="C2335" t="s">
        <v>138</v>
      </c>
      <c r="D2335">
        <v>5387.17</v>
      </c>
      <c r="E2335">
        <v>4268.3999999999996</v>
      </c>
      <c r="F2335">
        <v>1118.77</v>
      </c>
      <c r="G2335">
        <v>20.77</v>
      </c>
      <c r="H2335" t="s">
        <v>16</v>
      </c>
      <c r="I2335">
        <f>VLOOKUP(B2335,sprzedaż6!B:G,4,)</f>
        <v>4268.3999999999996</v>
      </c>
      <c r="J2335" t="b">
        <f t="shared" si="36"/>
        <v>1</v>
      </c>
    </row>
    <row r="2336" spans="1:10" hidden="1">
      <c r="A2336" s="2">
        <v>43262</v>
      </c>
      <c r="B2336" t="s">
        <v>2971</v>
      </c>
      <c r="C2336" t="s">
        <v>1091</v>
      </c>
      <c r="D2336">
        <v>82.78</v>
      </c>
      <c r="E2336">
        <v>37.979999999999997</v>
      </c>
      <c r="F2336">
        <v>44.8</v>
      </c>
      <c r="G2336">
        <v>54.12</v>
      </c>
      <c r="H2336" t="s">
        <v>16</v>
      </c>
      <c r="I2336">
        <f>VLOOKUP(B2336,sprzedaż6!B:G,4,)</f>
        <v>37.979999999999997</v>
      </c>
      <c r="J2336" t="b">
        <f t="shared" si="36"/>
        <v>1</v>
      </c>
    </row>
    <row r="2337" spans="1:10" hidden="1">
      <c r="A2337" s="2">
        <v>43262</v>
      </c>
      <c r="B2337" t="s">
        <v>2972</v>
      </c>
      <c r="C2337" t="s">
        <v>513</v>
      </c>
      <c r="D2337">
        <v>5550</v>
      </c>
      <c r="E2337">
        <v>4665</v>
      </c>
      <c r="F2337">
        <v>885</v>
      </c>
      <c r="G2337">
        <v>15.95</v>
      </c>
      <c r="H2337" t="s">
        <v>16</v>
      </c>
      <c r="I2337">
        <f>VLOOKUP(B2337,sprzedaż6!B:G,4,)</f>
        <v>4665</v>
      </c>
      <c r="J2337" t="b">
        <f t="shared" si="36"/>
        <v>1</v>
      </c>
    </row>
    <row r="2338" spans="1:10" hidden="1">
      <c r="A2338" s="2">
        <v>43263</v>
      </c>
      <c r="B2338" t="s">
        <v>2973</v>
      </c>
      <c r="C2338" t="s">
        <v>271</v>
      </c>
      <c r="D2338">
        <v>550</v>
      </c>
      <c r="E2338">
        <v>382.15600000000001</v>
      </c>
      <c r="F2338">
        <v>167.84399999999999</v>
      </c>
      <c r="G2338">
        <v>30.52</v>
      </c>
      <c r="H2338" t="s">
        <v>16</v>
      </c>
      <c r="I2338">
        <f>VLOOKUP(B2338,sprzedaż6!B:G,4,)</f>
        <v>382.15600000000001</v>
      </c>
      <c r="J2338" t="b">
        <f t="shared" si="36"/>
        <v>1</v>
      </c>
    </row>
    <row r="2339" spans="1:10" hidden="1">
      <c r="A2339" s="2">
        <v>43263</v>
      </c>
      <c r="B2339" t="s">
        <v>2974</v>
      </c>
      <c r="C2339" t="s">
        <v>6</v>
      </c>
      <c r="D2339">
        <v>1112.05</v>
      </c>
      <c r="E2339">
        <v>695.5</v>
      </c>
      <c r="F2339">
        <v>416.55</v>
      </c>
      <c r="G2339">
        <v>37.46</v>
      </c>
      <c r="H2339" t="s">
        <v>16</v>
      </c>
      <c r="I2339">
        <f>VLOOKUP(B2339,sprzedaż6!B:G,4,)</f>
        <v>695.5</v>
      </c>
      <c r="J2339" t="b">
        <f t="shared" si="36"/>
        <v>1</v>
      </c>
    </row>
    <row r="2340" spans="1:10" hidden="1">
      <c r="A2340" s="2">
        <v>43263</v>
      </c>
      <c r="B2340" t="s">
        <v>2975</v>
      </c>
      <c r="C2340" t="s">
        <v>593</v>
      </c>
      <c r="D2340">
        <v>1131.5</v>
      </c>
      <c r="E2340">
        <v>805.46</v>
      </c>
      <c r="F2340">
        <v>326.04000000000002</v>
      </c>
      <c r="G2340">
        <v>28.81</v>
      </c>
      <c r="H2340" t="s">
        <v>16</v>
      </c>
      <c r="I2340">
        <f>VLOOKUP(B2340,sprzedaż6!B:G,4,)</f>
        <v>805.46</v>
      </c>
      <c r="J2340" t="b">
        <f t="shared" si="36"/>
        <v>1</v>
      </c>
    </row>
    <row r="2341" spans="1:10" hidden="1">
      <c r="A2341" s="2">
        <v>43263</v>
      </c>
      <c r="B2341" t="s">
        <v>2976</v>
      </c>
      <c r="C2341" t="s">
        <v>336</v>
      </c>
      <c r="D2341">
        <v>2319.4899999999998</v>
      </c>
      <c r="E2341">
        <v>742.49</v>
      </c>
      <c r="F2341">
        <v>1577</v>
      </c>
      <c r="G2341">
        <v>67.989999999999995</v>
      </c>
      <c r="H2341" t="s">
        <v>16</v>
      </c>
      <c r="I2341">
        <f>VLOOKUP(B2341,sprzedaż6!B:G,4,)</f>
        <v>742.49</v>
      </c>
      <c r="J2341" t="b">
        <f t="shared" si="36"/>
        <v>1</v>
      </c>
    </row>
    <row r="2342" spans="1:10" hidden="1">
      <c r="A2342" s="2">
        <v>43263</v>
      </c>
      <c r="B2342" t="s">
        <v>2977</v>
      </c>
      <c r="C2342" t="s">
        <v>30</v>
      </c>
      <c r="D2342">
        <v>2977.96</v>
      </c>
      <c r="E2342">
        <v>2364.2399999999998</v>
      </c>
      <c r="F2342">
        <v>613.72</v>
      </c>
      <c r="G2342">
        <v>20.61</v>
      </c>
      <c r="H2342" t="s">
        <v>16</v>
      </c>
      <c r="I2342">
        <f>VLOOKUP(B2342,sprzedaż6!B:G,4,)</f>
        <v>2364.2399999999998</v>
      </c>
      <c r="J2342" t="b">
        <f t="shared" si="36"/>
        <v>1</v>
      </c>
    </row>
    <row r="2343" spans="1:10" hidden="1">
      <c r="A2343" s="2">
        <v>43263</v>
      </c>
      <c r="B2343" t="s">
        <v>2978</v>
      </c>
      <c r="C2343" t="s">
        <v>1081</v>
      </c>
      <c r="D2343">
        <v>283.5</v>
      </c>
      <c r="E2343">
        <v>206.70750000000001</v>
      </c>
      <c r="F2343">
        <v>76.792500000000004</v>
      </c>
      <c r="G2343">
        <v>27.09</v>
      </c>
      <c r="H2343" t="s">
        <v>16</v>
      </c>
      <c r="I2343">
        <f>VLOOKUP(B2343,sprzedaż6!B:G,4,)</f>
        <v>206.70750000000001</v>
      </c>
      <c r="J2343" t="b">
        <f t="shared" si="36"/>
        <v>1</v>
      </c>
    </row>
    <row r="2344" spans="1:10" hidden="1">
      <c r="A2344" s="2">
        <v>43263</v>
      </c>
      <c r="B2344" t="s">
        <v>2979</v>
      </c>
      <c r="C2344" t="s">
        <v>80</v>
      </c>
      <c r="D2344">
        <v>31.65</v>
      </c>
      <c r="E2344">
        <v>18.585000000000001</v>
      </c>
      <c r="F2344">
        <v>13.065</v>
      </c>
      <c r="G2344">
        <v>41.28</v>
      </c>
      <c r="H2344" t="s">
        <v>16</v>
      </c>
      <c r="I2344">
        <f>VLOOKUP(B2344,sprzedaż6!B:G,4,)</f>
        <v>18.585000000000001</v>
      </c>
      <c r="J2344" t="b">
        <f t="shared" si="36"/>
        <v>1</v>
      </c>
    </row>
    <row r="2345" spans="1:10" hidden="1">
      <c r="A2345" s="2">
        <v>43263</v>
      </c>
      <c r="B2345" t="s">
        <v>2980</v>
      </c>
      <c r="C2345" t="s">
        <v>271</v>
      </c>
      <c r="D2345">
        <v>701.76</v>
      </c>
      <c r="E2345">
        <v>0</v>
      </c>
      <c r="F2345">
        <v>701.76</v>
      </c>
      <c r="G2345">
        <v>100</v>
      </c>
      <c r="H2345" t="s">
        <v>16</v>
      </c>
      <c r="I2345">
        <f>VLOOKUP(B2345,sprzedaż6!B:G,4,)</f>
        <v>0</v>
      </c>
      <c r="J2345" t="b">
        <f t="shared" si="36"/>
        <v>1</v>
      </c>
    </row>
    <row r="2346" spans="1:10" hidden="1">
      <c r="A2346" s="2">
        <v>43263</v>
      </c>
      <c r="B2346" t="s">
        <v>2981</v>
      </c>
      <c r="C2346" t="s">
        <v>248</v>
      </c>
      <c r="D2346">
        <v>622.22</v>
      </c>
      <c r="E2346">
        <v>400.38</v>
      </c>
      <c r="F2346">
        <v>221.84</v>
      </c>
      <c r="G2346">
        <v>35.65</v>
      </c>
      <c r="H2346" t="s">
        <v>16</v>
      </c>
      <c r="I2346">
        <f>VLOOKUP(B2346,sprzedaż6!B:G,4,)</f>
        <v>400.38</v>
      </c>
      <c r="J2346" t="b">
        <f t="shared" si="36"/>
        <v>1</v>
      </c>
    </row>
    <row r="2347" spans="1:10" hidden="1">
      <c r="A2347" s="2">
        <v>43263</v>
      </c>
      <c r="B2347" t="s">
        <v>2982</v>
      </c>
      <c r="C2347" t="s">
        <v>2983</v>
      </c>
      <c r="D2347">
        <v>250</v>
      </c>
      <c r="E2347">
        <v>0</v>
      </c>
      <c r="F2347">
        <v>250</v>
      </c>
      <c r="G2347">
        <v>100</v>
      </c>
      <c r="H2347" t="s">
        <v>16</v>
      </c>
      <c r="I2347">
        <f>VLOOKUP(B2347,sprzedaż6!B:G,4,)</f>
        <v>0</v>
      </c>
      <c r="J2347" t="b">
        <f t="shared" si="36"/>
        <v>1</v>
      </c>
    </row>
    <row r="2348" spans="1:10" hidden="1">
      <c r="A2348" s="2">
        <v>43263</v>
      </c>
      <c r="B2348" t="s">
        <v>2984</v>
      </c>
      <c r="C2348" t="s">
        <v>418</v>
      </c>
      <c r="D2348">
        <v>2126</v>
      </c>
      <c r="E2348">
        <v>1468</v>
      </c>
      <c r="F2348">
        <v>658</v>
      </c>
      <c r="G2348">
        <v>30.95</v>
      </c>
      <c r="H2348" t="s">
        <v>16</v>
      </c>
      <c r="I2348">
        <f>VLOOKUP(B2348,sprzedaż6!B:G,4,)</f>
        <v>1468</v>
      </c>
      <c r="J2348" t="b">
        <f t="shared" si="36"/>
        <v>1</v>
      </c>
    </row>
    <row r="2349" spans="1:10" hidden="1">
      <c r="A2349" s="2">
        <v>43263</v>
      </c>
      <c r="B2349" t="s">
        <v>2985</v>
      </c>
      <c r="C2349" t="s">
        <v>1922</v>
      </c>
      <c r="D2349">
        <v>2629.7</v>
      </c>
      <c r="E2349">
        <v>1705.2</v>
      </c>
      <c r="F2349">
        <v>924.5</v>
      </c>
      <c r="G2349">
        <v>35.159999999999997</v>
      </c>
      <c r="H2349" t="s">
        <v>16</v>
      </c>
      <c r="I2349">
        <f>VLOOKUP(B2349,sprzedaż6!B:G,4,)</f>
        <v>1705.2</v>
      </c>
      <c r="J2349" t="b">
        <f t="shared" si="36"/>
        <v>1</v>
      </c>
    </row>
    <row r="2350" spans="1:10" hidden="1">
      <c r="A2350" s="2">
        <v>43263</v>
      </c>
      <c r="B2350" t="s">
        <v>2986</v>
      </c>
      <c r="C2350" t="s">
        <v>2987</v>
      </c>
      <c r="D2350">
        <v>2422.2800000000002</v>
      </c>
      <c r="E2350">
        <v>1589.82</v>
      </c>
      <c r="F2350">
        <v>832.46</v>
      </c>
      <c r="G2350">
        <v>34.369999999999997</v>
      </c>
      <c r="H2350" t="s">
        <v>16</v>
      </c>
      <c r="I2350">
        <f>VLOOKUP(B2350,sprzedaż6!B:G,4,)</f>
        <v>1589.82</v>
      </c>
      <c r="J2350" t="b">
        <f t="shared" si="36"/>
        <v>1</v>
      </c>
    </row>
    <row r="2351" spans="1:10" hidden="1">
      <c r="A2351" s="2">
        <v>43263</v>
      </c>
      <c r="B2351" t="s">
        <v>2988</v>
      </c>
      <c r="C2351" t="s">
        <v>2721</v>
      </c>
      <c r="D2351">
        <v>1093.5999999999999</v>
      </c>
      <c r="E2351">
        <v>795.05</v>
      </c>
      <c r="F2351">
        <v>298.55</v>
      </c>
      <c r="G2351">
        <v>27.3</v>
      </c>
      <c r="H2351" t="s">
        <v>16</v>
      </c>
      <c r="I2351">
        <f>VLOOKUP(B2351,sprzedaż6!B:G,4,)</f>
        <v>795.05</v>
      </c>
      <c r="J2351" t="b">
        <f t="shared" si="36"/>
        <v>1</v>
      </c>
    </row>
    <row r="2352" spans="1:10" hidden="1">
      <c r="A2352" s="2">
        <v>43263</v>
      </c>
      <c r="B2352" t="s">
        <v>2989</v>
      </c>
      <c r="C2352" t="s">
        <v>205</v>
      </c>
      <c r="D2352">
        <v>1512.88</v>
      </c>
      <c r="E2352">
        <v>684.42</v>
      </c>
      <c r="F2352">
        <v>828.46</v>
      </c>
      <c r="G2352">
        <v>54.76</v>
      </c>
      <c r="H2352" t="s">
        <v>16</v>
      </c>
      <c r="I2352">
        <f>VLOOKUP(B2352,sprzedaż6!B:G,4,)</f>
        <v>684.42</v>
      </c>
      <c r="J2352" t="b">
        <f t="shared" si="36"/>
        <v>1</v>
      </c>
    </row>
    <row r="2353" spans="1:10" hidden="1">
      <c r="A2353" s="2">
        <v>43263</v>
      </c>
      <c r="B2353" t="s">
        <v>2990</v>
      </c>
      <c r="C2353" t="s">
        <v>289</v>
      </c>
      <c r="D2353">
        <v>4130.18</v>
      </c>
      <c r="E2353">
        <v>2254.1347999999998</v>
      </c>
      <c r="F2353">
        <v>1876.0452</v>
      </c>
      <c r="G2353">
        <v>45.42</v>
      </c>
      <c r="H2353" t="s">
        <v>16</v>
      </c>
      <c r="I2353">
        <f>VLOOKUP(B2353,sprzedaż6!B:G,4,)</f>
        <v>2254.1347999999998</v>
      </c>
      <c r="J2353" t="b">
        <f t="shared" si="36"/>
        <v>1</v>
      </c>
    </row>
    <row r="2354" spans="1:10" hidden="1">
      <c r="A2354" s="2">
        <v>43263</v>
      </c>
      <c r="B2354" t="s">
        <v>2991</v>
      </c>
      <c r="C2354" t="s">
        <v>158</v>
      </c>
      <c r="D2354">
        <v>852.8</v>
      </c>
      <c r="E2354">
        <v>285.82</v>
      </c>
      <c r="F2354">
        <v>566.98</v>
      </c>
      <c r="G2354">
        <v>66.48</v>
      </c>
      <c r="H2354" t="s">
        <v>16</v>
      </c>
      <c r="I2354">
        <f>VLOOKUP(B2354,sprzedaż6!B:G,4,)</f>
        <v>285.82</v>
      </c>
      <c r="J2354" t="b">
        <f t="shared" si="36"/>
        <v>1</v>
      </c>
    </row>
    <row r="2355" spans="1:10" hidden="1">
      <c r="A2355" s="2">
        <v>43263</v>
      </c>
      <c r="B2355" t="s">
        <v>2992</v>
      </c>
      <c r="C2355" t="s">
        <v>225</v>
      </c>
      <c r="D2355">
        <v>290</v>
      </c>
      <c r="E2355">
        <v>119.78</v>
      </c>
      <c r="F2355">
        <v>170.22</v>
      </c>
      <c r="G2355">
        <v>58.7</v>
      </c>
      <c r="H2355" t="s">
        <v>16</v>
      </c>
      <c r="I2355">
        <f>VLOOKUP(B2355,sprzedaż6!B:G,4,)</f>
        <v>119.78</v>
      </c>
      <c r="J2355" t="b">
        <f t="shared" si="36"/>
        <v>1</v>
      </c>
    </row>
    <row r="2356" spans="1:10" hidden="1">
      <c r="A2356" s="2">
        <v>43263</v>
      </c>
      <c r="B2356" t="s">
        <v>2993</v>
      </c>
      <c r="C2356" t="s">
        <v>225</v>
      </c>
      <c r="D2356">
        <v>290</v>
      </c>
      <c r="E2356">
        <v>119.78</v>
      </c>
      <c r="F2356">
        <v>170.22</v>
      </c>
      <c r="G2356">
        <v>58.7</v>
      </c>
      <c r="H2356" t="s">
        <v>16</v>
      </c>
      <c r="I2356">
        <f>VLOOKUP(B2356,sprzedaż6!B:G,4,)</f>
        <v>119.78</v>
      </c>
      <c r="J2356" t="b">
        <f t="shared" si="36"/>
        <v>1</v>
      </c>
    </row>
    <row r="2357" spans="1:10" hidden="1">
      <c r="A2357" s="2">
        <v>43263</v>
      </c>
      <c r="B2357" t="s">
        <v>2994</v>
      </c>
      <c r="C2357" t="s">
        <v>225</v>
      </c>
      <c r="D2357">
        <v>290</v>
      </c>
      <c r="E2357">
        <v>119.78</v>
      </c>
      <c r="F2357">
        <v>170.22</v>
      </c>
      <c r="G2357">
        <v>58.7</v>
      </c>
      <c r="H2357" t="s">
        <v>16</v>
      </c>
      <c r="I2357">
        <f>VLOOKUP(B2357,sprzedaż6!B:G,4,)</f>
        <v>119.78</v>
      </c>
      <c r="J2357" t="b">
        <f t="shared" si="36"/>
        <v>1</v>
      </c>
    </row>
    <row r="2358" spans="1:10" hidden="1">
      <c r="A2358" s="2">
        <v>43263</v>
      </c>
      <c r="B2358" t="s">
        <v>2995</v>
      </c>
      <c r="C2358" t="s">
        <v>225</v>
      </c>
      <c r="D2358">
        <v>290</v>
      </c>
      <c r="E2358">
        <v>119.78</v>
      </c>
      <c r="F2358">
        <v>170.22</v>
      </c>
      <c r="G2358">
        <v>58.7</v>
      </c>
      <c r="H2358" t="s">
        <v>16</v>
      </c>
      <c r="I2358">
        <f>VLOOKUP(B2358,sprzedaż6!B:G,4,)</f>
        <v>119.78</v>
      </c>
      <c r="J2358" t="b">
        <f t="shared" si="36"/>
        <v>1</v>
      </c>
    </row>
    <row r="2359" spans="1:10" hidden="1">
      <c r="A2359" s="2">
        <v>43263</v>
      </c>
      <c r="B2359" t="s">
        <v>2996</v>
      </c>
      <c r="C2359" t="s">
        <v>136</v>
      </c>
      <c r="D2359">
        <v>356.94</v>
      </c>
      <c r="E2359">
        <v>209.32</v>
      </c>
      <c r="F2359">
        <v>147.62</v>
      </c>
      <c r="G2359">
        <v>41.36</v>
      </c>
      <c r="H2359" t="s">
        <v>16</v>
      </c>
      <c r="I2359">
        <f>VLOOKUP(B2359,sprzedaż6!B:G,4,)</f>
        <v>209.32</v>
      </c>
      <c r="J2359" t="b">
        <f t="shared" si="36"/>
        <v>1</v>
      </c>
    </row>
    <row r="2360" spans="1:10" hidden="1">
      <c r="A2360" s="2">
        <v>43263</v>
      </c>
      <c r="B2360" t="s">
        <v>2997</v>
      </c>
      <c r="C2360" t="s">
        <v>225</v>
      </c>
      <c r="D2360">
        <v>580</v>
      </c>
      <c r="E2360">
        <v>239.56</v>
      </c>
      <c r="F2360">
        <v>340.44</v>
      </c>
      <c r="G2360">
        <v>58.7</v>
      </c>
      <c r="H2360" t="s">
        <v>16</v>
      </c>
      <c r="I2360">
        <f>VLOOKUP(B2360,sprzedaż6!B:G,4,)</f>
        <v>239.56</v>
      </c>
      <c r="J2360" t="b">
        <f t="shared" si="36"/>
        <v>1</v>
      </c>
    </row>
    <row r="2361" spans="1:10" hidden="1">
      <c r="A2361" s="2">
        <v>43263</v>
      </c>
      <c r="B2361" t="s">
        <v>2998</v>
      </c>
      <c r="C2361" t="s">
        <v>2999</v>
      </c>
      <c r="D2361">
        <v>2107.73</v>
      </c>
      <c r="E2361">
        <v>1084.05</v>
      </c>
      <c r="F2361">
        <v>1023.68</v>
      </c>
      <c r="G2361">
        <v>48.57</v>
      </c>
      <c r="H2361" t="s">
        <v>16</v>
      </c>
      <c r="I2361">
        <f>VLOOKUP(B2361,sprzedaż6!B:G,4,)</f>
        <v>1084.05</v>
      </c>
      <c r="J2361" t="b">
        <f t="shared" si="36"/>
        <v>1</v>
      </c>
    </row>
    <row r="2362" spans="1:10" hidden="1">
      <c r="A2362" s="2">
        <v>43263</v>
      </c>
      <c r="B2362" t="s">
        <v>3000</v>
      </c>
      <c r="C2362" t="s">
        <v>3001</v>
      </c>
      <c r="D2362">
        <v>1606</v>
      </c>
      <c r="E2362">
        <v>1251.73</v>
      </c>
      <c r="F2362">
        <v>354.27</v>
      </c>
      <c r="G2362">
        <v>22.06</v>
      </c>
      <c r="H2362" t="s">
        <v>16</v>
      </c>
      <c r="I2362">
        <f>VLOOKUP(B2362,sprzedaż6!B:G,4,)</f>
        <v>1251.73</v>
      </c>
      <c r="J2362" t="b">
        <f t="shared" si="36"/>
        <v>1</v>
      </c>
    </row>
    <row r="2363" spans="1:10" hidden="1">
      <c r="A2363" s="2">
        <v>43264</v>
      </c>
      <c r="B2363" t="s">
        <v>3002</v>
      </c>
      <c r="C2363" t="s">
        <v>124</v>
      </c>
      <c r="D2363">
        <v>326.5</v>
      </c>
      <c r="E2363">
        <v>268.5</v>
      </c>
      <c r="F2363">
        <v>58</v>
      </c>
      <c r="G2363">
        <v>17.760000000000002</v>
      </c>
      <c r="H2363" t="s">
        <v>16</v>
      </c>
      <c r="I2363">
        <f>VLOOKUP(B2363,sprzedaż6!B:G,4,)</f>
        <v>268.5</v>
      </c>
      <c r="J2363" t="b">
        <f t="shared" si="36"/>
        <v>1</v>
      </c>
    </row>
    <row r="2364" spans="1:10" hidden="1">
      <c r="A2364" s="2">
        <v>43264</v>
      </c>
      <c r="B2364" t="s">
        <v>3003</v>
      </c>
      <c r="C2364" t="s">
        <v>91</v>
      </c>
      <c r="D2364">
        <v>2752.74</v>
      </c>
      <c r="E2364">
        <v>2147.09</v>
      </c>
      <c r="F2364">
        <v>605.65</v>
      </c>
      <c r="G2364">
        <v>22</v>
      </c>
      <c r="H2364" t="s">
        <v>16</v>
      </c>
      <c r="I2364">
        <f>VLOOKUP(B2364,sprzedaż6!B:G,4,)</f>
        <v>2147.09</v>
      </c>
      <c r="J2364" t="b">
        <f t="shared" si="36"/>
        <v>1</v>
      </c>
    </row>
    <row r="2365" spans="1:10" hidden="1">
      <c r="A2365" s="2">
        <v>43264</v>
      </c>
      <c r="B2365" t="s">
        <v>3004</v>
      </c>
      <c r="C2365" t="s">
        <v>91</v>
      </c>
      <c r="D2365">
        <v>3637.6</v>
      </c>
      <c r="E2365">
        <v>2894</v>
      </c>
      <c r="F2365">
        <v>743.6</v>
      </c>
      <c r="G2365">
        <v>20.440000000000001</v>
      </c>
      <c r="H2365" t="s">
        <v>16</v>
      </c>
      <c r="I2365">
        <f>VLOOKUP(B2365,sprzedaż6!B:G,4,)</f>
        <v>2894</v>
      </c>
      <c r="J2365" t="b">
        <f t="shared" si="36"/>
        <v>1</v>
      </c>
    </row>
    <row r="2366" spans="1:10" hidden="1">
      <c r="A2366" s="2">
        <v>43264</v>
      </c>
      <c r="B2366" t="s">
        <v>3005</v>
      </c>
      <c r="C2366" t="s">
        <v>475</v>
      </c>
      <c r="D2366">
        <v>593.02</v>
      </c>
      <c r="E2366">
        <v>490.64400000000001</v>
      </c>
      <c r="F2366">
        <v>102.376</v>
      </c>
      <c r="G2366">
        <v>17.260000000000002</v>
      </c>
      <c r="H2366" t="s">
        <v>16</v>
      </c>
      <c r="I2366">
        <f>VLOOKUP(B2366,sprzedaż6!B:G,4,)</f>
        <v>490.64400000000001</v>
      </c>
      <c r="J2366" t="b">
        <f t="shared" si="36"/>
        <v>1</v>
      </c>
    </row>
    <row r="2367" spans="1:10" hidden="1">
      <c r="A2367" s="2">
        <v>43264</v>
      </c>
      <c r="B2367" t="s">
        <v>3006</v>
      </c>
      <c r="C2367" t="s">
        <v>392</v>
      </c>
      <c r="D2367">
        <v>42</v>
      </c>
      <c r="E2367">
        <v>20</v>
      </c>
      <c r="F2367">
        <v>22</v>
      </c>
      <c r="G2367">
        <v>52.38</v>
      </c>
      <c r="H2367" t="s">
        <v>16</v>
      </c>
      <c r="I2367">
        <f>VLOOKUP(B2367,sprzedaż6!B:G,4,)</f>
        <v>20</v>
      </c>
      <c r="J2367" t="b">
        <f t="shared" si="36"/>
        <v>1</v>
      </c>
    </row>
    <row r="2368" spans="1:10" hidden="1">
      <c r="A2368" s="2">
        <v>43264</v>
      </c>
      <c r="B2368" t="s">
        <v>3007</v>
      </c>
      <c r="C2368" t="s">
        <v>3008</v>
      </c>
      <c r="D2368">
        <v>2716</v>
      </c>
      <c r="E2368">
        <v>2413.52</v>
      </c>
      <c r="F2368">
        <v>302.48</v>
      </c>
      <c r="G2368">
        <v>11.14</v>
      </c>
      <c r="H2368" t="s">
        <v>16</v>
      </c>
      <c r="I2368">
        <f>VLOOKUP(B2368,sprzedaż6!B:G,4,)</f>
        <v>2413.52</v>
      </c>
      <c r="J2368" t="b">
        <f t="shared" si="36"/>
        <v>1</v>
      </c>
    </row>
    <row r="2369" spans="1:10" hidden="1">
      <c r="A2369" s="2">
        <v>43264</v>
      </c>
      <c r="B2369" t="s">
        <v>3009</v>
      </c>
      <c r="C2369" t="s">
        <v>269</v>
      </c>
      <c r="D2369">
        <v>521.9</v>
      </c>
      <c r="E2369">
        <v>251.11</v>
      </c>
      <c r="F2369">
        <v>270.79000000000002</v>
      </c>
      <c r="G2369">
        <v>51.89</v>
      </c>
      <c r="H2369" t="s">
        <v>16</v>
      </c>
      <c r="I2369">
        <f>VLOOKUP(B2369,sprzedaż6!B:G,4,)</f>
        <v>251.11</v>
      </c>
      <c r="J2369" t="b">
        <f t="shared" si="36"/>
        <v>1</v>
      </c>
    </row>
    <row r="2370" spans="1:10" hidden="1">
      <c r="A2370" s="2">
        <v>43264</v>
      </c>
      <c r="B2370" t="s">
        <v>3010</v>
      </c>
      <c r="C2370" t="s">
        <v>2193</v>
      </c>
      <c r="D2370">
        <v>132.38999999999999</v>
      </c>
      <c r="E2370">
        <v>15.72</v>
      </c>
      <c r="F2370">
        <v>116.67</v>
      </c>
      <c r="G2370">
        <v>88.13</v>
      </c>
      <c r="H2370" t="s">
        <v>16</v>
      </c>
      <c r="I2370">
        <f>VLOOKUP(B2370,sprzedaż6!B:G,4,)</f>
        <v>15.72</v>
      </c>
      <c r="J2370" t="b">
        <f t="shared" si="36"/>
        <v>1</v>
      </c>
    </row>
    <row r="2371" spans="1:10" hidden="1">
      <c r="A2371" s="2">
        <v>43264</v>
      </c>
      <c r="B2371" t="s">
        <v>3011</v>
      </c>
      <c r="C2371" t="s">
        <v>48</v>
      </c>
      <c r="D2371">
        <v>1067.22</v>
      </c>
      <c r="E2371">
        <v>618.47400000000005</v>
      </c>
      <c r="F2371">
        <v>448.74599999999998</v>
      </c>
      <c r="G2371">
        <v>42.05</v>
      </c>
      <c r="H2371" t="s">
        <v>16</v>
      </c>
      <c r="I2371">
        <f>VLOOKUP(B2371,sprzedaż6!B:G,4,)</f>
        <v>618.47400000000005</v>
      </c>
      <c r="J2371" t="b">
        <f t="shared" ref="J2371:J2434" si="37">EXACT(E2371,I2371)</f>
        <v>1</v>
      </c>
    </row>
    <row r="2372" spans="1:10" hidden="1">
      <c r="A2372" s="2">
        <v>43264</v>
      </c>
      <c r="B2372" t="s">
        <v>3012</v>
      </c>
      <c r="C2372" t="s">
        <v>1135</v>
      </c>
      <c r="D2372">
        <v>415.55</v>
      </c>
      <c r="E2372">
        <v>141.83000000000001</v>
      </c>
      <c r="F2372">
        <v>273.72000000000003</v>
      </c>
      <c r="G2372">
        <v>65.87</v>
      </c>
      <c r="H2372" t="s">
        <v>16</v>
      </c>
      <c r="I2372">
        <f>VLOOKUP(B2372,sprzedaż6!B:G,4,)</f>
        <v>141.83000000000001</v>
      </c>
      <c r="J2372" t="b">
        <f t="shared" si="37"/>
        <v>1</v>
      </c>
    </row>
    <row r="2373" spans="1:10" hidden="1">
      <c r="A2373" s="2">
        <v>43264</v>
      </c>
      <c r="B2373" t="s">
        <v>3013</v>
      </c>
      <c r="C2373" t="s">
        <v>8</v>
      </c>
      <c r="D2373">
        <v>4705.3599999999997</v>
      </c>
      <c r="E2373">
        <v>3888.94</v>
      </c>
      <c r="F2373">
        <v>816.42</v>
      </c>
      <c r="G2373">
        <v>17.350000000000001</v>
      </c>
      <c r="H2373" t="s">
        <v>16</v>
      </c>
      <c r="I2373">
        <f>VLOOKUP(B2373,sprzedaż6!B:G,4,)</f>
        <v>3888.94</v>
      </c>
      <c r="J2373" t="b">
        <f t="shared" si="37"/>
        <v>1</v>
      </c>
    </row>
    <row r="2374" spans="1:10" hidden="1">
      <c r="A2374" s="2">
        <v>43264</v>
      </c>
      <c r="B2374" t="s">
        <v>3014</v>
      </c>
      <c r="C2374" t="s">
        <v>56</v>
      </c>
      <c r="D2374">
        <v>4299.5</v>
      </c>
      <c r="E2374">
        <v>2079.346</v>
      </c>
      <c r="F2374">
        <v>2220.154</v>
      </c>
      <c r="G2374">
        <v>51.64</v>
      </c>
      <c r="H2374" t="s">
        <v>16</v>
      </c>
      <c r="I2374">
        <f>VLOOKUP(B2374,sprzedaż6!B:G,4,)</f>
        <v>2079.346</v>
      </c>
      <c r="J2374" t="b">
        <f t="shared" si="37"/>
        <v>1</v>
      </c>
    </row>
    <row r="2375" spans="1:10" hidden="1">
      <c r="A2375" s="2">
        <v>43264</v>
      </c>
      <c r="B2375" t="s">
        <v>3015</v>
      </c>
      <c r="C2375" t="s">
        <v>63</v>
      </c>
      <c r="D2375">
        <v>7216.03</v>
      </c>
      <c r="E2375">
        <v>4074.33</v>
      </c>
      <c r="F2375">
        <v>3141.7</v>
      </c>
      <c r="G2375">
        <v>43.54</v>
      </c>
      <c r="H2375" t="s">
        <v>16</v>
      </c>
      <c r="I2375">
        <f>VLOOKUP(B2375,sprzedaż6!B:G,4,)</f>
        <v>4074.33</v>
      </c>
      <c r="J2375" t="b">
        <f t="shared" si="37"/>
        <v>1</v>
      </c>
    </row>
    <row r="2376" spans="1:10" hidden="1">
      <c r="A2376" s="2">
        <v>43264</v>
      </c>
      <c r="B2376" t="s">
        <v>3016</v>
      </c>
      <c r="C2376" t="s">
        <v>130</v>
      </c>
      <c r="D2376">
        <v>901.29</v>
      </c>
      <c r="E2376">
        <v>667.29</v>
      </c>
      <c r="F2376">
        <v>234</v>
      </c>
      <c r="G2376">
        <v>25.96</v>
      </c>
      <c r="H2376" t="s">
        <v>16</v>
      </c>
      <c r="I2376">
        <f>VLOOKUP(B2376,sprzedaż6!B:G,4,)</f>
        <v>667.29</v>
      </c>
      <c r="J2376" t="b">
        <f t="shared" si="37"/>
        <v>1</v>
      </c>
    </row>
    <row r="2377" spans="1:10" hidden="1">
      <c r="A2377" s="2">
        <v>43264</v>
      </c>
      <c r="B2377" t="s">
        <v>3017</v>
      </c>
      <c r="C2377" t="s">
        <v>505</v>
      </c>
      <c r="D2377">
        <v>306.8</v>
      </c>
      <c r="E2377">
        <v>183.2</v>
      </c>
      <c r="F2377">
        <v>123.6</v>
      </c>
      <c r="G2377">
        <v>40.29</v>
      </c>
      <c r="H2377" t="s">
        <v>16</v>
      </c>
      <c r="I2377">
        <f>VLOOKUP(B2377,sprzedaż6!B:G,4,)</f>
        <v>183.2</v>
      </c>
      <c r="J2377" t="b">
        <f t="shared" si="37"/>
        <v>1</v>
      </c>
    </row>
    <row r="2378" spans="1:10" hidden="1">
      <c r="A2378" s="2">
        <v>43265</v>
      </c>
      <c r="B2378" t="s">
        <v>3018</v>
      </c>
      <c r="C2378" t="s">
        <v>117</v>
      </c>
      <c r="D2378">
        <v>618</v>
      </c>
      <c r="E2378">
        <v>225.68</v>
      </c>
      <c r="F2378">
        <v>392.32</v>
      </c>
      <c r="G2378">
        <v>63.48</v>
      </c>
      <c r="H2378" t="s">
        <v>16</v>
      </c>
      <c r="I2378">
        <f>VLOOKUP(B2378,sprzedaż6!B:G,4,)</f>
        <v>225.68</v>
      </c>
      <c r="J2378" t="b">
        <f t="shared" si="37"/>
        <v>1</v>
      </c>
    </row>
    <row r="2379" spans="1:10" hidden="1">
      <c r="A2379" s="2">
        <v>43265</v>
      </c>
      <c r="B2379" t="s">
        <v>3019</v>
      </c>
      <c r="C2379" t="s">
        <v>1282</v>
      </c>
      <c r="D2379">
        <v>331.44</v>
      </c>
      <c r="E2379">
        <v>129.32400000000001</v>
      </c>
      <c r="F2379">
        <v>202.11600000000001</v>
      </c>
      <c r="G2379">
        <v>60.98</v>
      </c>
      <c r="H2379" t="s">
        <v>16</v>
      </c>
      <c r="I2379">
        <f>VLOOKUP(B2379,sprzedaż6!B:G,4,)</f>
        <v>129.32400000000001</v>
      </c>
      <c r="J2379" t="b">
        <f t="shared" si="37"/>
        <v>1</v>
      </c>
    </row>
    <row r="2380" spans="1:10" hidden="1">
      <c r="A2380" s="2">
        <v>43265</v>
      </c>
      <c r="B2380" t="s">
        <v>3020</v>
      </c>
      <c r="C2380" t="s">
        <v>1222</v>
      </c>
      <c r="D2380">
        <v>307.04000000000002</v>
      </c>
      <c r="E2380">
        <v>135.66399999999999</v>
      </c>
      <c r="F2380">
        <v>171.376</v>
      </c>
      <c r="G2380">
        <v>55.82</v>
      </c>
      <c r="H2380" t="s">
        <v>16</v>
      </c>
      <c r="I2380">
        <f>VLOOKUP(B2380,sprzedaż6!B:G,4,)</f>
        <v>135.66399999999999</v>
      </c>
      <c r="J2380" t="b">
        <f t="shared" si="37"/>
        <v>1</v>
      </c>
    </row>
    <row r="2381" spans="1:10" hidden="1">
      <c r="A2381" s="2">
        <v>43265</v>
      </c>
      <c r="B2381" t="s">
        <v>3021</v>
      </c>
      <c r="C2381" t="s">
        <v>70</v>
      </c>
      <c r="D2381">
        <v>2950</v>
      </c>
      <c r="E2381">
        <v>2850</v>
      </c>
      <c r="F2381">
        <v>100</v>
      </c>
      <c r="G2381">
        <v>3.39</v>
      </c>
      <c r="H2381" t="s">
        <v>16</v>
      </c>
      <c r="I2381">
        <f>VLOOKUP(B2381,sprzedaż6!B:G,4,)</f>
        <v>2850</v>
      </c>
      <c r="J2381" t="b">
        <f t="shared" si="37"/>
        <v>1</v>
      </c>
    </row>
    <row r="2382" spans="1:10" hidden="1">
      <c r="A2382" s="2">
        <v>43265</v>
      </c>
      <c r="B2382" t="s">
        <v>3022</v>
      </c>
      <c r="C2382" t="s">
        <v>769</v>
      </c>
      <c r="D2382">
        <v>182.44</v>
      </c>
      <c r="E2382">
        <v>115.488</v>
      </c>
      <c r="F2382">
        <v>66.951999999999998</v>
      </c>
      <c r="G2382">
        <v>36.700000000000003</v>
      </c>
      <c r="H2382" t="s">
        <v>16</v>
      </c>
      <c r="I2382">
        <f>VLOOKUP(B2382,sprzedaż6!B:G,4,)</f>
        <v>115.488</v>
      </c>
      <c r="J2382" t="b">
        <f t="shared" si="37"/>
        <v>1</v>
      </c>
    </row>
    <row r="2383" spans="1:10" hidden="1">
      <c r="A2383" s="2">
        <v>43265</v>
      </c>
      <c r="B2383" t="s">
        <v>3023</v>
      </c>
      <c r="C2383" t="s">
        <v>248</v>
      </c>
      <c r="D2383">
        <v>385.28</v>
      </c>
      <c r="E2383">
        <v>319.55</v>
      </c>
      <c r="F2383">
        <v>65.73</v>
      </c>
      <c r="G2383">
        <v>17.059999999999999</v>
      </c>
      <c r="H2383" t="s">
        <v>16</v>
      </c>
      <c r="I2383">
        <f>VLOOKUP(B2383,sprzedaż6!B:G,4,)</f>
        <v>319.55</v>
      </c>
      <c r="J2383" t="b">
        <f t="shared" si="37"/>
        <v>1</v>
      </c>
    </row>
    <row r="2384" spans="1:10" hidden="1">
      <c r="A2384" s="2">
        <v>43265</v>
      </c>
      <c r="B2384" t="s">
        <v>3024</v>
      </c>
      <c r="C2384" t="s">
        <v>251</v>
      </c>
      <c r="D2384">
        <v>224.08</v>
      </c>
      <c r="E2384">
        <v>109.32599999999999</v>
      </c>
      <c r="F2384">
        <v>114.754</v>
      </c>
      <c r="G2384">
        <v>51.21</v>
      </c>
      <c r="H2384" t="s">
        <v>16</v>
      </c>
      <c r="I2384">
        <f>VLOOKUP(B2384,sprzedaż6!B:G,4,)</f>
        <v>109.32599999999999</v>
      </c>
      <c r="J2384" t="b">
        <f t="shared" si="37"/>
        <v>1</v>
      </c>
    </row>
    <row r="2385" spans="1:10" hidden="1">
      <c r="A2385" s="2">
        <v>43265</v>
      </c>
      <c r="B2385" t="s">
        <v>3025</v>
      </c>
      <c r="C2385" t="s">
        <v>100</v>
      </c>
      <c r="D2385">
        <v>1618.09</v>
      </c>
      <c r="E2385">
        <v>540.47</v>
      </c>
      <c r="F2385">
        <v>1077.6199999999999</v>
      </c>
      <c r="G2385">
        <v>66.599999999999994</v>
      </c>
      <c r="H2385" t="s">
        <v>16</v>
      </c>
      <c r="I2385">
        <f>VLOOKUP(B2385,sprzedaż6!B:G,4,)</f>
        <v>540.47</v>
      </c>
      <c r="J2385" t="b">
        <f t="shared" si="37"/>
        <v>1</v>
      </c>
    </row>
    <row r="2386" spans="1:10" hidden="1">
      <c r="A2386" s="2">
        <v>43265</v>
      </c>
      <c r="B2386" t="s">
        <v>3026</v>
      </c>
      <c r="C2386" t="s">
        <v>308</v>
      </c>
      <c r="D2386">
        <v>728.7</v>
      </c>
      <c r="E2386">
        <v>413.38</v>
      </c>
      <c r="F2386">
        <v>315.32</v>
      </c>
      <c r="G2386">
        <v>43.27</v>
      </c>
      <c r="H2386" t="s">
        <v>16</v>
      </c>
      <c r="I2386">
        <f>VLOOKUP(B2386,sprzedaż6!B:G,4,)</f>
        <v>413.38</v>
      </c>
      <c r="J2386" t="b">
        <f t="shared" si="37"/>
        <v>1</v>
      </c>
    </row>
    <row r="2387" spans="1:10" hidden="1">
      <c r="A2387" s="2">
        <v>43265</v>
      </c>
      <c r="B2387" t="s">
        <v>3027</v>
      </c>
      <c r="C2387" t="s">
        <v>32</v>
      </c>
      <c r="D2387">
        <v>1080.1500000000001</v>
      </c>
      <c r="E2387">
        <v>606.01</v>
      </c>
      <c r="F2387">
        <v>474.14</v>
      </c>
      <c r="G2387">
        <v>43.9</v>
      </c>
      <c r="H2387" t="s">
        <v>16</v>
      </c>
      <c r="I2387">
        <f>VLOOKUP(B2387,sprzedaż6!B:G,4,)</f>
        <v>606.01</v>
      </c>
      <c r="J2387" t="b">
        <f t="shared" si="37"/>
        <v>1</v>
      </c>
    </row>
    <row r="2388" spans="1:10" hidden="1">
      <c r="A2388" s="2">
        <v>43265</v>
      </c>
      <c r="B2388" t="s">
        <v>3028</v>
      </c>
      <c r="C2388" t="s">
        <v>2308</v>
      </c>
      <c r="D2388">
        <v>2366.71</v>
      </c>
      <c r="E2388">
        <v>1915.85</v>
      </c>
      <c r="F2388">
        <v>450.86</v>
      </c>
      <c r="G2388">
        <v>19.05</v>
      </c>
      <c r="H2388" t="s">
        <v>16</v>
      </c>
      <c r="I2388">
        <f>VLOOKUP(B2388,sprzedaż6!B:G,4,)</f>
        <v>1915.85</v>
      </c>
      <c r="J2388" t="b">
        <f t="shared" si="37"/>
        <v>1</v>
      </c>
    </row>
    <row r="2389" spans="1:10" hidden="1">
      <c r="A2389" s="2">
        <v>43265</v>
      </c>
      <c r="B2389" t="s">
        <v>3029</v>
      </c>
      <c r="C2389" t="s">
        <v>127</v>
      </c>
      <c r="D2389">
        <v>833.05</v>
      </c>
      <c r="E2389">
        <v>586.70479999999998</v>
      </c>
      <c r="F2389">
        <v>246.34520000000001</v>
      </c>
      <c r="G2389">
        <v>29.57</v>
      </c>
      <c r="H2389" t="s">
        <v>16</v>
      </c>
      <c r="I2389">
        <f>VLOOKUP(B2389,sprzedaż6!B:G,4,)</f>
        <v>586.70479999999998</v>
      </c>
      <c r="J2389" t="b">
        <f t="shared" si="37"/>
        <v>1</v>
      </c>
    </row>
    <row r="2390" spans="1:10" hidden="1">
      <c r="A2390" s="2">
        <v>43265</v>
      </c>
      <c r="B2390" t="s">
        <v>3030</v>
      </c>
      <c r="C2390" t="s">
        <v>104</v>
      </c>
      <c r="D2390">
        <v>266</v>
      </c>
      <c r="E2390">
        <v>0</v>
      </c>
      <c r="F2390">
        <v>266</v>
      </c>
      <c r="G2390">
        <v>100</v>
      </c>
      <c r="H2390" t="s">
        <v>16</v>
      </c>
      <c r="I2390">
        <f>VLOOKUP(B2390,sprzedaż6!B:G,4,)</f>
        <v>0</v>
      </c>
      <c r="J2390" t="b">
        <f t="shared" si="37"/>
        <v>1</v>
      </c>
    </row>
    <row r="2391" spans="1:10" hidden="1">
      <c r="A2391" s="2">
        <v>43265</v>
      </c>
      <c r="B2391" t="s">
        <v>3031</v>
      </c>
      <c r="C2391" t="s">
        <v>672</v>
      </c>
      <c r="D2391">
        <v>262.33999999999997</v>
      </c>
      <c r="E2391">
        <v>121.14</v>
      </c>
      <c r="F2391">
        <v>141.19999999999999</v>
      </c>
      <c r="G2391">
        <v>53.82</v>
      </c>
      <c r="H2391" t="s">
        <v>16</v>
      </c>
      <c r="I2391">
        <f>VLOOKUP(B2391,sprzedaż6!B:G,4,)</f>
        <v>121.14</v>
      </c>
      <c r="J2391" t="b">
        <f t="shared" si="37"/>
        <v>1</v>
      </c>
    </row>
    <row r="2392" spans="1:10" hidden="1">
      <c r="A2392" s="2">
        <v>43265</v>
      </c>
      <c r="B2392" t="s">
        <v>3032</v>
      </c>
      <c r="C2392" t="s">
        <v>1580</v>
      </c>
      <c r="D2392">
        <v>2724</v>
      </c>
      <c r="E2392">
        <v>2536.14</v>
      </c>
      <c r="F2392">
        <v>187.86</v>
      </c>
      <c r="G2392">
        <v>6.9</v>
      </c>
      <c r="H2392" t="s">
        <v>16</v>
      </c>
      <c r="I2392">
        <f>VLOOKUP(B2392,sprzedaż6!B:G,4,)</f>
        <v>2536.14</v>
      </c>
      <c r="J2392" t="b">
        <f t="shared" si="37"/>
        <v>1</v>
      </c>
    </row>
    <row r="2393" spans="1:10" hidden="1">
      <c r="A2393" s="2">
        <v>43265</v>
      </c>
      <c r="B2393" t="s">
        <v>3033</v>
      </c>
      <c r="C2393" t="s">
        <v>1580</v>
      </c>
      <c r="D2393">
        <v>1502</v>
      </c>
      <c r="E2393">
        <v>1030.1400000000001</v>
      </c>
      <c r="F2393">
        <v>471.86</v>
      </c>
      <c r="G2393">
        <v>31.42</v>
      </c>
      <c r="H2393" t="s">
        <v>16</v>
      </c>
      <c r="I2393">
        <f>VLOOKUP(B2393,sprzedaż6!B:G,4,)</f>
        <v>1030.1400000000001</v>
      </c>
      <c r="J2393" t="b">
        <f t="shared" si="37"/>
        <v>1</v>
      </c>
    </row>
    <row r="2394" spans="1:10" hidden="1">
      <c r="A2394" s="2">
        <v>43265</v>
      </c>
      <c r="B2394" t="s">
        <v>3034</v>
      </c>
      <c r="C2394" t="s">
        <v>834</v>
      </c>
      <c r="D2394">
        <v>865.14</v>
      </c>
      <c r="E2394">
        <v>638.73</v>
      </c>
      <c r="F2394">
        <v>226.41</v>
      </c>
      <c r="G2394">
        <v>26.17</v>
      </c>
      <c r="H2394" t="s">
        <v>16</v>
      </c>
      <c r="I2394">
        <f>VLOOKUP(B2394,sprzedaż6!B:G,4,)</f>
        <v>638.73</v>
      </c>
      <c r="J2394" t="b">
        <f t="shared" si="37"/>
        <v>1</v>
      </c>
    </row>
    <row r="2395" spans="1:10" hidden="1">
      <c r="A2395" s="2">
        <v>43265</v>
      </c>
      <c r="B2395" t="s">
        <v>3035</v>
      </c>
      <c r="C2395" t="s">
        <v>1451</v>
      </c>
      <c r="D2395">
        <v>1322.84</v>
      </c>
      <c r="E2395">
        <v>848</v>
      </c>
      <c r="F2395">
        <v>474.84</v>
      </c>
      <c r="G2395">
        <v>35.9</v>
      </c>
      <c r="H2395" t="s">
        <v>16</v>
      </c>
      <c r="I2395">
        <f>VLOOKUP(B2395,sprzedaż6!B:G,4,)</f>
        <v>848</v>
      </c>
      <c r="J2395" t="b">
        <f t="shared" si="37"/>
        <v>1</v>
      </c>
    </row>
    <row r="2396" spans="1:10" hidden="1">
      <c r="A2396" s="2">
        <v>43265</v>
      </c>
      <c r="B2396" t="s">
        <v>3036</v>
      </c>
      <c r="C2396" t="s">
        <v>248</v>
      </c>
      <c r="D2396">
        <v>555.38</v>
      </c>
      <c r="E2396">
        <v>351.71</v>
      </c>
      <c r="F2396">
        <v>203.67</v>
      </c>
      <c r="G2396">
        <v>36.67</v>
      </c>
      <c r="H2396" t="s">
        <v>16</v>
      </c>
      <c r="I2396">
        <f>VLOOKUP(B2396,sprzedaż6!B:G,4,)</f>
        <v>351.71</v>
      </c>
      <c r="J2396" t="b">
        <f t="shared" si="37"/>
        <v>1</v>
      </c>
    </row>
    <row r="2397" spans="1:10" hidden="1">
      <c r="A2397" s="2">
        <v>43265</v>
      </c>
      <c r="B2397" t="s">
        <v>3037</v>
      </c>
      <c r="C2397" t="s">
        <v>3038</v>
      </c>
      <c r="D2397">
        <v>4536</v>
      </c>
      <c r="E2397">
        <v>2695.68</v>
      </c>
      <c r="F2397">
        <v>1840.32</v>
      </c>
      <c r="G2397">
        <v>40.57</v>
      </c>
      <c r="H2397" t="s">
        <v>16</v>
      </c>
      <c r="I2397">
        <f>VLOOKUP(B2397,sprzedaż6!B:G,4,)</f>
        <v>2695.68</v>
      </c>
      <c r="J2397" t="b">
        <f t="shared" si="37"/>
        <v>1</v>
      </c>
    </row>
    <row r="2398" spans="1:10" hidden="1">
      <c r="A2398" s="2">
        <v>43265</v>
      </c>
      <c r="B2398" t="s">
        <v>3039</v>
      </c>
      <c r="C2398" t="s">
        <v>124</v>
      </c>
      <c r="D2398">
        <v>776.7</v>
      </c>
      <c r="E2398">
        <v>557.54999999999995</v>
      </c>
      <c r="F2398">
        <v>219.15</v>
      </c>
      <c r="G2398">
        <v>28.22</v>
      </c>
      <c r="H2398" t="s">
        <v>16</v>
      </c>
      <c r="I2398">
        <f>VLOOKUP(B2398,sprzedaż6!B:G,4,)</f>
        <v>557.54999999999995</v>
      </c>
      <c r="J2398" t="b">
        <f t="shared" si="37"/>
        <v>1</v>
      </c>
    </row>
    <row r="2399" spans="1:10" hidden="1">
      <c r="A2399" s="2">
        <v>43266</v>
      </c>
      <c r="B2399" t="s">
        <v>3040</v>
      </c>
      <c r="C2399" t="s">
        <v>526</v>
      </c>
      <c r="D2399">
        <v>52.62</v>
      </c>
      <c r="E2399">
        <v>21.64</v>
      </c>
      <c r="F2399">
        <v>30.98</v>
      </c>
      <c r="G2399">
        <v>58.87</v>
      </c>
      <c r="H2399" t="s">
        <v>16</v>
      </c>
      <c r="I2399">
        <f>VLOOKUP(B2399,sprzedaż6!B:G,4,)</f>
        <v>21.64</v>
      </c>
      <c r="J2399" t="b">
        <f t="shared" si="37"/>
        <v>1</v>
      </c>
    </row>
    <row r="2400" spans="1:10" hidden="1">
      <c r="A2400" s="2">
        <v>43266</v>
      </c>
      <c r="B2400" t="s">
        <v>3041</v>
      </c>
      <c r="C2400" t="s">
        <v>3042</v>
      </c>
      <c r="D2400">
        <v>925</v>
      </c>
      <c r="E2400">
        <v>647.12</v>
      </c>
      <c r="F2400">
        <v>277.88</v>
      </c>
      <c r="G2400">
        <v>30.04</v>
      </c>
      <c r="H2400" t="s">
        <v>16</v>
      </c>
      <c r="I2400">
        <f>VLOOKUP(B2400,sprzedaż6!B:G,4,)</f>
        <v>647.12</v>
      </c>
      <c r="J2400" t="b">
        <f t="shared" si="37"/>
        <v>1</v>
      </c>
    </row>
    <row r="2401" spans="1:10" hidden="1">
      <c r="A2401" s="2">
        <v>43266</v>
      </c>
      <c r="B2401" t="s">
        <v>3043</v>
      </c>
      <c r="C2401" t="s">
        <v>3044</v>
      </c>
      <c r="D2401">
        <v>874.88</v>
      </c>
      <c r="E2401">
        <v>480.56400000000002</v>
      </c>
      <c r="F2401">
        <v>394.31599999999997</v>
      </c>
      <c r="G2401">
        <v>45.07</v>
      </c>
      <c r="H2401" t="s">
        <v>16</v>
      </c>
      <c r="I2401">
        <f>VLOOKUP(B2401,sprzedaż6!B:G,4,)</f>
        <v>480.56400000000002</v>
      </c>
      <c r="J2401" t="b">
        <f t="shared" si="37"/>
        <v>1</v>
      </c>
    </row>
    <row r="2402" spans="1:10" hidden="1">
      <c r="A2402" s="2">
        <v>43266</v>
      </c>
      <c r="B2402" t="s">
        <v>3045</v>
      </c>
      <c r="C2402" t="s">
        <v>9</v>
      </c>
      <c r="D2402">
        <v>2742.5</v>
      </c>
      <c r="E2402">
        <v>1183.06</v>
      </c>
      <c r="F2402">
        <v>1559.44</v>
      </c>
      <c r="G2402">
        <v>56.86</v>
      </c>
      <c r="H2402" t="s">
        <v>16</v>
      </c>
      <c r="I2402">
        <f>VLOOKUP(B2402,sprzedaż6!B:G,4,)</f>
        <v>1183.06</v>
      </c>
      <c r="J2402" t="b">
        <f t="shared" si="37"/>
        <v>1</v>
      </c>
    </row>
    <row r="2403" spans="1:10" hidden="1">
      <c r="A2403" s="2">
        <v>43266</v>
      </c>
      <c r="B2403" t="s">
        <v>3046</v>
      </c>
      <c r="C2403" t="s">
        <v>3047</v>
      </c>
      <c r="D2403">
        <v>2584.7199999999998</v>
      </c>
      <c r="E2403">
        <v>1275.4000000000001</v>
      </c>
      <c r="F2403">
        <v>1309.32</v>
      </c>
      <c r="G2403">
        <v>50.66</v>
      </c>
      <c r="H2403" t="s">
        <v>16</v>
      </c>
      <c r="I2403">
        <f>VLOOKUP(B2403,sprzedaż6!B:G,4,)</f>
        <v>1275.4000000000001</v>
      </c>
      <c r="J2403" t="b">
        <f t="shared" si="37"/>
        <v>1</v>
      </c>
    </row>
    <row r="2404" spans="1:10" hidden="1">
      <c r="A2404" s="2">
        <v>43266</v>
      </c>
      <c r="B2404" t="s">
        <v>3048</v>
      </c>
      <c r="C2404" t="s">
        <v>91</v>
      </c>
      <c r="D2404">
        <v>1884.44</v>
      </c>
      <c r="E2404">
        <v>1423.0989</v>
      </c>
      <c r="F2404">
        <v>461.34109999999998</v>
      </c>
      <c r="G2404">
        <v>24.48</v>
      </c>
      <c r="H2404" t="s">
        <v>16</v>
      </c>
      <c r="I2404">
        <f>VLOOKUP(B2404,sprzedaż6!B:G,4,)</f>
        <v>1423.0989</v>
      </c>
      <c r="J2404" t="b">
        <f t="shared" si="37"/>
        <v>1</v>
      </c>
    </row>
    <row r="2405" spans="1:10" hidden="1">
      <c r="A2405" s="2">
        <v>43266</v>
      </c>
      <c r="B2405" t="s">
        <v>3049</v>
      </c>
      <c r="C2405" t="s">
        <v>3047</v>
      </c>
      <c r="D2405">
        <v>860.4</v>
      </c>
      <c r="E2405">
        <v>585.16</v>
      </c>
      <c r="F2405">
        <v>275.24</v>
      </c>
      <c r="G2405">
        <v>31.99</v>
      </c>
      <c r="H2405" t="s">
        <v>16</v>
      </c>
      <c r="I2405">
        <f>VLOOKUP(B2405,sprzedaż6!B:G,4,)</f>
        <v>585.16</v>
      </c>
      <c r="J2405" t="b">
        <f t="shared" si="37"/>
        <v>1</v>
      </c>
    </row>
    <row r="2406" spans="1:10" hidden="1">
      <c r="A2406" s="2">
        <v>43266</v>
      </c>
      <c r="B2406" t="s">
        <v>3050</v>
      </c>
      <c r="C2406" t="s">
        <v>74</v>
      </c>
      <c r="D2406">
        <v>300</v>
      </c>
      <c r="E2406">
        <v>229.05</v>
      </c>
      <c r="F2406">
        <v>70.95</v>
      </c>
      <c r="G2406">
        <v>23.65</v>
      </c>
      <c r="H2406" t="s">
        <v>16</v>
      </c>
      <c r="I2406">
        <f>VLOOKUP(B2406,sprzedaż6!B:G,4,)</f>
        <v>229.05</v>
      </c>
      <c r="J2406" t="b">
        <f t="shared" si="37"/>
        <v>1</v>
      </c>
    </row>
    <row r="2407" spans="1:10" hidden="1">
      <c r="A2407" s="2">
        <v>43266</v>
      </c>
      <c r="B2407" t="s">
        <v>3051</v>
      </c>
      <c r="C2407" t="s">
        <v>360</v>
      </c>
      <c r="D2407">
        <v>4185</v>
      </c>
      <c r="E2407">
        <v>1804.14</v>
      </c>
      <c r="F2407">
        <v>2380.86</v>
      </c>
      <c r="G2407">
        <v>56.89</v>
      </c>
      <c r="H2407" t="s">
        <v>16</v>
      </c>
      <c r="I2407">
        <f>VLOOKUP(B2407,sprzedaż6!B:G,4,)</f>
        <v>1804.14</v>
      </c>
      <c r="J2407" t="b">
        <f t="shared" si="37"/>
        <v>1</v>
      </c>
    </row>
    <row r="2408" spans="1:10" hidden="1">
      <c r="A2408" s="2">
        <v>43266</v>
      </c>
      <c r="B2408" t="s">
        <v>3052</v>
      </c>
      <c r="C2408" t="s">
        <v>76</v>
      </c>
      <c r="D2408">
        <v>6062.94</v>
      </c>
      <c r="E2408">
        <v>4918</v>
      </c>
      <c r="F2408">
        <v>1144.94</v>
      </c>
      <c r="G2408">
        <v>18.88</v>
      </c>
      <c r="H2408" t="s">
        <v>16</v>
      </c>
      <c r="I2408">
        <f>VLOOKUP(B2408,sprzedaż6!B:G,4,)</f>
        <v>4918</v>
      </c>
      <c r="J2408" t="b">
        <f t="shared" si="37"/>
        <v>1</v>
      </c>
    </row>
    <row r="2409" spans="1:10" hidden="1">
      <c r="A2409" s="2">
        <v>43266</v>
      </c>
      <c r="B2409" t="s">
        <v>3053</v>
      </c>
      <c r="C2409" t="s">
        <v>3054</v>
      </c>
      <c r="D2409">
        <v>30894.31</v>
      </c>
      <c r="E2409">
        <v>0</v>
      </c>
      <c r="F2409">
        <v>30894.31</v>
      </c>
      <c r="G2409">
        <v>100</v>
      </c>
      <c r="H2409" t="s">
        <v>16</v>
      </c>
      <c r="I2409">
        <f>VLOOKUP(B2409,sprzedaż6!B:G,4,)</f>
        <v>0</v>
      </c>
      <c r="J2409" t="b">
        <f t="shared" si="37"/>
        <v>1</v>
      </c>
    </row>
    <row r="2410" spans="1:10" hidden="1">
      <c r="A2410" s="2">
        <v>43266</v>
      </c>
      <c r="B2410" t="s">
        <v>3055</v>
      </c>
      <c r="C2410" t="s">
        <v>1864</v>
      </c>
      <c r="D2410">
        <v>2970.37</v>
      </c>
      <c r="E2410">
        <v>1881.3371999999999</v>
      </c>
      <c r="F2410">
        <v>1089.0328</v>
      </c>
      <c r="G2410">
        <v>36.659999999999997</v>
      </c>
      <c r="H2410" t="s">
        <v>16</v>
      </c>
      <c r="I2410">
        <f>VLOOKUP(B2410,sprzedaż6!B:G,4,)</f>
        <v>1881.3371999999999</v>
      </c>
      <c r="J2410" t="b">
        <f t="shared" si="37"/>
        <v>1</v>
      </c>
    </row>
    <row r="2411" spans="1:10" hidden="1">
      <c r="A2411" s="2">
        <v>43266</v>
      </c>
      <c r="B2411" t="s">
        <v>3056</v>
      </c>
      <c r="C2411" t="s">
        <v>3057</v>
      </c>
      <c r="D2411">
        <v>90.64</v>
      </c>
      <c r="E2411">
        <v>22.98</v>
      </c>
      <c r="F2411">
        <v>67.66</v>
      </c>
      <c r="G2411">
        <v>74.650000000000006</v>
      </c>
      <c r="H2411" t="s">
        <v>16</v>
      </c>
      <c r="I2411">
        <f>VLOOKUP(B2411,sprzedaż6!B:G,4,)</f>
        <v>22.98</v>
      </c>
      <c r="J2411" t="b">
        <f t="shared" si="37"/>
        <v>1</v>
      </c>
    </row>
    <row r="2412" spans="1:10" hidden="1">
      <c r="A2412" s="2">
        <v>43269</v>
      </c>
      <c r="B2412" t="s">
        <v>3058</v>
      </c>
      <c r="C2412" t="s">
        <v>5</v>
      </c>
      <c r="D2412">
        <v>10127.93</v>
      </c>
      <c r="E2412">
        <v>4262.3100000000004</v>
      </c>
      <c r="F2412">
        <v>5865.62</v>
      </c>
      <c r="G2412">
        <v>57.92</v>
      </c>
      <c r="H2412" t="s">
        <v>16</v>
      </c>
      <c r="I2412">
        <f>VLOOKUP(B2412,sprzedaż6!B:G,4,)</f>
        <v>4262.3100000000004</v>
      </c>
      <c r="J2412" t="b">
        <f t="shared" si="37"/>
        <v>1</v>
      </c>
    </row>
    <row r="2413" spans="1:10" hidden="1">
      <c r="A2413" s="2">
        <v>43269</v>
      </c>
      <c r="B2413" t="s">
        <v>3059</v>
      </c>
      <c r="C2413" t="s">
        <v>6</v>
      </c>
      <c r="D2413">
        <v>2032.89</v>
      </c>
      <c r="E2413">
        <v>1161.8541</v>
      </c>
      <c r="F2413">
        <v>871.03589999999997</v>
      </c>
      <c r="G2413">
        <v>42.85</v>
      </c>
      <c r="H2413" t="s">
        <v>16</v>
      </c>
      <c r="I2413">
        <f>VLOOKUP(B2413,sprzedaż6!B:G,4,)</f>
        <v>1161.8541</v>
      </c>
      <c r="J2413" t="b">
        <f t="shared" si="37"/>
        <v>1</v>
      </c>
    </row>
    <row r="2414" spans="1:10" hidden="1">
      <c r="A2414" s="2">
        <v>43269</v>
      </c>
      <c r="B2414" t="s">
        <v>3060</v>
      </c>
      <c r="C2414" t="s">
        <v>6</v>
      </c>
      <c r="D2414">
        <v>2189.9499999999998</v>
      </c>
      <c r="E2414">
        <v>969.37279999999998</v>
      </c>
      <c r="F2414">
        <v>1220.5771999999999</v>
      </c>
      <c r="G2414">
        <v>55.74</v>
      </c>
      <c r="H2414" t="s">
        <v>16</v>
      </c>
      <c r="I2414">
        <f>VLOOKUP(B2414,sprzedaż6!B:G,4,)</f>
        <v>969.37279999999998</v>
      </c>
      <c r="J2414" t="b">
        <f t="shared" si="37"/>
        <v>1</v>
      </c>
    </row>
    <row r="2415" spans="1:10" hidden="1">
      <c r="A2415" s="2">
        <v>43269</v>
      </c>
      <c r="B2415" t="s">
        <v>3061</v>
      </c>
      <c r="C2415" t="s">
        <v>106</v>
      </c>
      <c r="D2415">
        <v>215.68</v>
      </c>
      <c r="E2415">
        <v>7.16</v>
      </c>
      <c r="F2415">
        <v>208.52</v>
      </c>
      <c r="G2415">
        <v>96.68</v>
      </c>
      <c r="H2415" t="s">
        <v>16</v>
      </c>
      <c r="I2415">
        <f>VLOOKUP(B2415,sprzedaż6!B:G,4,)</f>
        <v>7.16</v>
      </c>
      <c r="J2415" t="b">
        <f t="shared" si="37"/>
        <v>1</v>
      </c>
    </row>
    <row r="2416" spans="1:10" hidden="1">
      <c r="A2416" s="2">
        <v>43269</v>
      </c>
      <c r="B2416" t="s">
        <v>3062</v>
      </c>
      <c r="C2416" t="s">
        <v>550</v>
      </c>
      <c r="D2416">
        <v>293.83</v>
      </c>
      <c r="E2416">
        <v>22.283100000000001</v>
      </c>
      <c r="F2416">
        <v>271.54689999999999</v>
      </c>
      <c r="G2416">
        <v>92.42</v>
      </c>
      <c r="H2416" t="s">
        <v>16</v>
      </c>
      <c r="I2416">
        <f>VLOOKUP(B2416,sprzedaż6!B:G,4,)</f>
        <v>22.283100000000001</v>
      </c>
      <c r="J2416" t="b">
        <f t="shared" si="37"/>
        <v>1</v>
      </c>
    </row>
    <row r="2417" spans="1:10" hidden="1">
      <c r="A2417" s="2">
        <v>43269</v>
      </c>
      <c r="B2417" t="s">
        <v>3063</v>
      </c>
      <c r="C2417" t="s">
        <v>6</v>
      </c>
      <c r="D2417">
        <v>3223</v>
      </c>
      <c r="E2417">
        <v>1739</v>
      </c>
      <c r="F2417">
        <v>1484</v>
      </c>
      <c r="G2417">
        <v>46.04</v>
      </c>
      <c r="H2417" t="s">
        <v>16</v>
      </c>
      <c r="I2417">
        <f>VLOOKUP(B2417,sprzedaż6!B:G,4,)</f>
        <v>1739</v>
      </c>
      <c r="J2417" t="b">
        <f t="shared" si="37"/>
        <v>1</v>
      </c>
    </row>
    <row r="2418" spans="1:10" hidden="1">
      <c r="A2418" s="2">
        <v>43269</v>
      </c>
      <c r="B2418" t="s">
        <v>3064</v>
      </c>
      <c r="C2418" t="s">
        <v>412</v>
      </c>
      <c r="D2418">
        <v>240</v>
      </c>
      <c r="E2418">
        <v>84.37</v>
      </c>
      <c r="F2418">
        <v>155.63</v>
      </c>
      <c r="G2418">
        <v>64.849999999999994</v>
      </c>
      <c r="H2418" t="s">
        <v>16</v>
      </c>
      <c r="I2418">
        <f>VLOOKUP(B2418,sprzedaż6!B:G,4,)</f>
        <v>84.37</v>
      </c>
      <c r="J2418" t="b">
        <f t="shared" si="37"/>
        <v>1</v>
      </c>
    </row>
    <row r="2419" spans="1:10" hidden="1">
      <c r="A2419" s="2">
        <v>43269</v>
      </c>
      <c r="B2419" t="s">
        <v>3065</v>
      </c>
      <c r="C2419" t="s">
        <v>737</v>
      </c>
      <c r="D2419">
        <v>537</v>
      </c>
      <c r="E2419">
        <v>347.3</v>
      </c>
      <c r="F2419">
        <v>189.7</v>
      </c>
      <c r="G2419">
        <v>35.33</v>
      </c>
      <c r="H2419" t="s">
        <v>16</v>
      </c>
      <c r="I2419">
        <f>VLOOKUP(B2419,sprzedaż6!B:G,4,)</f>
        <v>347.3</v>
      </c>
      <c r="J2419" t="b">
        <f t="shared" si="37"/>
        <v>1</v>
      </c>
    </row>
    <row r="2420" spans="1:10" hidden="1">
      <c r="A2420" s="2">
        <v>43269</v>
      </c>
      <c r="B2420" t="s">
        <v>3066</v>
      </c>
      <c r="C2420" t="s">
        <v>61</v>
      </c>
      <c r="D2420">
        <v>474.38</v>
      </c>
      <c r="E2420">
        <v>177</v>
      </c>
      <c r="F2420">
        <v>297.38</v>
      </c>
      <c r="G2420">
        <v>62.69</v>
      </c>
      <c r="H2420" t="s">
        <v>16</v>
      </c>
      <c r="I2420">
        <f>VLOOKUP(B2420,sprzedaż6!B:G,4,)</f>
        <v>177</v>
      </c>
      <c r="J2420" t="b">
        <f t="shared" si="37"/>
        <v>1</v>
      </c>
    </row>
    <row r="2421" spans="1:10" hidden="1">
      <c r="A2421" s="2">
        <v>43269</v>
      </c>
      <c r="B2421" t="s">
        <v>3067</v>
      </c>
      <c r="C2421" t="s">
        <v>70</v>
      </c>
      <c r="D2421">
        <v>1756.25</v>
      </c>
      <c r="E2421">
        <v>1508.1025</v>
      </c>
      <c r="F2421">
        <v>248.14750000000001</v>
      </c>
      <c r="G2421">
        <v>14.13</v>
      </c>
      <c r="H2421" t="s">
        <v>16</v>
      </c>
      <c r="I2421">
        <f>VLOOKUP(B2421,sprzedaż6!B:G,4,)</f>
        <v>1508.1025</v>
      </c>
      <c r="J2421" t="b">
        <f t="shared" si="37"/>
        <v>1</v>
      </c>
    </row>
    <row r="2422" spans="1:10" hidden="1">
      <c r="A2422" s="2">
        <v>43269</v>
      </c>
      <c r="B2422" t="s">
        <v>3068</v>
      </c>
      <c r="C2422" t="s">
        <v>271</v>
      </c>
      <c r="D2422">
        <v>345</v>
      </c>
      <c r="E2422">
        <v>241.78200000000001</v>
      </c>
      <c r="F2422">
        <v>103.218</v>
      </c>
      <c r="G2422">
        <v>29.92</v>
      </c>
      <c r="H2422" t="s">
        <v>16</v>
      </c>
      <c r="I2422">
        <f>VLOOKUP(B2422,sprzedaż6!B:G,4,)</f>
        <v>241.78200000000001</v>
      </c>
      <c r="J2422" t="b">
        <f t="shared" si="37"/>
        <v>1</v>
      </c>
    </row>
    <row r="2423" spans="1:10" hidden="1">
      <c r="A2423" s="2">
        <v>43269</v>
      </c>
      <c r="B2423" t="s">
        <v>3069</v>
      </c>
      <c r="C2423" t="s">
        <v>30</v>
      </c>
      <c r="D2423">
        <v>68.64</v>
      </c>
      <c r="E2423">
        <v>57.04</v>
      </c>
      <c r="F2423">
        <v>11.6</v>
      </c>
      <c r="G2423">
        <v>16.899999999999999</v>
      </c>
      <c r="H2423" t="s">
        <v>16</v>
      </c>
      <c r="I2423">
        <f>VLOOKUP(B2423,sprzedaż6!B:G,4,)</f>
        <v>57.04</v>
      </c>
      <c r="J2423" t="b">
        <f t="shared" si="37"/>
        <v>1</v>
      </c>
    </row>
    <row r="2424" spans="1:10" hidden="1">
      <c r="A2424" s="2">
        <v>43269</v>
      </c>
      <c r="B2424" t="s">
        <v>3070</v>
      </c>
      <c r="C2424" t="s">
        <v>6</v>
      </c>
      <c r="D2424">
        <v>2855.55</v>
      </c>
      <c r="E2424">
        <v>1589.4375</v>
      </c>
      <c r="F2424">
        <v>1266.1125</v>
      </c>
      <c r="G2424">
        <v>44.34</v>
      </c>
      <c r="H2424" t="s">
        <v>16</v>
      </c>
      <c r="I2424">
        <f>VLOOKUP(B2424,sprzedaż6!B:G,4,)</f>
        <v>1589.4375</v>
      </c>
      <c r="J2424" t="b">
        <f t="shared" si="37"/>
        <v>1</v>
      </c>
    </row>
    <row r="2425" spans="1:10" hidden="1">
      <c r="A2425" s="2">
        <v>43269</v>
      </c>
      <c r="B2425" t="s">
        <v>3071</v>
      </c>
      <c r="C2425" t="s">
        <v>223</v>
      </c>
      <c r="D2425">
        <v>171.81</v>
      </c>
      <c r="E2425">
        <v>70.866</v>
      </c>
      <c r="F2425">
        <v>100.944</v>
      </c>
      <c r="G2425">
        <v>58.75</v>
      </c>
      <c r="H2425" t="s">
        <v>16</v>
      </c>
      <c r="I2425">
        <f>VLOOKUP(B2425,sprzedaż6!B:G,4,)</f>
        <v>70.866</v>
      </c>
      <c r="J2425" t="b">
        <f t="shared" si="37"/>
        <v>1</v>
      </c>
    </row>
    <row r="2426" spans="1:10" hidden="1">
      <c r="A2426" s="2">
        <v>43269</v>
      </c>
      <c r="B2426" t="s">
        <v>3072</v>
      </c>
      <c r="C2426" t="s">
        <v>938</v>
      </c>
      <c r="D2426">
        <v>732.18</v>
      </c>
      <c r="E2426">
        <v>573.54</v>
      </c>
      <c r="F2426">
        <v>158.63999999999999</v>
      </c>
      <c r="G2426">
        <v>21.67</v>
      </c>
      <c r="H2426" t="s">
        <v>16</v>
      </c>
      <c r="I2426">
        <f>VLOOKUP(B2426,sprzedaż6!B:G,4,)</f>
        <v>573.54</v>
      </c>
      <c r="J2426" t="b">
        <f t="shared" si="37"/>
        <v>1</v>
      </c>
    </row>
    <row r="2427" spans="1:10" hidden="1">
      <c r="A2427" s="2">
        <v>43269</v>
      </c>
      <c r="B2427" t="s">
        <v>3073</v>
      </c>
      <c r="C2427" t="s">
        <v>3074</v>
      </c>
      <c r="D2427">
        <v>271.36</v>
      </c>
      <c r="E2427">
        <v>165.79</v>
      </c>
      <c r="F2427">
        <v>105.57</v>
      </c>
      <c r="G2427">
        <v>38.9</v>
      </c>
      <c r="H2427" t="s">
        <v>16</v>
      </c>
      <c r="I2427">
        <f>VLOOKUP(B2427,sprzedaż6!B:G,4,)</f>
        <v>165.79</v>
      </c>
      <c r="J2427" t="b">
        <f t="shared" si="37"/>
        <v>1</v>
      </c>
    </row>
    <row r="2428" spans="1:10" hidden="1">
      <c r="A2428" s="2">
        <v>43269</v>
      </c>
      <c r="B2428" t="s">
        <v>3075</v>
      </c>
      <c r="C2428" t="s">
        <v>4</v>
      </c>
      <c r="D2428">
        <v>600</v>
      </c>
      <c r="E2428">
        <v>583.65</v>
      </c>
      <c r="F2428">
        <v>16.350000000000001</v>
      </c>
      <c r="G2428">
        <v>2.73</v>
      </c>
      <c r="H2428" t="s">
        <v>16</v>
      </c>
      <c r="I2428">
        <f>VLOOKUP(B2428,sprzedaż6!B:G,4,)</f>
        <v>583.65</v>
      </c>
      <c r="J2428" t="b">
        <f t="shared" si="37"/>
        <v>1</v>
      </c>
    </row>
    <row r="2429" spans="1:10" hidden="1">
      <c r="A2429" s="2">
        <v>43269</v>
      </c>
      <c r="B2429" t="s">
        <v>3076</v>
      </c>
      <c r="C2429" t="s">
        <v>696</v>
      </c>
      <c r="D2429">
        <v>2143</v>
      </c>
      <c r="E2429">
        <v>1545.25</v>
      </c>
      <c r="F2429">
        <v>597.75</v>
      </c>
      <c r="G2429">
        <v>27.89</v>
      </c>
      <c r="H2429" t="s">
        <v>16</v>
      </c>
      <c r="I2429">
        <f>VLOOKUP(B2429,sprzedaż6!B:G,4,)</f>
        <v>1545.25</v>
      </c>
      <c r="J2429" t="b">
        <f t="shared" si="37"/>
        <v>1</v>
      </c>
    </row>
    <row r="2430" spans="1:10" hidden="1">
      <c r="A2430" s="2">
        <v>43269</v>
      </c>
      <c r="B2430" t="s">
        <v>3077</v>
      </c>
      <c r="C2430" t="s">
        <v>646</v>
      </c>
      <c r="D2430">
        <v>2355.54</v>
      </c>
      <c r="E2430">
        <v>1781.56</v>
      </c>
      <c r="F2430">
        <v>573.98</v>
      </c>
      <c r="G2430">
        <v>24.37</v>
      </c>
      <c r="H2430" t="s">
        <v>16</v>
      </c>
      <c r="I2430">
        <f>VLOOKUP(B2430,sprzedaż6!B:G,4,)</f>
        <v>1781.56</v>
      </c>
      <c r="J2430" t="b">
        <f t="shared" si="37"/>
        <v>1</v>
      </c>
    </row>
    <row r="2431" spans="1:10" hidden="1">
      <c r="A2431" s="2">
        <v>43269</v>
      </c>
      <c r="B2431" t="s">
        <v>3078</v>
      </c>
      <c r="C2431" t="s">
        <v>922</v>
      </c>
      <c r="D2431">
        <v>487.37</v>
      </c>
      <c r="E2431">
        <v>193.69399999999999</v>
      </c>
      <c r="F2431">
        <v>293.67599999999999</v>
      </c>
      <c r="G2431">
        <v>60.26</v>
      </c>
      <c r="H2431" t="s">
        <v>16</v>
      </c>
      <c r="I2431">
        <f>VLOOKUP(B2431,sprzedaż6!B:G,4,)</f>
        <v>193.69399999999999</v>
      </c>
      <c r="J2431" t="b">
        <f t="shared" si="37"/>
        <v>1</v>
      </c>
    </row>
    <row r="2432" spans="1:10" hidden="1">
      <c r="A2432" s="2">
        <v>43270</v>
      </c>
      <c r="B2432" t="s">
        <v>3079</v>
      </c>
      <c r="C2432" t="s">
        <v>513</v>
      </c>
      <c r="D2432">
        <v>-251.88</v>
      </c>
      <c r="E2432">
        <v>-197.67150000000001</v>
      </c>
      <c r="F2432">
        <v>-54.208500000000001</v>
      </c>
      <c r="G2432">
        <v>-21.52</v>
      </c>
      <c r="H2432" t="s">
        <v>16</v>
      </c>
      <c r="I2432">
        <f>VLOOKUP(B2432,sprzedaż6!B:G,4,)</f>
        <v>-197.67150000000001</v>
      </c>
      <c r="J2432" t="b">
        <f t="shared" si="37"/>
        <v>1</v>
      </c>
    </row>
    <row r="2433" spans="1:10" hidden="1">
      <c r="A2433" s="2">
        <v>43270</v>
      </c>
      <c r="B2433" t="s">
        <v>3080</v>
      </c>
      <c r="C2433" t="s">
        <v>737</v>
      </c>
      <c r="D2433">
        <v>1291.6099999999999</v>
      </c>
      <c r="E2433">
        <v>941.76599999999996</v>
      </c>
      <c r="F2433">
        <v>349.84399999999999</v>
      </c>
      <c r="G2433">
        <v>27.09</v>
      </c>
      <c r="H2433" t="s">
        <v>16</v>
      </c>
      <c r="I2433">
        <f>VLOOKUP(B2433,sprzedaż6!B:G,4,)</f>
        <v>941.76599999999996</v>
      </c>
      <c r="J2433" t="b">
        <f t="shared" si="37"/>
        <v>1</v>
      </c>
    </row>
    <row r="2434" spans="1:10" hidden="1">
      <c r="A2434" s="2">
        <v>43270</v>
      </c>
      <c r="B2434" t="s">
        <v>3081</v>
      </c>
      <c r="C2434" t="s">
        <v>6</v>
      </c>
      <c r="D2434">
        <v>197.5</v>
      </c>
      <c r="E2434">
        <v>154.35</v>
      </c>
      <c r="F2434">
        <v>43.15</v>
      </c>
      <c r="G2434">
        <v>21.85</v>
      </c>
      <c r="H2434" t="s">
        <v>16</v>
      </c>
      <c r="I2434">
        <f>VLOOKUP(B2434,sprzedaż6!B:G,4,)</f>
        <v>154.35</v>
      </c>
      <c r="J2434" t="b">
        <f t="shared" si="37"/>
        <v>1</v>
      </c>
    </row>
    <row r="2435" spans="1:10" hidden="1">
      <c r="A2435" s="2">
        <v>43270</v>
      </c>
      <c r="B2435" t="s">
        <v>3082</v>
      </c>
      <c r="C2435" t="s">
        <v>46</v>
      </c>
      <c r="D2435">
        <v>3135</v>
      </c>
      <c r="E2435">
        <v>2241.2399999999998</v>
      </c>
      <c r="F2435">
        <v>893.76</v>
      </c>
      <c r="G2435">
        <v>28.51</v>
      </c>
      <c r="H2435" t="s">
        <v>16</v>
      </c>
      <c r="I2435">
        <f>VLOOKUP(B2435,sprzedaż6!B:G,4,)</f>
        <v>2241.2399999999998</v>
      </c>
      <c r="J2435" t="b">
        <f t="shared" ref="J2435:J2498" si="38">EXACT(E2435,I2435)</f>
        <v>1</v>
      </c>
    </row>
    <row r="2436" spans="1:10" hidden="1">
      <c r="A2436" s="2">
        <v>43270</v>
      </c>
      <c r="B2436" t="s">
        <v>3083</v>
      </c>
      <c r="C2436" t="s">
        <v>517</v>
      </c>
      <c r="D2436">
        <v>2086.06</v>
      </c>
      <c r="E2436">
        <v>1471.3040000000001</v>
      </c>
      <c r="F2436">
        <v>614.75599999999997</v>
      </c>
      <c r="G2436">
        <v>29.47</v>
      </c>
      <c r="H2436" t="s">
        <v>16</v>
      </c>
      <c r="I2436">
        <f>VLOOKUP(B2436,sprzedaż6!B:G,4,)</f>
        <v>1471.3040000000001</v>
      </c>
      <c r="J2436" t="b">
        <f t="shared" si="38"/>
        <v>1</v>
      </c>
    </row>
    <row r="2437" spans="1:10" hidden="1">
      <c r="A2437" s="2">
        <v>43270</v>
      </c>
      <c r="B2437" t="s">
        <v>3084</v>
      </c>
      <c r="C2437" t="s">
        <v>517</v>
      </c>
      <c r="D2437">
        <v>5395.02</v>
      </c>
      <c r="E2437">
        <v>3650.7</v>
      </c>
      <c r="F2437">
        <v>1744.32</v>
      </c>
      <c r="G2437">
        <v>32.33</v>
      </c>
      <c r="H2437" t="s">
        <v>16</v>
      </c>
      <c r="I2437">
        <f>VLOOKUP(B2437,sprzedaż6!B:G,4,)</f>
        <v>3650.7</v>
      </c>
      <c r="J2437" t="b">
        <f t="shared" si="38"/>
        <v>1</v>
      </c>
    </row>
    <row r="2438" spans="1:10" hidden="1">
      <c r="A2438" s="2">
        <v>43270</v>
      </c>
      <c r="B2438" t="s">
        <v>3085</v>
      </c>
      <c r="C2438" t="s">
        <v>3086</v>
      </c>
      <c r="D2438">
        <v>695.05</v>
      </c>
      <c r="E2438">
        <v>460.5</v>
      </c>
      <c r="F2438">
        <v>234.55</v>
      </c>
      <c r="G2438">
        <v>33.75</v>
      </c>
      <c r="H2438" t="s">
        <v>16</v>
      </c>
      <c r="I2438">
        <f>VLOOKUP(B2438,sprzedaż6!B:G,4,)</f>
        <v>460.5</v>
      </c>
      <c r="J2438" t="b">
        <f t="shared" si="38"/>
        <v>1</v>
      </c>
    </row>
    <row r="2439" spans="1:10" hidden="1">
      <c r="A2439" s="2">
        <v>43270</v>
      </c>
      <c r="B2439" t="s">
        <v>3087</v>
      </c>
      <c r="C2439" t="s">
        <v>3088</v>
      </c>
      <c r="D2439">
        <v>181</v>
      </c>
      <c r="E2439">
        <v>66.900000000000006</v>
      </c>
      <c r="F2439">
        <v>114.1</v>
      </c>
      <c r="G2439">
        <v>63.04</v>
      </c>
      <c r="H2439" t="s">
        <v>16</v>
      </c>
      <c r="I2439">
        <f>VLOOKUP(B2439,sprzedaż6!B:G,4,)</f>
        <v>66.900000000000006</v>
      </c>
      <c r="J2439" t="b">
        <f t="shared" si="38"/>
        <v>1</v>
      </c>
    </row>
    <row r="2440" spans="1:10" hidden="1">
      <c r="A2440" s="2">
        <v>43270</v>
      </c>
      <c r="B2440" t="s">
        <v>3089</v>
      </c>
      <c r="C2440" t="s">
        <v>1096</v>
      </c>
      <c r="D2440">
        <v>6421.36</v>
      </c>
      <c r="E2440">
        <v>4346.53</v>
      </c>
      <c r="F2440">
        <v>2074.83</v>
      </c>
      <c r="G2440">
        <v>32.31</v>
      </c>
      <c r="H2440" t="s">
        <v>16</v>
      </c>
      <c r="I2440">
        <f>VLOOKUP(B2440,sprzedaż6!B:G,4,)</f>
        <v>4346.53</v>
      </c>
      <c r="J2440" t="b">
        <f t="shared" si="38"/>
        <v>1</v>
      </c>
    </row>
    <row r="2441" spans="1:10" hidden="1">
      <c r="A2441" s="2">
        <v>43270</v>
      </c>
      <c r="B2441" t="s">
        <v>3090</v>
      </c>
      <c r="C2441" t="s">
        <v>2856</v>
      </c>
      <c r="D2441">
        <v>3374.2</v>
      </c>
      <c r="E2441">
        <v>2423.8000000000002</v>
      </c>
      <c r="F2441">
        <v>950.4</v>
      </c>
      <c r="G2441">
        <v>28.17</v>
      </c>
      <c r="H2441" t="s">
        <v>16</v>
      </c>
      <c r="I2441">
        <f>VLOOKUP(B2441,sprzedaż6!B:G,4,)</f>
        <v>2423.8000000000002</v>
      </c>
      <c r="J2441" t="b">
        <f t="shared" si="38"/>
        <v>1</v>
      </c>
    </row>
    <row r="2442" spans="1:10" hidden="1">
      <c r="A2442" s="2">
        <v>43270</v>
      </c>
      <c r="B2442" t="s">
        <v>3091</v>
      </c>
      <c r="C2442" t="s">
        <v>3092</v>
      </c>
      <c r="D2442">
        <v>24185.35</v>
      </c>
      <c r="E2442">
        <v>19014</v>
      </c>
      <c r="F2442">
        <v>5171.3500000000004</v>
      </c>
      <c r="G2442">
        <v>21.38</v>
      </c>
      <c r="H2442" t="s">
        <v>16</v>
      </c>
      <c r="I2442">
        <f>VLOOKUP(B2442,sprzedaż6!B:G,4,)</f>
        <v>19014</v>
      </c>
      <c r="J2442" t="b">
        <f t="shared" si="38"/>
        <v>1</v>
      </c>
    </row>
    <row r="2443" spans="1:10" hidden="1">
      <c r="A2443" s="2">
        <v>43270</v>
      </c>
      <c r="B2443" t="s">
        <v>3093</v>
      </c>
      <c r="C2443" t="s">
        <v>102</v>
      </c>
      <c r="D2443">
        <v>930</v>
      </c>
      <c r="E2443">
        <v>743.7</v>
      </c>
      <c r="F2443">
        <v>186.3</v>
      </c>
      <c r="G2443">
        <v>20.03</v>
      </c>
      <c r="H2443" t="s">
        <v>16</v>
      </c>
      <c r="I2443">
        <f>VLOOKUP(B2443,sprzedaż6!B:G,4,)</f>
        <v>743.7</v>
      </c>
      <c r="J2443" t="b">
        <f t="shared" si="38"/>
        <v>1</v>
      </c>
    </row>
    <row r="2444" spans="1:10" hidden="1">
      <c r="A2444" s="2">
        <v>43270</v>
      </c>
      <c r="B2444" t="s">
        <v>3094</v>
      </c>
      <c r="C2444" t="s">
        <v>3095</v>
      </c>
      <c r="D2444">
        <v>3439.95</v>
      </c>
      <c r="E2444">
        <v>2497.9499999999998</v>
      </c>
      <c r="F2444">
        <v>942</v>
      </c>
      <c r="G2444">
        <v>27.38</v>
      </c>
      <c r="H2444" t="s">
        <v>16</v>
      </c>
      <c r="I2444">
        <f>VLOOKUP(B2444,sprzedaż6!B:G,4,)</f>
        <v>2497.9499999999998</v>
      </c>
      <c r="J2444" t="b">
        <f t="shared" si="38"/>
        <v>1</v>
      </c>
    </row>
    <row r="2445" spans="1:10" hidden="1">
      <c r="A2445" s="2">
        <v>43270</v>
      </c>
      <c r="B2445" t="s">
        <v>3096</v>
      </c>
      <c r="C2445" t="s">
        <v>271</v>
      </c>
      <c r="D2445">
        <v>467.84</v>
      </c>
      <c r="E2445">
        <v>0</v>
      </c>
      <c r="F2445">
        <v>467.84</v>
      </c>
      <c r="G2445">
        <v>100</v>
      </c>
      <c r="H2445" t="s">
        <v>16</v>
      </c>
      <c r="I2445">
        <f>VLOOKUP(B2445,sprzedaż6!B:G,4,)</f>
        <v>0</v>
      </c>
      <c r="J2445" t="b">
        <f t="shared" si="38"/>
        <v>1</v>
      </c>
    </row>
    <row r="2446" spans="1:10" hidden="1">
      <c r="A2446" s="2">
        <v>43270</v>
      </c>
      <c r="B2446" t="s">
        <v>3097</v>
      </c>
      <c r="C2446" t="s">
        <v>30</v>
      </c>
      <c r="D2446">
        <v>1171.1600000000001</v>
      </c>
      <c r="E2446">
        <v>832.39</v>
      </c>
      <c r="F2446">
        <v>338.77</v>
      </c>
      <c r="G2446">
        <v>28.93</v>
      </c>
      <c r="H2446" t="s">
        <v>16</v>
      </c>
      <c r="I2446">
        <f>VLOOKUP(B2446,sprzedaż6!B:G,4,)</f>
        <v>832.39</v>
      </c>
      <c r="J2446" t="b">
        <f t="shared" si="38"/>
        <v>1</v>
      </c>
    </row>
    <row r="2447" spans="1:10" hidden="1">
      <c r="A2447" s="2">
        <v>43270</v>
      </c>
      <c r="B2447" t="s">
        <v>3098</v>
      </c>
      <c r="C2447" t="s">
        <v>780</v>
      </c>
      <c r="D2447">
        <v>1214.3599999999999</v>
      </c>
      <c r="E2447">
        <v>551.19000000000005</v>
      </c>
      <c r="F2447">
        <v>663.17</v>
      </c>
      <c r="G2447">
        <v>54.61</v>
      </c>
      <c r="H2447" t="s">
        <v>16</v>
      </c>
      <c r="I2447">
        <f>VLOOKUP(B2447,sprzedaż6!B:G,4,)</f>
        <v>551.19000000000005</v>
      </c>
      <c r="J2447" t="b">
        <f t="shared" si="38"/>
        <v>1</v>
      </c>
    </row>
    <row r="2448" spans="1:10" hidden="1">
      <c r="A2448" s="2">
        <v>43270</v>
      </c>
      <c r="B2448" t="s">
        <v>3099</v>
      </c>
      <c r="C2448" t="s">
        <v>685</v>
      </c>
      <c r="D2448">
        <v>518.5</v>
      </c>
      <c r="E2448">
        <v>327.60000000000002</v>
      </c>
      <c r="F2448">
        <v>190.9</v>
      </c>
      <c r="G2448">
        <v>36.82</v>
      </c>
      <c r="H2448" t="s">
        <v>16</v>
      </c>
      <c r="I2448">
        <f>VLOOKUP(B2448,sprzedaż6!B:G,4,)</f>
        <v>327.60000000000002</v>
      </c>
      <c r="J2448" t="b">
        <f t="shared" si="38"/>
        <v>1</v>
      </c>
    </row>
    <row r="2449" spans="1:10" hidden="1">
      <c r="A2449" s="2">
        <v>43270</v>
      </c>
      <c r="B2449" t="s">
        <v>3100</v>
      </c>
      <c r="C2449" t="s">
        <v>8</v>
      </c>
      <c r="D2449">
        <v>21283.62</v>
      </c>
      <c r="E2449">
        <v>17171.5026</v>
      </c>
      <c r="F2449">
        <v>4112.1174000000001</v>
      </c>
      <c r="G2449">
        <v>19.32</v>
      </c>
      <c r="H2449" t="s">
        <v>16</v>
      </c>
      <c r="I2449">
        <f>VLOOKUP(B2449,sprzedaż6!B:G,4,)</f>
        <v>17171.5026</v>
      </c>
      <c r="J2449" t="b">
        <f t="shared" si="38"/>
        <v>1</v>
      </c>
    </row>
    <row r="2450" spans="1:10" hidden="1">
      <c r="A2450" s="2">
        <v>43270</v>
      </c>
      <c r="B2450" t="s">
        <v>3101</v>
      </c>
      <c r="C2450" t="s">
        <v>138</v>
      </c>
      <c r="D2450">
        <v>11413.09</v>
      </c>
      <c r="E2450">
        <v>9012.7999999999993</v>
      </c>
      <c r="F2450">
        <v>2400.29</v>
      </c>
      <c r="G2450">
        <v>21.03</v>
      </c>
      <c r="H2450" t="s">
        <v>16</v>
      </c>
      <c r="I2450">
        <f>VLOOKUP(B2450,sprzedaż6!B:G,4,)</f>
        <v>9012.7999999999993</v>
      </c>
      <c r="J2450" t="b">
        <f t="shared" si="38"/>
        <v>1</v>
      </c>
    </row>
    <row r="2451" spans="1:10" hidden="1">
      <c r="A2451" s="2">
        <v>43270</v>
      </c>
      <c r="B2451" t="s">
        <v>3102</v>
      </c>
      <c r="C2451" t="s">
        <v>138</v>
      </c>
      <c r="D2451">
        <v>10768.07</v>
      </c>
      <c r="E2451">
        <v>8534.7999999999993</v>
      </c>
      <c r="F2451">
        <v>2233.27</v>
      </c>
      <c r="G2451">
        <v>20.74</v>
      </c>
      <c r="H2451" t="s">
        <v>16</v>
      </c>
      <c r="I2451">
        <f>VLOOKUP(B2451,sprzedaż6!B:G,4,)</f>
        <v>8534.7999999999993</v>
      </c>
      <c r="J2451" t="b">
        <f t="shared" si="38"/>
        <v>1</v>
      </c>
    </row>
    <row r="2452" spans="1:10" hidden="1">
      <c r="A2452" s="2">
        <v>43270</v>
      </c>
      <c r="B2452" t="s">
        <v>3103</v>
      </c>
      <c r="C2452" t="s">
        <v>162</v>
      </c>
      <c r="D2452">
        <v>1833.6</v>
      </c>
      <c r="E2452">
        <v>1310.4000000000001</v>
      </c>
      <c r="F2452">
        <v>523.20000000000005</v>
      </c>
      <c r="G2452">
        <v>28.53</v>
      </c>
      <c r="H2452" t="s">
        <v>16</v>
      </c>
      <c r="I2452">
        <f>VLOOKUP(B2452,sprzedaż6!B:G,4,)</f>
        <v>1310.4000000000001</v>
      </c>
      <c r="J2452" t="b">
        <f t="shared" si="38"/>
        <v>1</v>
      </c>
    </row>
    <row r="2453" spans="1:10" hidden="1">
      <c r="A2453" s="2">
        <v>43270</v>
      </c>
      <c r="B2453" t="s">
        <v>3104</v>
      </c>
      <c r="C2453" t="s">
        <v>646</v>
      </c>
      <c r="D2453">
        <v>865.72</v>
      </c>
      <c r="E2453">
        <v>430.14</v>
      </c>
      <c r="F2453">
        <v>435.58</v>
      </c>
      <c r="G2453">
        <v>50.31</v>
      </c>
      <c r="H2453" t="s">
        <v>16</v>
      </c>
      <c r="I2453">
        <f>VLOOKUP(B2453,sprzedaż6!B:G,4,)</f>
        <v>430.14</v>
      </c>
      <c r="J2453" t="b">
        <f t="shared" si="38"/>
        <v>1</v>
      </c>
    </row>
    <row r="2454" spans="1:10" hidden="1">
      <c r="A2454" s="2">
        <v>43270</v>
      </c>
      <c r="B2454" t="s">
        <v>3105</v>
      </c>
      <c r="C2454" t="s">
        <v>246</v>
      </c>
      <c r="D2454">
        <v>215.57</v>
      </c>
      <c r="E2454">
        <v>115.3</v>
      </c>
      <c r="F2454">
        <v>100.27</v>
      </c>
      <c r="G2454">
        <v>46.51</v>
      </c>
      <c r="H2454" t="s">
        <v>16</v>
      </c>
      <c r="I2454">
        <f>VLOOKUP(B2454,sprzedaż6!B:G,4,)</f>
        <v>115.3</v>
      </c>
      <c r="J2454" t="b">
        <f t="shared" si="38"/>
        <v>1</v>
      </c>
    </row>
    <row r="2455" spans="1:10" hidden="1">
      <c r="A2455" s="2">
        <v>43270</v>
      </c>
      <c r="B2455" t="s">
        <v>3106</v>
      </c>
      <c r="C2455" t="s">
        <v>786</v>
      </c>
      <c r="D2455">
        <v>311.77</v>
      </c>
      <c r="E2455">
        <v>106.411</v>
      </c>
      <c r="F2455">
        <v>205.35900000000001</v>
      </c>
      <c r="G2455">
        <v>65.87</v>
      </c>
      <c r="H2455" t="s">
        <v>16</v>
      </c>
      <c r="I2455">
        <f>VLOOKUP(B2455,sprzedaż6!B:G,4,)</f>
        <v>106.411</v>
      </c>
      <c r="J2455" t="b">
        <f t="shared" si="38"/>
        <v>1</v>
      </c>
    </row>
    <row r="2456" spans="1:10" hidden="1">
      <c r="A2456" s="2">
        <v>43270</v>
      </c>
      <c r="B2456" t="s">
        <v>3107</v>
      </c>
      <c r="C2456" t="s">
        <v>1580</v>
      </c>
      <c r="D2456">
        <v>140</v>
      </c>
      <c r="E2456">
        <v>112.5</v>
      </c>
      <c r="F2456">
        <v>27.5</v>
      </c>
      <c r="G2456">
        <v>19.64</v>
      </c>
      <c r="H2456" t="s">
        <v>16</v>
      </c>
      <c r="I2456">
        <f>VLOOKUP(B2456,sprzedaż6!B:G,4,)</f>
        <v>112.5</v>
      </c>
      <c r="J2456" t="b">
        <f t="shared" si="38"/>
        <v>1</v>
      </c>
    </row>
    <row r="2457" spans="1:10" hidden="1">
      <c r="A2457" s="2">
        <v>43271</v>
      </c>
      <c r="B2457" t="s">
        <v>3108</v>
      </c>
      <c r="C2457" t="s">
        <v>3109</v>
      </c>
      <c r="D2457">
        <v>61.62</v>
      </c>
      <c r="E2457">
        <v>21.84</v>
      </c>
      <c r="F2457">
        <v>39.78</v>
      </c>
      <c r="G2457">
        <v>64.56</v>
      </c>
      <c r="H2457" t="s">
        <v>16</v>
      </c>
      <c r="I2457">
        <f>VLOOKUP(B2457,sprzedaż6!B:G,4,)</f>
        <v>21.84</v>
      </c>
      <c r="J2457" t="b">
        <f t="shared" si="38"/>
        <v>1</v>
      </c>
    </row>
    <row r="2458" spans="1:10" hidden="1">
      <c r="A2458" s="2">
        <v>43271</v>
      </c>
      <c r="B2458" t="s">
        <v>3110</v>
      </c>
      <c r="C2458" t="s">
        <v>184</v>
      </c>
      <c r="D2458">
        <v>366</v>
      </c>
      <c r="E2458">
        <v>16.309999999999999</v>
      </c>
      <c r="F2458">
        <v>349.69</v>
      </c>
      <c r="G2458">
        <v>95.54</v>
      </c>
      <c r="H2458" t="s">
        <v>16</v>
      </c>
      <c r="I2458">
        <f>VLOOKUP(B2458,sprzedaż6!B:G,4,)</f>
        <v>16.309999999999999</v>
      </c>
      <c r="J2458" t="b">
        <f t="shared" si="38"/>
        <v>1</v>
      </c>
    </row>
    <row r="2459" spans="1:10" hidden="1">
      <c r="A2459" s="2">
        <v>43271</v>
      </c>
      <c r="B2459" t="s">
        <v>3111</v>
      </c>
      <c r="C2459" t="s">
        <v>18</v>
      </c>
      <c r="D2459">
        <v>274.58</v>
      </c>
      <c r="E2459">
        <v>134.75399999999999</v>
      </c>
      <c r="F2459">
        <v>139.82599999999999</v>
      </c>
      <c r="G2459">
        <v>50.92</v>
      </c>
      <c r="H2459" t="s">
        <v>16</v>
      </c>
      <c r="I2459">
        <f>VLOOKUP(B2459,sprzedaż6!B:G,4,)</f>
        <v>134.75399999999999</v>
      </c>
      <c r="J2459" t="b">
        <f t="shared" si="38"/>
        <v>1</v>
      </c>
    </row>
    <row r="2460" spans="1:10" hidden="1">
      <c r="A2460" s="2">
        <v>43271</v>
      </c>
      <c r="B2460" t="s">
        <v>3112</v>
      </c>
      <c r="C2460" t="s">
        <v>138</v>
      </c>
      <c r="D2460">
        <v>290</v>
      </c>
      <c r="E2460">
        <v>229</v>
      </c>
      <c r="F2460">
        <v>61</v>
      </c>
      <c r="G2460">
        <v>21.03</v>
      </c>
      <c r="H2460" t="s">
        <v>16</v>
      </c>
      <c r="I2460">
        <f>VLOOKUP(B2460,sprzedaż6!B:G,4,)</f>
        <v>229</v>
      </c>
      <c r="J2460" t="b">
        <f t="shared" si="38"/>
        <v>1</v>
      </c>
    </row>
    <row r="2461" spans="1:10" hidden="1">
      <c r="A2461" s="2">
        <v>43271</v>
      </c>
      <c r="B2461" t="s">
        <v>3113</v>
      </c>
      <c r="C2461" t="s">
        <v>86</v>
      </c>
      <c r="D2461">
        <v>1280</v>
      </c>
      <c r="E2461">
        <v>335.34</v>
      </c>
      <c r="F2461">
        <v>944.66</v>
      </c>
      <c r="G2461">
        <v>73.8</v>
      </c>
      <c r="H2461" t="s">
        <v>16</v>
      </c>
      <c r="I2461">
        <f>VLOOKUP(B2461,sprzedaż6!B:G,4,)</f>
        <v>335.34</v>
      </c>
      <c r="J2461" t="b">
        <f t="shared" si="38"/>
        <v>1</v>
      </c>
    </row>
    <row r="2462" spans="1:10" hidden="1">
      <c r="A2462" s="2">
        <v>43271</v>
      </c>
      <c r="B2462" t="s">
        <v>3114</v>
      </c>
      <c r="C2462" t="s">
        <v>86</v>
      </c>
      <c r="D2462">
        <v>1600</v>
      </c>
      <c r="E2462">
        <v>248.2</v>
      </c>
      <c r="F2462">
        <v>1351.8</v>
      </c>
      <c r="G2462">
        <v>84.49</v>
      </c>
      <c r="H2462" t="s">
        <v>16</v>
      </c>
      <c r="I2462">
        <f>VLOOKUP(B2462,sprzedaż6!B:G,4,)</f>
        <v>248.2</v>
      </c>
      <c r="J2462" t="b">
        <f t="shared" si="38"/>
        <v>1</v>
      </c>
    </row>
    <row r="2463" spans="1:10" hidden="1">
      <c r="A2463" s="2">
        <v>43271</v>
      </c>
      <c r="B2463" t="s">
        <v>3115</v>
      </c>
      <c r="C2463" t="s">
        <v>136</v>
      </c>
      <c r="D2463">
        <v>7008.66</v>
      </c>
      <c r="E2463">
        <v>5771.7749999999996</v>
      </c>
      <c r="F2463">
        <v>1236.885</v>
      </c>
      <c r="G2463">
        <v>17.649999999999999</v>
      </c>
      <c r="H2463" t="s">
        <v>16</v>
      </c>
      <c r="I2463">
        <f>VLOOKUP(B2463,sprzedaż6!B:G,4,)</f>
        <v>5771.7749999999996</v>
      </c>
      <c r="J2463" t="b">
        <f t="shared" si="38"/>
        <v>1</v>
      </c>
    </row>
    <row r="2464" spans="1:10" hidden="1">
      <c r="A2464" s="2">
        <v>43271</v>
      </c>
      <c r="B2464" t="s">
        <v>3116</v>
      </c>
      <c r="C2464" t="s">
        <v>144</v>
      </c>
      <c r="D2464">
        <v>448.88</v>
      </c>
      <c r="E2464">
        <v>368.07749999999999</v>
      </c>
      <c r="F2464">
        <v>80.802499999999995</v>
      </c>
      <c r="G2464">
        <v>18</v>
      </c>
      <c r="H2464" t="s">
        <v>16</v>
      </c>
      <c r="I2464">
        <f>VLOOKUP(B2464,sprzedaż6!B:G,4,)</f>
        <v>368.07749999999999</v>
      </c>
      <c r="J2464" t="b">
        <f t="shared" si="38"/>
        <v>1</v>
      </c>
    </row>
    <row r="2465" spans="1:10" hidden="1">
      <c r="A2465" s="2">
        <v>43271</v>
      </c>
      <c r="B2465" t="s">
        <v>3117</v>
      </c>
      <c r="C2465" t="s">
        <v>136</v>
      </c>
      <c r="D2465">
        <v>266.95999999999998</v>
      </c>
      <c r="E2465">
        <v>148.80000000000001</v>
      </c>
      <c r="F2465">
        <v>118.16</v>
      </c>
      <c r="G2465">
        <v>44.26</v>
      </c>
      <c r="H2465" t="s">
        <v>16</v>
      </c>
      <c r="I2465">
        <f>VLOOKUP(B2465,sprzedaż6!B:G,4,)</f>
        <v>148.80000000000001</v>
      </c>
      <c r="J2465" t="b">
        <f t="shared" si="38"/>
        <v>1</v>
      </c>
    </row>
    <row r="2466" spans="1:10" hidden="1">
      <c r="A2466" s="2">
        <v>43271</v>
      </c>
      <c r="B2466" t="s">
        <v>3118</v>
      </c>
      <c r="C2466" t="s">
        <v>142</v>
      </c>
      <c r="D2466">
        <v>109</v>
      </c>
      <c r="E2466">
        <v>66.790000000000006</v>
      </c>
      <c r="F2466">
        <v>42.21</v>
      </c>
      <c r="G2466">
        <v>38.72</v>
      </c>
      <c r="H2466" t="s">
        <v>16</v>
      </c>
      <c r="I2466">
        <f>VLOOKUP(B2466,sprzedaż6!B:G,4,)</f>
        <v>66.790000000000006</v>
      </c>
      <c r="J2466" t="b">
        <f t="shared" si="38"/>
        <v>1</v>
      </c>
    </row>
    <row r="2467" spans="1:10" hidden="1">
      <c r="A2467" s="2">
        <v>43271</v>
      </c>
      <c r="B2467" t="s">
        <v>3119</v>
      </c>
      <c r="C2467" t="s">
        <v>1199</v>
      </c>
      <c r="D2467">
        <v>340.17</v>
      </c>
      <c r="E2467">
        <v>220.38</v>
      </c>
      <c r="F2467">
        <v>119.79</v>
      </c>
      <c r="G2467">
        <v>35.21</v>
      </c>
      <c r="H2467" t="s">
        <v>16</v>
      </c>
      <c r="I2467">
        <f>VLOOKUP(B2467,sprzedaż6!B:G,4,)</f>
        <v>220.38</v>
      </c>
      <c r="J2467" t="b">
        <f t="shared" si="38"/>
        <v>1</v>
      </c>
    </row>
    <row r="2468" spans="1:10" hidden="1">
      <c r="A2468" s="2">
        <v>43271</v>
      </c>
      <c r="B2468" t="s">
        <v>3120</v>
      </c>
      <c r="C2468" t="s">
        <v>706</v>
      </c>
      <c r="D2468">
        <v>119.9</v>
      </c>
      <c r="E2468">
        <v>46.58</v>
      </c>
      <c r="F2468">
        <v>73.319999999999993</v>
      </c>
      <c r="G2468">
        <v>61.15</v>
      </c>
      <c r="H2468" t="s">
        <v>16</v>
      </c>
      <c r="I2468">
        <f>VLOOKUP(B2468,sprzedaż6!B:G,4,)</f>
        <v>46.58</v>
      </c>
      <c r="J2468" t="b">
        <f t="shared" si="38"/>
        <v>1</v>
      </c>
    </row>
    <row r="2469" spans="1:10" hidden="1">
      <c r="A2469" s="2">
        <v>43271</v>
      </c>
      <c r="B2469" t="s">
        <v>3121</v>
      </c>
      <c r="C2469" t="s">
        <v>3122</v>
      </c>
      <c r="D2469">
        <v>18598.7</v>
      </c>
      <c r="E2469">
        <v>18157.54</v>
      </c>
      <c r="F2469">
        <v>441.16</v>
      </c>
      <c r="G2469">
        <v>2.37</v>
      </c>
      <c r="H2469" t="s">
        <v>16</v>
      </c>
      <c r="I2469">
        <f>VLOOKUP(B2469,sprzedaż6!B:G,4,)</f>
        <v>18157.54</v>
      </c>
      <c r="J2469" t="b">
        <f t="shared" si="38"/>
        <v>1</v>
      </c>
    </row>
    <row r="2470" spans="1:10" hidden="1">
      <c r="A2470" s="2">
        <v>43272</v>
      </c>
      <c r="B2470" t="s">
        <v>3123</v>
      </c>
      <c r="C2470" t="s">
        <v>3124</v>
      </c>
      <c r="D2470">
        <v>259.14999999999998</v>
      </c>
      <c r="E2470">
        <v>132.35</v>
      </c>
      <c r="F2470">
        <v>126.8</v>
      </c>
      <c r="G2470">
        <v>48.93</v>
      </c>
      <c r="H2470" t="s">
        <v>16</v>
      </c>
      <c r="I2470">
        <f>VLOOKUP(B2470,sprzedaż6!B:G,4,)</f>
        <v>132.35</v>
      </c>
      <c r="J2470" t="b">
        <f t="shared" si="38"/>
        <v>1</v>
      </c>
    </row>
    <row r="2471" spans="1:10" hidden="1">
      <c r="A2471" s="2">
        <v>43272</v>
      </c>
      <c r="B2471" t="s">
        <v>3125</v>
      </c>
      <c r="C2471" t="s">
        <v>3126</v>
      </c>
      <c r="D2471">
        <v>3523.97</v>
      </c>
      <c r="E2471">
        <v>3009.47</v>
      </c>
      <c r="F2471">
        <v>514.5</v>
      </c>
      <c r="G2471">
        <v>14.6</v>
      </c>
      <c r="H2471" t="s">
        <v>16</v>
      </c>
      <c r="I2471">
        <f>VLOOKUP(B2471,sprzedaż6!B:G,4,)</f>
        <v>3009.47</v>
      </c>
      <c r="J2471" t="b">
        <f t="shared" si="38"/>
        <v>1</v>
      </c>
    </row>
    <row r="2472" spans="1:10" hidden="1">
      <c r="A2472" s="2">
        <v>43272</v>
      </c>
      <c r="B2472" t="s">
        <v>3127</v>
      </c>
      <c r="C2472" t="s">
        <v>503</v>
      </c>
      <c r="D2472">
        <v>2833.87</v>
      </c>
      <c r="E2472">
        <v>1151.97</v>
      </c>
      <c r="F2472">
        <v>1681.9</v>
      </c>
      <c r="G2472">
        <v>59.35</v>
      </c>
      <c r="H2472" t="s">
        <v>16</v>
      </c>
      <c r="I2472">
        <f>VLOOKUP(B2472,sprzedaż6!B:G,4,)</f>
        <v>1151.97</v>
      </c>
      <c r="J2472" t="b">
        <f t="shared" si="38"/>
        <v>1</v>
      </c>
    </row>
    <row r="2473" spans="1:10" hidden="1">
      <c r="A2473" s="2">
        <v>43272</v>
      </c>
      <c r="B2473" t="s">
        <v>3128</v>
      </c>
      <c r="C2473" t="s">
        <v>1260</v>
      </c>
      <c r="D2473">
        <v>11096.36</v>
      </c>
      <c r="E2473">
        <v>9593.77</v>
      </c>
      <c r="F2473">
        <v>1502.59</v>
      </c>
      <c r="G2473">
        <v>13.54</v>
      </c>
      <c r="H2473" t="s">
        <v>16</v>
      </c>
      <c r="I2473">
        <f>VLOOKUP(B2473,sprzedaż6!B:G,4,)</f>
        <v>9593.77</v>
      </c>
      <c r="J2473" t="b">
        <f t="shared" si="38"/>
        <v>1</v>
      </c>
    </row>
    <row r="2474" spans="1:10" hidden="1">
      <c r="A2474" s="2">
        <v>43272</v>
      </c>
      <c r="B2474" t="s">
        <v>3129</v>
      </c>
      <c r="C2474" t="s">
        <v>599</v>
      </c>
      <c r="D2474">
        <v>235.85</v>
      </c>
      <c r="E2474">
        <v>75.92</v>
      </c>
      <c r="F2474">
        <v>159.93</v>
      </c>
      <c r="G2474">
        <v>67.81</v>
      </c>
      <c r="H2474" t="s">
        <v>16</v>
      </c>
      <c r="I2474">
        <f>VLOOKUP(B2474,sprzedaż6!B:G,4,)</f>
        <v>75.92</v>
      </c>
      <c r="J2474" t="b">
        <f t="shared" si="38"/>
        <v>1</v>
      </c>
    </row>
    <row r="2475" spans="1:10" hidden="1">
      <c r="A2475" s="2">
        <v>43272</v>
      </c>
      <c r="B2475" t="s">
        <v>3130</v>
      </c>
      <c r="C2475" t="s">
        <v>3131</v>
      </c>
      <c r="D2475">
        <v>987.99</v>
      </c>
      <c r="E2475">
        <v>339.16</v>
      </c>
      <c r="F2475">
        <v>648.83000000000004</v>
      </c>
      <c r="G2475">
        <v>65.67</v>
      </c>
      <c r="H2475" t="s">
        <v>16</v>
      </c>
      <c r="I2475">
        <f>VLOOKUP(B2475,sprzedaż6!B:G,4,)</f>
        <v>339.16</v>
      </c>
      <c r="J2475" t="b">
        <f t="shared" si="38"/>
        <v>1</v>
      </c>
    </row>
    <row r="2476" spans="1:10" hidden="1">
      <c r="A2476" s="2">
        <v>43272</v>
      </c>
      <c r="B2476" t="s">
        <v>3132</v>
      </c>
      <c r="C2476" t="s">
        <v>1141</v>
      </c>
      <c r="D2476">
        <v>837.62</v>
      </c>
      <c r="E2476">
        <v>375.72</v>
      </c>
      <c r="F2476">
        <v>461.9</v>
      </c>
      <c r="G2476">
        <v>55.14</v>
      </c>
      <c r="H2476" t="s">
        <v>16</v>
      </c>
      <c r="I2476">
        <f>VLOOKUP(B2476,sprzedaż6!B:G,4,)</f>
        <v>375.72</v>
      </c>
      <c r="J2476" t="b">
        <f t="shared" si="38"/>
        <v>1</v>
      </c>
    </row>
    <row r="2477" spans="1:10" hidden="1">
      <c r="A2477" s="2">
        <v>43272</v>
      </c>
      <c r="B2477" t="s">
        <v>3133</v>
      </c>
      <c r="C2477" t="s">
        <v>3134</v>
      </c>
      <c r="D2477">
        <v>727.46</v>
      </c>
      <c r="E2477">
        <v>292.62</v>
      </c>
      <c r="F2477">
        <v>434.84</v>
      </c>
      <c r="G2477">
        <v>59.78</v>
      </c>
      <c r="H2477" t="s">
        <v>16</v>
      </c>
      <c r="I2477">
        <f>VLOOKUP(B2477,sprzedaż6!B:G,4,)</f>
        <v>292.62</v>
      </c>
      <c r="J2477" t="b">
        <f t="shared" si="38"/>
        <v>1</v>
      </c>
    </row>
    <row r="2478" spans="1:10" hidden="1">
      <c r="A2478" s="2">
        <v>43272</v>
      </c>
      <c r="B2478" t="s">
        <v>3135</v>
      </c>
      <c r="C2478" t="s">
        <v>739</v>
      </c>
      <c r="D2478">
        <v>608.98</v>
      </c>
      <c r="E2478">
        <v>262.05700000000002</v>
      </c>
      <c r="F2478">
        <v>346.923</v>
      </c>
      <c r="G2478">
        <v>56.97</v>
      </c>
      <c r="H2478" t="s">
        <v>16</v>
      </c>
      <c r="I2478">
        <f>VLOOKUP(B2478,sprzedaż6!B:G,4,)</f>
        <v>262.05700000000002</v>
      </c>
      <c r="J2478" t="b">
        <f t="shared" si="38"/>
        <v>1</v>
      </c>
    </row>
    <row r="2479" spans="1:10" hidden="1">
      <c r="A2479" s="2">
        <v>43272</v>
      </c>
      <c r="B2479" t="s">
        <v>3136</v>
      </c>
      <c r="C2479" t="s">
        <v>1236</v>
      </c>
      <c r="D2479">
        <v>585</v>
      </c>
      <c r="E2479">
        <v>167.36</v>
      </c>
      <c r="F2479">
        <v>417.64</v>
      </c>
      <c r="G2479">
        <v>71.39</v>
      </c>
      <c r="H2479" t="s">
        <v>16</v>
      </c>
      <c r="I2479">
        <f>VLOOKUP(B2479,sprzedaż6!B:G,4,)</f>
        <v>167.36</v>
      </c>
      <c r="J2479" t="b">
        <f t="shared" si="38"/>
        <v>1</v>
      </c>
    </row>
    <row r="2480" spans="1:10" hidden="1">
      <c r="A2480" s="2">
        <v>43272</v>
      </c>
      <c r="B2480" t="s">
        <v>3137</v>
      </c>
      <c r="C2480" t="s">
        <v>306</v>
      </c>
      <c r="D2480">
        <v>664.5</v>
      </c>
      <c r="E2480">
        <v>351.6</v>
      </c>
      <c r="F2480">
        <v>312.89999999999998</v>
      </c>
      <c r="G2480">
        <v>47.09</v>
      </c>
      <c r="H2480" t="s">
        <v>16</v>
      </c>
      <c r="I2480">
        <f>VLOOKUP(B2480,sprzedaż6!B:G,4,)</f>
        <v>351.6</v>
      </c>
      <c r="J2480" t="b">
        <f t="shared" si="38"/>
        <v>1</v>
      </c>
    </row>
    <row r="2481" spans="1:10" hidden="1">
      <c r="A2481" s="2">
        <v>43272</v>
      </c>
      <c r="B2481" t="s">
        <v>3138</v>
      </c>
      <c r="C2481" t="s">
        <v>130</v>
      </c>
      <c r="D2481">
        <v>16600</v>
      </c>
      <c r="E2481">
        <v>15300</v>
      </c>
      <c r="F2481">
        <v>1300</v>
      </c>
      <c r="G2481">
        <v>7.83</v>
      </c>
      <c r="H2481" t="s">
        <v>16</v>
      </c>
      <c r="I2481">
        <f>VLOOKUP(B2481,sprzedaż6!B:G,4,)</f>
        <v>15300</v>
      </c>
      <c r="J2481" t="b">
        <f t="shared" si="38"/>
        <v>1</v>
      </c>
    </row>
    <row r="2482" spans="1:10" hidden="1">
      <c r="A2482" s="2">
        <v>43272</v>
      </c>
      <c r="B2482" t="s">
        <v>3139</v>
      </c>
      <c r="C2482" t="s">
        <v>3140</v>
      </c>
      <c r="D2482">
        <v>1324.24</v>
      </c>
      <c r="E2482">
        <v>649.91999999999996</v>
      </c>
      <c r="F2482">
        <v>674.32</v>
      </c>
      <c r="G2482">
        <v>50.92</v>
      </c>
      <c r="H2482" t="s">
        <v>16</v>
      </c>
      <c r="I2482">
        <f>VLOOKUP(B2482,sprzedaż6!B:G,4,)</f>
        <v>649.91999999999996</v>
      </c>
      <c r="J2482" t="b">
        <f t="shared" si="38"/>
        <v>1</v>
      </c>
    </row>
    <row r="2483" spans="1:10" hidden="1">
      <c r="A2483" s="2">
        <v>43272</v>
      </c>
      <c r="B2483" t="s">
        <v>3141</v>
      </c>
      <c r="C2483" t="s">
        <v>464</v>
      </c>
      <c r="D2483">
        <v>274.18</v>
      </c>
      <c r="E2483">
        <v>112.39</v>
      </c>
      <c r="F2483">
        <v>161.79</v>
      </c>
      <c r="G2483">
        <v>59.01</v>
      </c>
      <c r="H2483" t="s">
        <v>16</v>
      </c>
      <c r="I2483">
        <f>VLOOKUP(B2483,sprzedaż6!B:G,4,)</f>
        <v>112.39</v>
      </c>
      <c r="J2483" t="b">
        <f t="shared" si="38"/>
        <v>1</v>
      </c>
    </row>
    <row r="2484" spans="1:10" hidden="1">
      <c r="A2484" s="2">
        <v>43272</v>
      </c>
      <c r="B2484" t="s">
        <v>3142</v>
      </c>
      <c r="C2484" t="s">
        <v>480</v>
      </c>
      <c r="D2484">
        <v>512.73</v>
      </c>
      <c r="E2484">
        <v>303.33690000000001</v>
      </c>
      <c r="F2484">
        <v>209.3931</v>
      </c>
      <c r="G2484">
        <v>40.840000000000003</v>
      </c>
      <c r="H2484" t="s">
        <v>16</v>
      </c>
      <c r="I2484">
        <f>VLOOKUP(B2484,sprzedaż6!B:G,4,)</f>
        <v>303.33690000000001</v>
      </c>
      <c r="J2484" t="b">
        <f t="shared" si="38"/>
        <v>1</v>
      </c>
    </row>
    <row r="2485" spans="1:10" hidden="1">
      <c r="A2485" s="2">
        <v>43272</v>
      </c>
      <c r="B2485" t="s">
        <v>3143</v>
      </c>
      <c r="C2485" t="s">
        <v>63</v>
      </c>
      <c r="D2485">
        <v>5871.84</v>
      </c>
      <c r="E2485">
        <v>3466.96</v>
      </c>
      <c r="F2485">
        <v>2404.88</v>
      </c>
      <c r="G2485">
        <v>40.96</v>
      </c>
      <c r="H2485" t="s">
        <v>16</v>
      </c>
      <c r="I2485">
        <f>VLOOKUP(B2485,sprzedaż6!B:G,4,)</f>
        <v>3466.96</v>
      </c>
      <c r="J2485" t="b">
        <f t="shared" si="38"/>
        <v>1</v>
      </c>
    </row>
    <row r="2486" spans="1:10" hidden="1">
      <c r="A2486" s="2">
        <v>43272</v>
      </c>
      <c r="B2486" t="s">
        <v>3144</v>
      </c>
      <c r="C2486" t="s">
        <v>130</v>
      </c>
      <c r="D2486">
        <v>21692.959999999999</v>
      </c>
      <c r="E2486">
        <v>5698.7</v>
      </c>
      <c r="F2486">
        <v>15994.26</v>
      </c>
      <c r="G2486">
        <v>73.73</v>
      </c>
      <c r="H2486" t="s">
        <v>16</v>
      </c>
      <c r="I2486">
        <f>VLOOKUP(B2486,sprzedaż6!B:G,4,)</f>
        <v>5698.7</v>
      </c>
      <c r="J2486" t="b">
        <f t="shared" si="38"/>
        <v>1</v>
      </c>
    </row>
    <row r="2487" spans="1:10" hidden="1">
      <c r="A2487" s="2">
        <v>43272</v>
      </c>
      <c r="B2487" t="s">
        <v>3145</v>
      </c>
      <c r="C2487" t="s">
        <v>3146</v>
      </c>
      <c r="D2487">
        <v>6489.56</v>
      </c>
      <c r="E2487">
        <v>4852.84</v>
      </c>
      <c r="F2487">
        <v>1636.72</v>
      </c>
      <c r="G2487">
        <v>25.22</v>
      </c>
      <c r="H2487" t="s">
        <v>16</v>
      </c>
      <c r="I2487">
        <f>VLOOKUP(B2487,sprzedaż6!B:G,4,)</f>
        <v>4852.84</v>
      </c>
      <c r="J2487" t="b">
        <f t="shared" si="38"/>
        <v>1</v>
      </c>
    </row>
    <row r="2488" spans="1:10" hidden="1">
      <c r="A2488" s="2">
        <v>43272</v>
      </c>
      <c r="B2488" t="s">
        <v>3147</v>
      </c>
      <c r="C2488" t="s">
        <v>24</v>
      </c>
      <c r="D2488">
        <v>3321</v>
      </c>
      <c r="E2488">
        <v>2472</v>
      </c>
      <c r="F2488">
        <v>849</v>
      </c>
      <c r="G2488">
        <v>25.56</v>
      </c>
      <c r="H2488" t="s">
        <v>16</v>
      </c>
      <c r="I2488">
        <f>VLOOKUP(B2488,sprzedaż6!B:G,4,)</f>
        <v>2472</v>
      </c>
      <c r="J2488" t="b">
        <f t="shared" si="38"/>
        <v>1</v>
      </c>
    </row>
    <row r="2489" spans="1:10" hidden="1">
      <c r="A2489" s="2">
        <v>43272</v>
      </c>
      <c r="B2489" t="s">
        <v>3148</v>
      </c>
      <c r="C2489" t="s">
        <v>76</v>
      </c>
      <c r="D2489">
        <v>5598.2</v>
      </c>
      <c r="E2489">
        <v>4683.5600000000004</v>
      </c>
      <c r="F2489">
        <v>914.64</v>
      </c>
      <c r="G2489">
        <v>16.34</v>
      </c>
      <c r="H2489" t="s">
        <v>16</v>
      </c>
      <c r="I2489">
        <f>VLOOKUP(B2489,sprzedaż6!B:G,4,)</f>
        <v>4683.5600000000004</v>
      </c>
      <c r="J2489" t="b">
        <f t="shared" si="38"/>
        <v>1</v>
      </c>
    </row>
    <row r="2490" spans="1:10" hidden="1">
      <c r="A2490" s="2">
        <v>43272</v>
      </c>
      <c r="B2490" t="s">
        <v>3149</v>
      </c>
      <c r="C2490" t="s">
        <v>1458</v>
      </c>
      <c r="D2490">
        <v>811.6</v>
      </c>
      <c r="E2490">
        <v>548.64</v>
      </c>
      <c r="F2490">
        <v>262.95999999999998</v>
      </c>
      <c r="G2490">
        <v>32.4</v>
      </c>
      <c r="H2490" t="s">
        <v>16</v>
      </c>
      <c r="I2490">
        <f>VLOOKUP(B2490,sprzedaż6!B:G,4,)</f>
        <v>548.64</v>
      </c>
      <c r="J2490" t="b">
        <f t="shared" si="38"/>
        <v>1</v>
      </c>
    </row>
    <row r="2491" spans="1:10" hidden="1">
      <c r="A2491" s="2">
        <v>43272</v>
      </c>
      <c r="B2491" t="s">
        <v>3150</v>
      </c>
      <c r="C2491" t="s">
        <v>248</v>
      </c>
      <c r="D2491">
        <v>1576.48</v>
      </c>
      <c r="E2491">
        <v>1063.52</v>
      </c>
      <c r="F2491">
        <v>512.96</v>
      </c>
      <c r="G2491">
        <v>32.54</v>
      </c>
      <c r="H2491" t="s">
        <v>16</v>
      </c>
      <c r="I2491">
        <f>VLOOKUP(B2491,sprzedaż6!B:G,4,)</f>
        <v>1063.52</v>
      </c>
      <c r="J2491" t="b">
        <f t="shared" si="38"/>
        <v>1</v>
      </c>
    </row>
    <row r="2492" spans="1:10" hidden="1">
      <c r="A2492" s="2">
        <v>43272</v>
      </c>
      <c r="B2492" t="s">
        <v>3151</v>
      </c>
      <c r="C2492" t="s">
        <v>371</v>
      </c>
      <c r="D2492">
        <v>4470.5</v>
      </c>
      <c r="E2492">
        <v>1661.22</v>
      </c>
      <c r="F2492">
        <v>2809.28</v>
      </c>
      <c r="G2492">
        <v>62.84</v>
      </c>
      <c r="H2492" t="s">
        <v>16</v>
      </c>
      <c r="I2492">
        <f>VLOOKUP(B2492,sprzedaż6!B:G,4,)</f>
        <v>1661.22</v>
      </c>
      <c r="J2492" t="b">
        <f t="shared" si="38"/>
        <v>1</v>
      </c>
    </row>
    <row r="2493" spans="1:10" hidden="1">
      <c r="A2493" s="2">
        <v>43272</v>
      </c>
      <c r="B2493" t="s">
        <v>3152</v>
      </c>
      <c r="C2493" t="s">
        <v>6</v>
      </c>
      <c r="D2493">
        <v>1528.47</v>
      </c>
      <c r="E2493">
        <v>963.34</v>
      </c>
      <c r="F2493">
        <v>565.13</v>
      </c>
      <c r="G2493">
        <v>36.97</v>
      </c>
      <c r="H2493" t="s">
        <v>16</v>
      </c>
      <c r="I2493">
        <f>VLOOKUP(B2493,sprzedaż6!B:G,4,)</f>
        <v>963.34</v>
      </c>
      <c r="J2493" t="b">
        <f t="shared" si="38"/>
        <v>1</v>
      </c>
    </row>
    <row r="2494" spans="1:10" hidden="1">
      <c r="A2494" s="2">
        <v>43272</v>
      </c>
      <c r="B2494" t="s">
        <v>3153</v>
      </c>
      <c r="C2494" t="s">
        <v>235</v>
      </c>
      <c r="D2494">
        <v>373.14</v>
      </c>
      <c r="E2494">
        <v>241.38</v>
      </c>
      <c r="F2494">
        <v>131.76</v>
      </c>
      <c r="G2494">
        <v>35.31</v>
      </c>
      <c r="H2494" t="s">
        <v>16</v>
      </c>
      <c r="I2494">
        <f>VLOOKUP(B2494,sprzedaż6!B:G,4,)</f>
        <v>241.38</v>
      </c>
      <c r="J2494" t="b">
        <f t="shared" si="38"/>
        <v>1</v>
      </c>
    </row>
    <row r="2495" spans="1:10" hidden="1">
      <c r="A2495" s="2">
        <v>43272</v>
      </c>
      <c r="B2495" t="s">
        <v>3154</v>
      </c>
      <c r="C2495" t="s">
        <v>30</v>
      </c>
      <c r="D2495">
        <v>1527.85</v>
      </c>
      <c r="E2495">
        <v>1166.2</v>
      </c>
      <c r="F2495">
        <v>361.65</v>
      </c>
      <c r="G2495">
        <v>23.67</v>
      </c>
      <c r="H2495" t="s">
        <v>16</v>
      </c>
      <c r="I2495">
        <f>VLOOKUP(B2495,sprzedaż6!B:G,4,)</f>
        <v>1166.2</v>
      </c>
      <c r="J2495" t="b">
        <f t="shared" si="38"/>
        <v>1</v>
      </c>
    </row>
    <row r="2496" spans="1:10" hidden="1">
      <c r="A2496" s="2">
        <v>43272</v>
      </c>
      <c r="B2496" t="s">
        <v>3155</v>
      </c>
      <c r="C2496" t="s">
        <v>56</v>
      </c>
      <c r="D2496">
        <v>7980</v>
      </c>
      <c r="E2496">
        <v>1503.0329999999999</v>
      </c>
      <c r="F2496">
        <v>6476.9669999999996</v>
      </c>
      <c r="G2496">
        <v>81.17</v>
      </c>
      <c r="H2496" t="s">
        <v>16</v>
      </c>
      <c r="I2496">
        <f>VLOOKUP(B2496,sprzedaż6!B:G,4,)</f>
        <v>1503.0329999999999</v>
      </c>
      <c r="J2496" t="b">
        <f t="shared" si="38"/>
        <v>1</v>
      </c>
    </row>
    <row r="2497" spans="1:10" hidden="1">
      <c r="A2497" s="2">
        <v>43272</v>
      </c>
      <c r="B2497" t="s">
        <v>3156</v>
      </c>
      <c r="C2497" t="s">
        <v>3157</v>
      </c>
      <c r="D2497">
        <v>129.11000000000001</v>
      </c>
      <c r="E2497">
        <v>42.588000000000001</v>
      </c>
      <c r="F2497">
        <v>86.522000000000006</v>
      </c>
      <c r="G2497">
        <v>67.010000000000005</v>
      </c>
      <c r="H2497" t="s">
        <v>16</v>
      </c>
      <c r="I2497">
        <f>VLOOKUP(B2497,sprzedaż6!B:G,4,)</f>
        <v>42.588000000000001</v>
      </c>
      <c r="J2497" t="b">
        <f t="shared" si="38"/>
        <v>1</v>
      </c>
    </row>
    <row r="2498" spans="1:10" hidden="1">
      <c r="A2498" s="2">
        <v>43272</v>
      </c>
      <c r="B2498" t="s">
        <v>3158</v>
      </c>
      <c r="C2498" t="s">
        <v>289</v>
      </c>
      <c r="D2498">
        <v>1372.84</v>
      </c>
      <c r="E2498">
        <v>782.4</v>
      </c>
      <c r="F2498">
        <v>590.44000000000005</v>
      </c>
      <c r="G2498">
        <v>43.01</v>
      </c>
      <c r="H2498" t="s">
        <v>16</v>
      </c>
      <c r="I2498">
        <f>VLOOKUP(B2498,sprzedaż6!B:G,4,)</f>
        <v>782.4</v>
      </c>
      <c r="J2498" t="b">
        <f t="shared" si="38"/>
        <v>1</v>
      </c>
    </row>
    <row r="2499" spans="1:10" hidden="1">
      <c r="A2499" s="2">
        <v>43272</v>
      </c>
      <c r="B2499" t="s">
        <v>3159</v>
      </c>
      <c r="C2499" t="s">
        <v>34</v>
      </c>
      <c r="D2499">
        <v>919.6</v>
      </c>
      <c r="E2499">
        <v>607.20000000000005</v>
      </c>
      <c r="F2499">
        <v>312.39999999999998</v>
      </c>
      <c r="G2499">
        <v>33.97</v>
      </c>
      <c r="H2499" t="s">
        <v>16</v>
      </c>
      <c r="I2499">
        <f>VLOOKUP(B2499,sprzedaż6!B:G,4,)</f>
        <v>607.20000000000005</v>
      </c>
      <c r="J2499" t="b">
        <f t="shared" ref="J2499:J2562" si="39">EXACT(E2499,I2499)</f>
        <v>1</v>
      </c>
    </row>
    <row r="2500" spans="1:10" hidden="1">
      <c r="A2500" s="2">
        <v>43272</v>
      </c>
      <c r="B2500" t="s">
        <v>3160</v>
      </c>
      <c r="C2500" t="s">
        <v>34</v>
      </c>
      <c r="D2500">
        <v>1439.82</v>
      </c>
      <c r="E2500">
        <v>914.94</v>
      </c>
      <c r="F2500">
        <v>524.88</v>
      </c>
      <c r="G2500">
        <v>36.450000000000003</v>
      </c>
      <c r="H2500" t="s">
        <v>16</v>
      </c>
      <c r="I2500">
        <f>VLOOKUP(B2500,sprzedaż6!B:G,4,)</f>
        <v>914.94</v>
      </c>
      <c r="J2500" t="b">
        <f t="shared" si="39"/>
        <v>1</v>
      </c>
    </row>
    <row r="2501" spans="1:10" hidden="1">
      <c r="A2501" s="2">
        <v>43272</v>
      </c>
      <c r="B2501" t="s">
        <v>3161</v>
      </c>
      <c r="C2501" t="s">
        <v>2797</v>
      </c>
      <c r="D2501">
        <v>3014.64</v>
      </c>
      <c r="E2501">
        <v>805.05259999999998</v>
      </c>
      <c r="F2501">
        <v>2209.5873999999999</v>
      </c>
      <c r="G2501">
        <v>73.3</v>
      </c>
      <c r="H2501" t="s">
        <v>16</v>
      </c>
      <c r="I2501">
        <f>VLOOKUP(B2501,sprzedaż6!B:G,4,)</f>
        <v>805.05259999999998</v>
      </c>
      <c r="J2501" t="b">
        <f t="shared" si="39"/>
        <v>1</v>
      </c>
    </row>
    <row r="2502" spans="1:10" hidden="1">
      <c r="A2502" s="2">
        <v>43273</v>
      </c>
      <c r="B2502" t="s">
        <v>3162</v>
      </c>
      <c r="C2502" t="s">
        <v>3163</v>
      </c>
      <c r="D2502">
        <v>3930.28</v>
      </c>
      <c r="E2502">
        <v>2348.4450000000002</v>
      </c>
      <c r="F2502">
        <v>1581.835</v>
      </c>
      <c r="G2502">
        <v>40.25</v>
      </c>
      <c r="H2502" t="s">
        <v>16</v>
      </c>
      <c r="I2502">
        <f>VLOOKUP(B2502,sprzedaż6!B:G,4,)</f>
        <v>2348.4450000000002</v>
      </c>
      <c r="J2502" t="b">
        <f t="shared" si="39"/>
        <v>1</v>
      </c>
    </row>
    <row r="2503" spans="1:10" hidden="1">
      <c r="A2503" s="2">
        <v>43273</v>
      </c>
      <c r="B2503" t="s">
        <v>3164</v>
      </c>
      <c r="C2503" t="s">
        <v>2960</v>
      </c>
      <c r="D2503">
        <v>47.9</v>
      </c>
      <c r="E2503">
        <v>0</v>
      </c>
      <c r="F2503">
        <v>47.9</v>
      </c>
      <c r="G2503">
        <v>100</v>
      </c>
      <c r="H2503" t="s">
        <v>16</v>
      </c>
      <c r="I2503">
        <f>VLOOKUP(B2503,sprzedaż6!B:G,4,)</f>
        <v>0</v>
      </c>
      <c r="J2503" t="b">
        <f t="shared" si="39"/>
        <v>1</v>
      </c>
    </row>
    <row r="2504" spans="1:10" hidden="1">
      <c r="A2504" s="2">
        <v>43273</v>
      </c>
      <c r="B2504" t="s">
        <v>3165</v>
      </c>
      <c r="C2504" t="s">
        <v>91</v>
      </c>
      <c r="D2504">
        <v>1525.5</v>
      </c>
      <c r="E2504">
        <v>851.7</v>
      </c>
      <c r="F2504">
        <v>673.8</v>
      </c>
      <c r="G2504">
        <v>44.17</v>
      </c>
      <c r="H2504" t="s">
        <v>16</v>
      </c>
      <c r="I2504">
        <f>VLOOKUP(B2504,sprzedaż6!B:G,4,)</f>
        <v>851.7</v>
      </c>
      <c r="J2504" t="b">
        <f t="shared" si="39"/>
        <v>1</v>
      </c>
    </row>
    <row r="2505" spans="1:10" hidden="1">
      <c r="A2505" s="2">
        <v>43273</v>
      </c>
      <c r="B2505" t="s">
        <v>3166</v>
      </c>
      <c r="C2505" t="s">
        <v>91</v>
      </c>
      <c r="D2505">
        <v>1148</v>
      </c>
      <c r="E2505">
        <v>856.8</v>
      </c>
      <c r="F2505">
        <v>291.2</v>
      </c>
      <c r="G2505">
        <v>25.37</v>
      </c>
      <c r="H2505" t="s">
        <v>16</v>
      </c>
      <c r="I2505">
        <f>VLOOKUP(B2505,sprzedaż6!B:G,4,)</f>
        <v>856.8</v>
      </c>
      <c r="J2505" t="b">
        <f t="shared" si="39"/>
        <v>1</v>
      </c>
    </row>
    <row r="2506" spans="1:10" hidden="1">
      <c r="A2506" s="2">
        <v>43273</v>
      </c>
      <c r="B2506" t="s">
        <v>3167</v>
      </c>
      <c r="C2506" t="s">
        <v>102</v>
      </c>
      <c r="D2506">
        <v>2486</v>
      </c>
      <c r="E2506">
        <v>1897.4</v>
      </c>
      <c r="F2506">
        <v>588.6</v>
      </c>
      <c r="G2506">
        <v>23.68</v>
      </c>
      <c r="H2506" t="s">
        <v>16</v>
      </c>
      <c r="I2506">
        <f>VLOOKUP(B2506,sprzedaż6!B:G,4,)</f>
        <v>1897.4</v>
      </c>
      <c r="J2506" t="b">
        <f t="shared" si="39"/>
        <v>1</v>
      </c>
    </row>
    <row r="2507" spans="1:10" hidden="1">
      <c r="A2507" s="2">
        <v>43273</v>
      </c>
      <c r="B2507" t="s">
        <v>3168</v>
      </c>
      <c r="C2507" t="s">
        <v>102</v>
      </c>
      <c r="D2507">
        <v>459.56</v>
      </c>
      <c r="E2507">
        <v>262.05399999999997</v>
      </c>
      <c r="F2507">
        <v>197.506</v>
      </c>
      <c r="G2507">
        <v>42.98</v>
      </c>
      <c r="H2507" t="s">
        <v>16</v>
      </c>
      <c r="I2507">
        <f>VLOOKUP(B2507,sprzedaż6!B:G,4,)</f>
        <v>262.05399999999997</v>
      </c>
      <c r="J2507" t="b">
        <f t="shared" si="39"/>
        <v>1</v>
      </c>
    </row>
    <row r="2508" spans="1:10" hidden="1">
      <c r="A2508" s="2">
        <v>43273</v>
      </c>
      <c r="B2508" t="s">
        <v>3169</v>
      </c>
      <c r="C2508" t="s">
        <v>136</v>
      </c>
      <c r="D2508">
        <v>1381.83</v>
      </c>
      <c r="E2508">
        <v>768.80799999999999</v>
      </c>
      <c r="F2508">
        <v>613.02200000000005</v>
      </c>
      <c r="G2508">
        <v>44.36</v>
      </c>
      <c r="H2508" t="s">
        <v>16</v>
      </c>
      <c r="I2508">
        <f>VLOOKUP(B2508,sprzedaż6!B:G,4,)</f>
        <v>768.80799999999999</v>
      </c>
      <c r="J2508" t="b">
        <f t="shared" si="39"/>
        <v>1</v>
      </c>
    </row>
    <row r="2509" spans="1:10" hidden="1">
      <c r="A2509" s="2">
        <v>43273</v>
      </c>
      <c r="B2509" t="s">
        <v>3170</v>
      </c>
      <c r="C2509" t="s">
        <v>1580</v>
      </c>
      <c r="D2509">
        <v>420</v>
      </c>
      <c r="E2509">
        <v>337.5</v>
      </c>
      <c r="F2509">
        <v>82.5</v>
      </c>
      <c r="G2509">
        <v>19.64</v>
      </c>
      <c r="H2509" t="s">
        <v>16</v>
      </c>
      <c r="I2509">
        <f>VLOOKUP(B2509,sprzedaż6!B:G,4,)</f>
        <v>337.5</v>
      </c>
      <c r="J2509" t="b">
        <f t="shared" si="39"/>
        <v>1</v>
      </c>
    </row>
    <row r="2510" spans="1:10" hidden="1">
      <c r="A2510" s="2">
        <v>43273</v>
      </c>
      <c r="B2510" t="s">
        <v>3171</v>
      </c>
      <c r="C2510" t="s">
        <v>3172</v>
      </c>
      <c r="D2510">
        <v>502.68</v>
      </c>
      <c r="E2510">
        <v>215.71199999999999</v>
      </c>
      <c r="F2510">
        <v>286.96800000000002</v>
      </c>
      <c r="G2510">
        <v>57.09</v>
      </c>
      <c r="H2510" t="s">
        <v>16</v>
      </c>
      <c r="I2510">
        <f>VLOOKUP(B2510,sprzedaż6!B:G,4,)</f>
        <v>215.71199999999999</v>
      </c>
      <c r="J2510" t="b">
        <f t="shared" si="39"/>
        <v>1</v>
      </c>
    </row>
    <row r="2511" spans="1:10" hidden="1">
      <c r="A2511" s="2">
        <v>43273</v>
      </c>
      <c r="B2511" t="s">
        <v>3173</v>
      </c>
      <c r="C2511" t="s">
        <v>332</v>
      </c>
      <c r="D2511">
        <v>13.37</v>
      </c>
      <c r="E2511">
        <v>9.5399999999999991</v>
      </c>
      <c r="F2511">
        <v>3.83</v>
      </c>
      <c r="G2511">
        <v>28.65</v>
      </c>
      <c r="H2511" t="s">
        <v>16</v>
      </c>
      <c r="I2511">
        <f>VLOOKUP(B2511,sprzedaż6!B:G,4,)</f>
        <v>9.5399999999999991</v>
      </c>
      <c r="J2511" t="b">
        <f t="shared" si="39"/>
        <v>1</v>
      </c>
    </row>
    <row r="2512" spans="1:10" hidden="1">
      <c r="A2512" s="2">
        <v>43273</v>
      </c>
      <c r="B2512" t="s">
        <v>3174</v>
      </c>
      <c r="C2512" t="s">
        <v>321</v>
      </c>
      <c r="D2512">
        <v>1450.59</v>
      </c>
      <c r="E2512">
        <v>614.36699999999996</v>
      </c>
      <c r="F2512">
        <v>836.22299999999996</v>
      </c>
      <c r="G2512">
        <v>57.65</v>
      </c>
      <c r="H2512" t="s">
        <v>16</v>
      </c>
      <c r="I2512">
        <f>VLOOKUP(B2512,sprzedaż6!B:G,4,)</f>
        <v>614.36699999999996</v>
      </c>
      <c r="J2512" t="b">
        <f t="shared" si="39"/>
        <v>1</v>
      </c>
    </row>
    <row r="2513" spans="1:10" hidden="1">
      <c r="A2513" s="2">
        <v>43273</v>
      </c>
      <c r="B2513" t="s">
        <v>3175</v>
      </c>
      <c r="C2513" t="s">
        <v>503</v>
      </c>
      <c r="D2513">
        <v>966.21</v>
      </c>
      <c r="E2513">
        <v>392.34</v>
      </c>
      <c r="F2513">
        <v>573.87</v>
      </c>
      <c r="G2513">
        <v>59.39</v>
      </c>
      <c r="H2513" t="s">
        <v>16</v>
      </c>
      <c r="I2513">
        <f>VLOOKUP(B2513,sprzedaż6!B:G,4,)</f>
        <v>392.34</v>
      </c>
      <c r="J2513" t="b">
        <f t="shared" si="39"/>
        <v>1</v>
      </c>
    </row>
    <row r="2514" spans="1:10" hidden="1">
      <c r="A2514" s="2">
        <v>43273</v>
      </c>
      <c r="B2514" t="s">
        <v>3176</v>
      </c>
      <c r="C2514" t="s">
        <v>124</v>
      </c>
      <c r="D2514">
        <v>653</v>
      </c>
      <c r="E2514">
        <v>538</v>
      </c>
      <c r="F2514">
        <v>115</v>
      </c>
      <c r="G2514">
        <v>17.61</v>
      </c>
      <c r="H2514" t="s">
        <v>16</v>
      </c>
      <c r="I2514">
        <f>VLOOKUP(B2514,sprzedaż6!B:G,4,)</f>
        <v>538</v>
      </c>
      <c r="J2514" t="b">
        <f t="shared" si="39"/>
        <v>1</v>
      </c>
    </row>
    <row r="2515" spans="1:10" hidden="1">
      <c r="A2515" s="2">
        <v>43273</v>
      </c>
      <c r="B2515" t="s">
        <v>3177</v>
      </c>
      <c r="C2515" t="s">
        <v>1874</v>
      </c>
      <c r="D2515">
        <v>3173.9</v>
      </c>
      <c r="E2515">
        <v>2945.808</v>
      </c>
      <c r="F2515">
        <v>228.09200000000001</v>
      </c>
      <c r="G2515">
        <v>7.19</v>
      </c>
      <c r="H2515" t="s">
        <v>16</v>
      </c>
      <c r="I2515">
        <f>VLOOKUP(B2515,sprzedaż6!B:G,4,)</f>
        <v>2945.808</v>
      </c>
      <c r="J2515" t="b">
        <f t="shared" si="39"/>
        <v>1</v>
      </c>
    </row>
    <row r="2516" spans="1:10" hidden="1">
      <c r="A2516" s="2">
        <v>43273</v>
      </c>
      <c r="B2516" t="s">
        <v>3178</v>
      </c>
      <c r="C2516" t="s">
        <v>1857</v>
      </c>
      <c r="D2516">
        <v>2437.5</v>
      </c>
      <c r="E2516">
        <v>2090.1</v>
      </c>
      <c r="F2516">
        <v>347.4</v>
      </c>
      <c r="G2516">
        <v>14.25</v>
      </c>
      <c r="H2516" t="s">
        <v>16</v>
      </c>
      <c r="I2516">
        <f>VLOOKUP(B2516,sprzedaż6!B:G,4,)</f>
        <v>2090.1</v>
      </c>
      <c r="J2516" t="b">
        <f t="shared" si="39"/>
        <v>1</v>
      </c>
    </row>
    <row r="2517" spans="1:10" hidden="1">
      <c r="A2517" s="2">
        <v>43273</v>
      </c>
      <c r="B2517" t="s">
        <v>3179</v>
      </c>
      <c r="C2517" t="s">
        <v>795</v>
      </c>
      <c r="D2517">
        <v>338.65</v>
      </c>
      <c r="E2517">
        <v>164.7</v>
      </c>
      <c r="F2517">
        <v>173.95</v>
      </c>
      <c r="G2517">
        <v>51.37</v>
      </c>
      <c r="H2517" t="s">
        <v>16</v>
      </c>
      <c r="I2517">
        <f>VLOOKUP(B2517,sprzedaż6!B:G,4,)</f>
        <v>164.7</v>
      </c>
      <c r="J2517" t="b">
        <f t="shared" si="39"/>
        <v>1</v>
      </c>
    </row>
    <row r="2518" spans="1:10" hidden="1">
      <c r="A2518" s="2">
        <v>43273</v>
      </c>
      <c r="B2518" t="s">
        <v>3180</v>
      </c>
      <c r="C2518" t="s">
        <v>63</v>
      </c>
      <c r="D2518">
        <v>9181.23</v>
      </c>
      <c r="E2518">
        <v>4906.26</v>
      </c>
      <c r="F2518">
        <v>4274.97</v>
      </c>
      <c r="G2518">
        <v>46.56</v>
      </c>
      <c r="H2518" t="s">
        <v>16</v>
      </c>
      <c r="I2518">
        <f>VLOOKUP(B2518,sprzedaż6!B:G,4,)</f>
        <v>4906.26</v>
      </c>
      <c r="J2518" t="b">
        <f t="shared" si="39"/>
        <v>1</v>
      </c>
    </row>
    <row r="2519" spans="1:10" hidden="1">
      <c r="A2519" s="2">
        <v>43276</v>
      </c>
      <c r="B2519" t="s">
        <v>3181</v>
      </c>
      <c r="C2519" t="s">
        <v>130</v>
      </c>
      <c r="D2519">
        <v>1280</v>
      </c>
      <c r="E2519">
        <v>930</v>
      </c>
      <c r="F2519">
        <v>350</v>
      </c>
      <c r="G2519">
        <v>27.34</v>
      </c>
      <c r="H2519" t="s">
        <v>16</v>
      </c>
      <c r="I2519">
        <f>VLOOKUP(B2519,sprzedaż6!B:G,4,)</f>
        <v>930</v>
      </c>
      <c r="J2519" t="b">
        <f t="shared" si="39"/>
        <v>1</v>
      </c>
    </row>
    <row r="2520" spans="1:10" hidden="1">
      <c r="A2520" s="2">
        <v>43276</v>
      </c>
      <c r="B2520" t="s">
        <v>3182</v>
      </c>
      <c r="C2520" t="s">
        <v>1180</v>
      </c>
      <c r="D2520">
        <v>1079.8</v>
      </c>
      <c r="E2520">
        <v>645.72</v>
      </c>
      <c r="F2520">
        <v>434.08</v>
      </c>
      <c r="G2520">
        <v>40.200000000000003</v>
      </c>
      <c r="H2520" t="s">
        <v>16</v>
      </c>
      <c r="I2520">
        <f>VLOOKUP(B2520,sprzedaż6!B:G,4,)</f>
        <v>645.72</v>
      </c>
      <c r="J2520" t="b">
        <f t="shared" si="39"/>
        <v>1</v>
      </c>
    </row>
    <row r="2521" spans="1:10" hidden="1">
      <c r="A2521" s="2">
        <v>43276</v>
      </c>
      <c r="B2521" t="s">
        <v>3183</v>
      </c>
      <c r="C2521" t="s">
        <v>3184</v>
      </c>
      <c r="D2521">
        <v>224.5</v>
      </c>
      <c r="E2521">
        <v>93.34</v>
      </c>
      <c r="F2521">
        <v>131.16</v>
      </c>
      <c r="G2521">
        <v>58.42</v>
      </c>
      <c r="H2521" t="s">
        <v>16</v>
      </c>
      <c r="I2521">
        <f>VLOOKUP(B2521,sprzedaż6!B:G,4,)</f>
        <v>93.34</v>
      </c>
      <c r="J2521" t="b">
        <f t="shared" si="39"/>
        <v>1</v>
      </c>
    </row>
    <row r="2522" spans="1:10" hidden="1">
      <c r="A2522" s="2">
        <v>43276</v>
      </c>
      <c r="B2522" t="s">
        <v>3185</v>
      </c>
      <c r="C2522" t="s">
        <v>5</v>
      </c>
      <c r="D2522">
        <v>96</v>
      </c>
      <c r="E2522">
        <v>5.38</v>
      </c>
      <c r="F2522">
        <v>90.62</v>
      </c>
      <c r="G2522">
        <v>94.4</v>
      </c>
      <c r="H2522" t="s">
        <v>16</v>
      </c>
      <c r="I2522">
        <f>VLOOKUP(B2522,sprzedaż6!B:G,4,)</f>
        <v>5.38</v>
      </c>
      <c r="J2522" t="b">
        <f t="shared" si="39"/>
        <v>1</v>
      </c>
    </row>
    <row r="2523" spans="1:10" hidden="1">
      <c r="A2523" s="2">
        <v>43276</v>
      </c>
      <c r="B2523" t="s">
        <v>3186</v>
      </c>
      <c r="C2523" t="s">
        <v>158</v>
      </c>
      <c r="D2523">
        <v>127.2</v>
      </c>
      <c r="E2523">
        <v>42.874000000000002</v>
      </c>
      <c r="F2523">
        <v>84.325999999999993</v>
      </c>
      <c r="G2523">
        <v>66.290000000000006</v>
      </c>
      <c r="H2523" t="s">
        <v>16</v>
      </c>
      <c r="I2523">
        <f>VLOOKUP(B2523,sprzedaż6!B:G,4,)</f>
        <v>42.874000000000002</v>
      </c>
      <c r="J2523" t="b">
        <f t="shared" si="39"/>
        <v>1</v>
      </c>
    </row>
    <row r="2524" spans="1:10" hidden="1">
      <c r="A2524" s="2">
        <v>43276</v>
      </c>
      <c r="B2524" t="s">
        <v>3187</v>
      </c>
      <c r="C2524" t="s">
        <v>30</v>
      </c>
      <c r="D2524">
        <v>678.04</v>
      </c>
      <c r="E2524">
        <v>481.49</v>
      </c>
      <c r="F2524">
        <v>196.55</v>
      </c>
      <c r="G2524">
        <v>28.99</v>
      </c>
      <c r="H2524" t="s">
        <v>16</v>
      </c>
      <c r="I2524">
        <f>VLOOKUP(B2524,sprzedaż6!B:G,4,)</f>
        <v>481.49</v>
      </c>
      <c r="J2524" t="b">
        <f t="shared" si="39"/>
        <v>1</v>
      </c>
    </row>
    <row r="2525" spans="1:10" hidden="1">
      <c r="A2525" s="2">
        <v>43276</v>
      </c>
      <c r="B2525" t="s">
        <v>3188</v>
      </c>
      <c r="C2525" t="s">
        <v>30</v>
      </c>
      <c r="D2525">
        <v>1946.8</v>
      </c>
      <c r="E2525">
        <v>1431.84</v>
      </c>
      <c r="F2525">
        <v>514.96</v>
      </c>
      <c r="G2525">
        <v>26.45</v>
      </c>
      <c r="H2525" t="s">
        <v>16</v>
      </c>
      <c r="I2525">
        <f>VLOOKUP(B2525,sprzedaż6!B:G,4,)</f>
        <v>1431.84</v>
      </c>
      <c r="J2525" t="b">
        <f t="shared" si="39"/>
        <v>1</v>
      </c>
    </row>
    <row r="2526" spans="1:10" hidden="1">
      <c r="A2526" s="2">
        <v>43276</v>
      </c>
      <c r="B2526" t="s">
        <v>3189</v>
      </c>
      <c r="C2526" t="s">
        <v>162</v>
      </c>
      <c r="D2526">
        <v>354</v>
      </c>
      <c r="E2526">
        <v>178.97</v>
      </c>
      <c r="F2526">
        <v>175.03</v>
      </c>
      <c r="G2526">
        <v>49.44</v>
      </c>
      <c r="H2526" t="s">
        <v>16</v>
      </c>
      <c r="I2526">
        <f>VLOOKUP(B2526,sprzedaż6!B:G,4,)</f>
        <v>178.97</v>
      </c>
      <c r="J2526" t="b">
        <f t="shared" si="39"/>
        <v>1</v>
      </c>
    </row>
    <row r="2527" spans="1:10" hidden="1">
      <c r="A2527" s="2">
        <v>43276</v>
      </c>
      <c r="B2527" t="s">
        <v>3190</v>
      </c>
      <c r="C2527" t="s">
        <v>91</v>
      </c>
      <c r="D2527">
        <v>1192.0999999999999</v>
      </c>
      <c r="E2527">
        <v>842.1</v>
      </c>
      <c r="F2527">
        <v>350</v>
      </c>
      <c r="G2527">
        <v>29.36</v>
      </c>
      <c r="H2527" t="s">
        <v>16</v>
      </c>
      <c r="I2527">
        <f>VLOOKUP(B2527,sprzedaż6!B:G,4,)</f>
        <v>842.1</v>
      </c>
      <c r="J2527" t="b">
        <f t="shared" si="39"/>
        <v>1</v>
      </c>
    </row>
    <row r="2528" spans="1:10" hidden="1">
      <c r="A2528" s="2">
        <v>43276</v>
      </c>
      <c r="B2528" t="s">
        <v>3191</v>
      </c>
      <c r="C2528" t="s">
        <v>3192</v>
      </c>
      <c r="D2528">
        <v>3066</v>
      </c>
      <c r="E2528">
        <v>2212.0100000000002</v>
      </c>
      <c r="F2528">
        <v>853.99</v>
      </c>
      <c r="G2528">
        <v>27.85</v>
      </c>
      <c r="H2528" t="s">
        <v>16</v>
      </c>
      <c r="I2528">
        <f>VLOOKUP(B2528,sprzedaż6!B:G,4,)</f>
        <v>2212.0100000000002</v>
      </c>
      <c r="J2528" t="b">
        <f t="shared" si="39"/>
        <v>1</v>
      </c>
    </row>
    <row r="2529" spans="1:10" hidden="1">
      <c r="A2529" s="2">
        <v>43276</v>
      </c>
      <c r="B2529" t="s">
        <v>3193</v>
      </c>
      <c r="C2529" t="s">
        <v>1292</v>
      </c>
      <c r="D2529">
        <v>1599.95</v>
      </c>
      <c r="E2529">
        <v>902.9</v>
      </c>
      <c r="F2529">
        <v>697.05</v>
      </c>
      <c r="G2529">
        <v>43.57</v>
      </c>
      <c r="H2529" t="s">
        <v>16</v>
      </c>
      <c r="I2529">
        <f>VLOOKUP(B2529,sprzedaż6!B:G,4,)</f>
        <v>902.9</v>
      </c>
      <c r="J2529" t="b">
        <f t="shared" si="39"/>
        <v>1</v>
      </c>
    </row>
    <row r="2530" spans="1:10" hidden="1">
      <c r="A2530" s="2">
        <v>43276</v>
      </c>
      <c r="B2530" t="s">
        <v>3194</v>
      </c>
      <c r="C2530" t="s">
        <v>132</v>
      </c>
      <c r="D2530">
        <v>1690</v>
      </c>
      <c r="E2530">
        <v>1518</v>
      </c>
      <c r="F2530">
        <v>172</v>
      </c>
      <c r="G2530">
        <v>10.18</v>
      </c>
      <c r="H2530" t="s">
        <v>16</v>
      </c>
      <c r="I2530">
        <f>VLOOKUP(B2530,sprzedaż6!B:G,4,)</f>
        <v>1518</v>
      </c>
      <c r="J2530" t="b">
        <f t="shared" si="39"/>
        <v>1</v>
      </c>
    </row>
    <row r="2531" spans="1:10" hidden="1">
      <c r="A2531" s="2">
        <v>43276</v>
      </c>
      <c r="B2531" t="s">
        <v>3195</v>
      </c>
      <c r="C2531" t="s">
        <v>325</v>
      </c>
      <c r="D2531">
        <v>540</v>
      </c>
      <c r="E2531">
        <v>378</v>
      </c>
      <c r="F2531">
        <v>162</v>
      </c>
      <c r="G2531">
        <v>30</v>
      </c>
      <c r="H2531" t="s">
        <v>16</v>
      </c>
      <c r="I2531">
        <f>VLOOKUP(B2531,sprzedaż6!B:G,4,)</f>
        <v>378</v>
      </c>
      <c r="J2531" t="b">
        <f t="shared" si="39"/>
        <v>1</v>
      </c>
    </row>
    <row r="2532" spans="1:10" hidden="1">
      <c r="A2532" s="2">
        <v>43276</v>
      </c>
      <c r="B2532" t="s">
        <v>3196</v>
      </c>
      <c r="C2532" t="s">
        <v>784</v>
      </c>
      <c r="D2532">
        <v>1891.5</v>
      </c>
      <c r="E2532">
        <v>1356</v>
      </c>
      <c r="F2532">
        <v>535.5</v>
      </c>
      <c r="G2532">
        <v>28.31</v>
      </c>
      <c r="H2532" t="s">
        <v>16</v>
      </c>
      <c r="I2532">
        <f>VLOOKUP(B2532,sprzedaż6!B:G,4,)</f>
        <v>1356</v>
      </c>
      <c r="J2532" t="b">
        <f t="shared" si="39"/>
        <v>1</v>
      </c>
    </row>
    <row r="2533" spans="1:10" hidden="1">
      <c r="A2533" s="2">
        <v>43276</v>
      </c>
      <c r="B2533" t="s">
        <v>3197</v>
      </c>
      <c r="C2533" t="s">
        <v>2721</v>
      </c>
      <c r="D2533">
        <v>2053.9</v>
      </c>
      <c r="E2533">
        <v>961.42</v>
      </c>
      <c r="F2533">
        <v>1092.48</v>
      </c>
      <c r="G2533">
        <v>53.19</v>
      </c>
      <c r="H2533" t="s">
        <v>16</v>
      </c>
      <c r="I2533">
        <f>VLOOKUP(B2533,sprzedaż6!B:G,4,)</f>
        <v>961.42</v>
      </c>
      <c r="J2533" t="b">
        <f t="shared" si="39"/>
        <v>1</v>
      </c>
    </row>
    <row r="2534" spans="1:10" hidden="1">
      <c r="A2534" s="2">
        <v>43276</v>
      </c>
      <c r="B2534" t="s">
        <v>3198</v>
      </c>
      <c r="C2534" t="s">
        <v>930</v>
      </c>
      <c r="D2534">
        <v>167.8</v>
      </c>
      <c r="E2534">
        <v>116.9</v>
      </c>
      <c r="F2534">
        <v>50.9</v>
      </c>
      <c r="G2534">
        <v>30.33</v>
      </c>
      <c r="H2534" t="s">
        <v>16</v>
      </c>
      <c r="I2534">
        <f>VLOOKUP(B2534,sprzedaż6!B:G,4,)</f>
        <v>116.9</v>
      </c>
      <c r="J2534" t="b">
        <f t="shared" si="39"/>
        <v>1</v>
      </c>
    </row>
    <row r="2535" spans="1:10" hidden="1">
      <c r="A2535" s="2">
        <v>43276</v>
      </c>
      <c r="B2535" t="s">
        <v>3199</v>
      </c>
      <c r="C2535" t="s">
        <v>102</v>
      </c>
      <c r="D2535">
        <v>474</v>
      </c>
      <c r="E2535">
        <v>345.96</v>
      </c>
      <c r="F2535">
        <v>128.04</v>
      </c>
      <c r="G2535">
        <v>27.01</v>
      </c>
      <c r="H2535" t="s">
        <v>16</v>
      </c>
      <c r="I2535">
        <f>VLOOKUP(B2535,sprzedaż6!B:G,4,)</f>
        <v>345.96</v>
      </c>
      <c r="J2535" t="b">
        <f t="shared" si="39"/>
        <v>1</v>
      </c>
    </row>
    <row r="2536" spans="1:10" hidden="1">
      <c r="A2536" s="2">
        <v>43276</v>
      </c>
      <c r="B2536" t="s">
        <v>3200</v>
      </c>
      <c r="C2536" t="s">
        <v>63</v>
      </c>
      <c r="D2536">
        <v>5971</v>
      </c>
      <c r="E2536">
        <v>3276</v>
      </c>
      <c r="F2536">
        <v>2695</v>
      </c>
      <c r="G2536">
        <v>45.13</v>
      </c>
      <c r="H2536" t="s">
        <v>16</v>
      </c>
      <c r="I2536">
        <f>VLOOKUP(B2536,sprzedaż6!B:G,4,)</f>
        <v>3276</v>
      </c>
      <c r="J2536" t="b">
        <f t="shared" si="39"/>
        <v>1</v>
      </c>
    </row>
    <row r="2537" spans="1:10" hidden="1">
      <c r="A2537" s="2">
        <v>43276</v>
      </c>
      <c r="B2537" t="s">
        <v>3201</v>
      </c>
      <c r="C2537" t="s">
        <v>646</v>
      </c>
      <c r="D2537">
        <v>5979.4</v>
      </c>
      <c r="E2537">
        <v>3513.7</v>
      </c>
      <c r="F2537">
        <v>2465.6999999999998</v>
      </c>
      <c r="G2537">
        <v>41.24</v>
      </c>
      <c r="H2537" t="s">
        <v>16</v>
      </c>
      <c r="I2537">
        <f>VLOOKUP(B2537,sprzedaż6!B:G,4,)</f>
        <v>3513.7</v>
      </c>
      <c r="J2537" t="b">
        <f t="shared" si="39"/>
        <v>1</v>
      </c>
    </row>
    <row r="2538" spans="1:10" hidden="1">
      <c r="A2538" s="2">
        <v>43276</v>
      </c>
      <c r="B2538" t="s">
        <v>3202</v>
      </c>
      <c r="C2538" t="s">
        <v>459</v>
      </c>
      <c r="D2538">
        <v>1043.8800000000001</v>
      </c>
      <c r="E2538">
        <v>698.73</v>
      </c>
      <c r="F2538">
        <v>345.15</v>
      </c>
      <c r="G2538">
        <v>33.06</v>
      </c>
      <c r="H2538" t="s">
        <v>16</v>
      </c>
      <c r="I2538">
        <f>VLOOKUP(B2538,sprzedaż6!B:G,4,)</f>
        <v>698.73</v>
      </c>
      <c r="J2538" t="b">
        <f t="shared" si="39"/>
        <v>1</v>
      </c>
    </row>
    <row r="2539" spans="1:10" hidden="1">
      <c r="A2539" s="2">
        <v>43276</v>
      </c>
      <c r="B2539" t="s">
        <v>3203</v>
      </c>
      <c r="C2539" t="s">
        <v>3204</v>
      </c>
      <c r="D2539">
        <v>4805.67</v>
      </c>
      <c r="E2539">
        <v>3336.49</v>
      </c>
      <c r="F2539">
        <v>1469.18</v>
      </c>
      <c r="G2539">
        <v>30.57</v>
      </c>
      <c r="H2539" t="s">
        <v>16</v>
      </c>
      <c r="I2539">
        <f>VLOOKUP(B2539,sprzedaż6!B:G,4,)</f>
        <v>3336.49</v>
      </c>
      <c r="J2539" t="b">
        <f t="shared" si="39"/>
        <v>1</v>
      </c>
    </row>
    <row r="2540" spans="1:10" hidden="1">
      <c r="A2540" s="2">
        <v>43276</v>
      </c>
      <c r="B2540" t="s">
        <v>3205</v>
      </c>
      <c r="C2540" t="s">
        <v>3204</v>
      </c>
      <c r="D2540">
        <v>89</v>
      </c>
      <c r="E2540">
        <v>85.82</v>
      </c>
      <c r="F2540">
        <v>3.18</v>
      </c>
      <c r="G2540">
        <v>3.57</v>
      </c>
      <c r="H2540" t="s">
        <v>16</v>
      </c>
      <c r="I2540">
        <f>VLOOKUP(B2540,sprzedaż6!B:G,4,)</f>
        <v>85.82</v>
      </c>
      <c r="J2540" t="b">
        <f t="shared" si="39"/>
        <v>1</v>
      </c>
    </row>
    <row r="2541" spans="1:10" hidden="1">
      <c r="A2541" s="2">
        <v>43276</v>
      </c>
      <c r="B2541" t="s">
        <v>3206</v>
      </c>
      <c r="C2541" t="s">
        <v>184</v>
      </c>
      <c r="D2541">
        <v>2191.14</v>
      </c>
      <c r="E2541">
        <v>2128.75</v>
      </c>
      <c r="F2541">
        <v>62.39</v>
      </c>
      <c r="G2541">
        <v>2.85</v>
      </c>
      <c r="H2541" t="s">
        <v>16</v>
      </c>
      <c r="I2541">
        <f>VLOOKUP(B2541,sprzedaż6!B:G,4,)</f>
        <v>2128.75</v>
      </c>
      <c r="J2541" t="b">
        <f t="shared" si="39"/>
        <v>1</v>
      </c>
    </row>
    <row r="2542" spans="1:10" hidden="1">
      <c r="A2542" s="2">
        <v>43276</v>
      </c>
      <c r="B2542" t="s">
        <v>3207</v>
      </c>
      <c r="C2542" t="s">
        <v>130</v>
      </c>
      <c r="D2542">
        <v>5648</v>
      </c>
      <c r="E2542">
        <v>4503</v>
      </c>
      <c r="F2542">
        <v>1145</v>
      </c>
      <c r="G2542">
        <v>20.27</v>
      </c>
      <c r="H2542" t="s">
        <v>16</v>
      </c>
      <c r="I2542">
        <f>VLOOKUP(B2542,sprzedaż6!B:G,4,)</f>
        <v>4503</v>
      </c>
      <c r="J2542" t="b">
        <f t="shared" si="39"/>
        <v>1</v>
      </c>
    </row>
    <row r="2543" spans="1:10" hidden="1">
      <c r="A2543" s="2">
        <v>43277</v>
      </c>
      <c r="B2543" t="s">
        <v>3208</v>
      </c>
      <c r="C2543" t="s">
        <v>784</v>
      </c>
      <c r="D2543">
        <v>-24</v>
      </c>
      <c r="E2543">
        <v>0</v>
      </c>
      <c r="F2543">
        <v>-24</v>
      </c>
      <c r="G2543">
        <v>-100</v>
      </c>
      <c r="H2543" t="s">
        <v>16</v>
      </c>
      <c r="I2543">
        <f>VLOOKUP(B2543,sprzedaż6!B:G,4,)</f>
        <v>0</v>
      </c>
      <c r="J2543" t="b">
        <f t="shared" si="39"/>
        <v>1</v>
      </c>
    </row>
    <row r="2544" spans="1:10" hidden="1">
      <c r="A2544" s="2">
        <v>43277</v>
      </c>
      <c r="B2544" t="s">
        <v>3209</v>
      </c>
      <c r="C2544" t="s">
        <v>778</v>
      </c>
      <c r="D2544">
        <v>1440.93</v>
      </c>
      <c r="E2544">
        <v>708.22</v>
      </c>
      <c r="F2544">
        <v>732.71</v>
      </c>
      <c r="G2544">
        <v>50.85</v>
      </c>
      <c r="H2544" t="s">
        <v>16</v>
      </c>
      <c r="I2544">
        <f>VLOOKUP(B2544,sprzedaż6!B:G,4,)</f>
        <v>708.22</v>
      </c>
      <c r="J2544" t="b">
        <f t="shared" si="39"/>
        <v>1</v>
      </c>
    </row>
    <row r="2545" spans="1:10" hidden="1">
      <c r="A2545" s="2">
        <v>43277</v>
      </c>
      <c r="B2545" t="s">
        <v>3210</v>
      </c>
      <c r="C2545" t="s">
        <v>70</v>
      </c>
      <c r="D2545">
        <v>800</v>
      </c>
      <c r="E2545">
        <v>488.69</v>
      </c>
      <c r="F2545">
        <v>311.31</v>
      </c>
      <c r="G2545">
        <v>38.909999999999997</v>
      </c>
      <c r="H2545" t="s">
        <v>16</v>
      </c>
      <c r="I2545">
        <f>VLOOKUP(B2545,sprzedaż6!B:G,4,)</f>
        <v>488.69</v>
      </c>
      <c r="J2545" t="b">
        <f t="shared" si="39"/>
        <v>1</v>
      </c>
    </row>
    <row r="2546" spans="1:10" hidden="1">
      <c r="A2546" s="2">
        <v>43277</v>
      </c>
      <c r="B2546" t="s">
        <v>3211</v>
      </c>
      <c r="C2546" t="s">
        <v>3212</v>
      </c>
      <c r="D2546">
        <v>134.81</v>
      </c>
      <c r="E2546">
        <v>41.95</v>
      </c>
      <c r="F2546">
        <v>92.86</v>
      </c>
      <c r="G2546">
        <v>68.88</v>
      </c>
      <c r="H2546" t="s">
        <v>16</v>
      </c>
      <c r="I2546">
        <f>VLOOKUP(B2546,sprzedaż6!B:G,4,)</f>
        <v>41.95</v>
      </c>
      <c r="J2546" t="b">
        <f t="shared" si="39"/>
        <v>1</v>
      </c>
    </row>
    <row r="2547" spans="1:10" hidden="1">
      <c r="A2547" s="2">
        <v>43277</v>
      </c>
      <c r="B2547" t="s">
        <v>3213</v>
      </c>
      <c r="C2547" t="s">
        <v>414</v>
      </c>
      <c r="D2547">
        <v>2462.9</v>
      </c>
      <c r="E2547">
        <v>1138.32</v>
      </c>
      <c r="F2547">
        <v>1324.58</v>
      </c>
      <c r="G2547">
        <v>53.78</v>
      </c>
      <c r="H2547" t="s">
        <v>16</v>
      </c>
      <c r="I2547">
        <f>VLOOKUP(B2547,sprzedaż6!B:G,4,)</f>
        <v>1138.32</v>
      </c>
      <c r="J2547" t="b">
        <f t="shared" si="39"/>
        <v>1</v>
      </c>
    </row>
    <row r="2548" spans="1:10" hidden="1">
      <c r="A2548" s="2">
        <v>43277</v>
      </c>
      <c r="B2548" t="s">
        <v>3214</v>
      </c>
      <c r="C2548" t="s">
        <v>1074</v>
      </c>
      <c r="D2548">
        <v>339.48</v>
      </c>
      <c r="E2548">
        <v>143.63</v>
      </c>
      <c r="F2548">
        <v>195.85</v>
      </c>
      <c r="G2548">
        <v>57.69</v>
      </c>
      <c r="H2548" t="s">
        <v>16</v>
      </c>
      <c r="I2548">
        <f>VLOOKUP(B2548,sprzedaż6!B:G,4,)</f>
        <v>143.63</v>
      </c>
      <c r="J2548" t="b">
        <f t="shared" si="39"/>
        <v>1</v>
      </c>
    </row>
    <row r="2549" spans="1:10" hidden="1">
      <c r="A2549" s="2">
        <v>43277</v>
      </c>
      <c r="B2549" t="s">
        <v>3215</v>
      </c>
      <c r="C2549" t="s">
        <v>82</v>
      </c>
      <c r="D2549">
        <v>2368</v>
      </c>
      <c r="E2549">
        <v>1836.75</v>
      </c>
      <c r="F2549">
        <v>531.25</v>
      </c>
      <c r="G2549">
        <v>22.43</v>
      </c>
      <c r="H2549" t="s">
        <v>16</v>
      </c>
      <c r="I2549">
        <f>VLOOKUP(B2549,sprzedaż6!B:G,4,)</f>
        <v>1836.75</v>
      </c>
      <c r="J2549" t="b">
        <f t="shared" si="39"/>
        <v>1</v>
      </c>
    </row>
    <row r="2550" spans="1:10" hidden="1">
      <c r="A2550" s="2">
        <v>43277</v>
      </c>
      <c r="B2550" t="s">
        <v>3216</v>
      </c>
      <c r="C2550" t="s">
        <v>816</v>
      </c>
      <c r="D2550">
        <v>161.59</v>
      </c>
      <c r="E2550">
        <v>80.665000000000006</v>
      </c>
      <c r="F2550">
        <v>80.924999999999997</v>
      </c>
      <c r="G2550">
        <v>50.08</v>
      </c>
      <c r="H2550" t="s">
        <v>16</v>
      </c>
      <c r="I2550">
        <f>VLOOKUP(B2550,sprzedaż6!B:G,4,)</f>
        <v>80.665000000000006</v>
      </c>
      <c r="J2550" t="b">
        <f t="shared" si="39"/>
        <v>1</v>
      </c>
    </row>
    <row r="2551" spans="1:10" hidden="1">
      <c r="A2551" s="2">
        <v>43277</v>
      </c>
      <c r="B2551" t="s">
        <v>3217</v>
      </c>
      <c r="C2551" t="s">
        <v>2856</v>
      </c>
      <c r="D2551">
        <v>1012</v>
      </c>
      <c r="E2551">
        <v>683.52</v>
      </c>
      <c r="F2551">
        <v>328.48</v>
      </c>
      <c r="G2551">
        <v>32.46</v>
      </c>
      <c r="H2551" t="s">
        <v>16</v>
      </c>
      <c r="I2551">
        <f>VLOOKUP(B2551,sprzedaż6!B:G,4,)</f>
        <v>683.52</v>
      </c>
      <c r="J2551" t="b">
        <f t="shared" si="39"/>
        <v>1</v>
      </c>
    </row>
    <row r="2552" spans="1:10" hidden="1">
      <c r="A2552" s="2">
        <v>43277</v>
      </c>
      <c r="B2552" t="s">
        <v>3218</v>
      </c>
      <c r="C2552" t="s">
        <v>941</v>
      </c>
      <c r="D2552">
        <v>2484.5500000000002</v>
      </c>
      <c r="E2552">
        <v>1315.5</v>
      </c>
      <c r="F2552">
        <v>1169.05</v>
      </c>
      <c r="G2552">
        <v>47.05</v>
      </c>
      <c r="H2552" t="s">
        <v>16</v>
      </c>
      <c r="I2552">
        <f>VLOOKUP(B2552,sprzedaż6!B:G,4,)</f>
        <v>1315.5</v>
      </c>
      <c r="J2552" t="b">
        <f t="shared" si="39"/>
        <v>1</v>
      </c>
    </row>
    <row r="2553" spans="1:10" hidden="1">
      <c r="A2553" s="2">
        <v>43277</v>
      </c>
      <c r="B2553" t="s">
        <v>3219</v>
      </c>
      <c r="C2553" t="s">
        <v>162</v>
      </c>
      <c r="D2553">
        <v>1434</v>
      </c>
      <c r="E2553">
        <v>1098</v>
      </c>
      <c r="F2553">
        <v>336</v>
      </c>
      <c r="G2553">
        <v>23.43</v>
      </c>
      <c r="H2553" t="s">
        <v>16</v>
      </c>
      <c r="I2553">
        <f>VLOOKUP(B2553,sprzedaż6!B:G,4,)</f>
        <v>1098</v>
      </c>
      <c r="J2553" t="b">
        <f t="shared" si="39"/>
        <v>1</v>
      </c>
    </row>
    <row r="2554" spans="1:10" hidden="1">
      <c r="A2554" s="2">
        <v>43277</v>
      </c>
      <c r="B2554" t="s">
        <v>3220</v>
      </c>
      <c r="C2554" t="s">
        <v>136</v>
      </c>
      <c r="D2554">
        <v>2331.9499999999998</v>
      </c>
      <c r="E2554">
        <v>1557.4</v>
      </c>
      <c r="F2554">
        <v>774.55</v>
      </c>
      <c r="G2554">
        <v>33.21</v>
      </c>
      <c r="H2554" t="s">
        <v>16</v>
      </c>
      <c r="I2554">
        <f>VLOOKUP(B2554,sprzedaż6!B:G,4,)</f>
        <v>1557.4</v>
      </c>
      <c r="J2554" t="b">
        <f t="shared" si="39"/>
        <v>1</v>
      </c>
    </row>
    <row r="2555" spans="1:10" hidden="1">
      <c r="A2555" s="2">
        <v>43277</v>
      </c>
      <c r="B2555" t="s">
        <v>3221</v>
      </c>
      <c r="C2555" t="s">
        <v>136</v>
      </c>
      <c r="D2555">
        <v>245.61</v>
      </c>
      <c r="E2555">
        <v>183</v>
      </c>
      <c r="F2555">
        <v>62.61</v>
      </c>
      <c r="G2555">
        <v>25.49</v>
      </c>
      <c r="H2555" t="s">
        <v>16</v>
      </c>
      <c r="I2555">
        <f>VLOOKUP(B2555,sprzedaż6!B:G,4,)</f>
        <v>183</v>
      </c>
      <c r="J2555" t="b">
        <f t="shared" si="39"/>
        <v>1</v>
      </c>
    </row>
    <row r="2556" spans="1:10" hidden="1">
      <c r="A2556" s="2">
        <v>43277</v>
      </c>
      <c r="B2556" t="s">
        <v>3222</v>
      </c>
      <c r="C2556" t="s">
        <v>3223</v>
      </c>
      <c r="D2556">
        <v>1768.24</v>
      </c>
      <c r="E2556">
        <v>1149.3599999999999</v>
      </c>
      <c r="F2556">
        <v>618.88</v>
      </c>
      <c r="G2556">
        <v>35</v>
      </c>
      <c r="H2556" t="s">
        <v>16</v>
      </c>
      <c r="I2556">
        <f>VLOOKUP(B2556,sprzedaż6!B:G,4,)</f>
        <v>1149.3599999999999</v>
      </c>
      <c r="J2556" t="b">
        <f t="shared" si="39"/>
        <v>1</v>
      </c>
    </row>
    <row r="2557" spans="1:10" hidden="1">
      <c r="A2557" s="2">
        <v>43277</v>
      </c>
      <c r="B2557" t="s">
        <v>3224</v>
      </c>
      <c r="C2557" t="s">
        <v>294</v>
      </c>
      <c r="D2557">
        <v>2222.84</v>
      </c>
      <c r="E2557">
        <v>1515.9872</v>
      </c>
      <c r="F2557">
        <v>706.8528</v>
      </c>
      <c r="G2557">
        <v>31.8</v>
      </c>
      <c r="H2557" t="s">
        <v>16</v>
      </c>
      <c r="I2557">
        <f>VLOOKUP(B2557,sprzedaż6!B:G,4,)</f>
        <v>1515.9872</v>
      </c>
      <c r="J2557" t="b">
        <f t="shared" si="39"/>
        <v>1</v>
      </c>
    </row>
    <row r="2558" spans="1:10" hidden="1">
      <c r="A2558" s="2">
        <v>43277</v>
      </c>
      <c r="B2558" t="s">
        <v>3225</v>
      </c>
      <c r="C2558" t="s">
        <v>440</v>
      </c>
      <c r="D2558">
        <v>1668.63</v>
      </c>
      <c r="E2558">
        <v>703.65</v>
      </c>
      <c r="F2558">
        <v>964.98</v>
      </c>
      <c r="G2558">
        <v>57.83</v>
      </c>
      <c r="H2558" t="s">
        <v>16</v>
      </c>
      <c r="I2558">
        <f>VLOOKUP(B2558,sprzedaż6!B:G,4,)</f>
        <v>703.65</v>
      </c>
      <c r="J2558" t="b">
        <f t="shared" si="39"/>
        <v>1</v>
      </c>
    </row>
    <row r="2559" spans="1:10" hidden="1">
      <c r="A2559" s="2">
        <v>43277</v>
      </c>
      <c r="B2559" t="s">
        <v>3226</v>
      </c>
      <c r="C2559" t="s">
        <v>3227</v>
      </c>
      <c r="D2559">
        <v>508.02</v>
      </c>
      <c r="E2559">
        <v>207.45400000000001</v>
      </c>
      <c r="F2559">
        <v>300.56599999999997</v>
      </c>
      <c r="G2559">
        <v>59.16</v>
      </c>
      <c r="H2559" t="s">
        <v>16</v>
      </c>
      <c r="I2559">
        <f>VLOOKUP(B2559,sprzedaż6!B:G,4,)</f>
        <v>207.45400000000001</v>
      </c>
      <c r="J2559" t="b">
        <f t="shared" si="39"/>
        <v>1</v>
      </c>
    </row>
    <row r="2560" spans="1:10" hidden="1">
      <c r="A2560" s="2">
        <v>43277</v>
      </c>
      <c r="B2560" t="s">
        <v>3228</v>
      </c>
      <c r="C2560" t="s">
        <v>414</v>
      </c>
      <c r="D2560">
        <v>568.09</v>
      </c>
      <c r="E2560">
        <v>384.3</v>
      </c>
      <c r="F2560">
        <v>183.79</v>
      </c>
      <c r="G2560">
        <v>32.35</v>
      </c>
      <c r="H2560" t="s">
        <v>16</v>
      </c>
      <c r="I2560">
        <f>VLOOKUP(B2560,sprzedaż6!B:G,4,)</f>
        <v>384.3</v>
      </c>
      <c r="J2560" t="b">
        <f t="shared" si="39"/>
        <v>1</v>
      </c>
    </row>
    <row r="2561" spans="1:10" hidden="1">
      <c r="A2561" s="2">
        <v>43277</v>
      </c>
      <c r="B2561" t="s">
        <v>3229</v>
      </c>
      <c r="C2561" t="s">
        <v>186</v>
      </c>
      <c r="D2561">
        <v>5360</v>
      </c>
      <c r="E2561">
        <v>2900</v>
      </c>
      <c r="F2561">
        <v>2460</v>
      </c>
      <c r="G2561">
        <v>45.9</v>
      </c>
      <c r="H2561" t="s">
        <v>16</v>
      </c>
      <c r="I2561">
        <f>VLOOKUP(B2561,sprzedaż6!B:G,4,)</f>
        <v>2900</v>
      </c>
      <c r="J2561" t="b">
        <f t="shared" si="39"/>
        <v>1</v>
      </c>
    </row>
    <row r="2562" spans="1:10" hidden="1">
      <c r="A2562" s="2">
        <v>43277</v>
      </c>
      <c r="B2562" t="s">
        <v>3230</v>
      </c>
      <c r="C2562" t="s">
        <v>3231</v>
      </c>
      <c r="D2562">
        <v>1647.25</v>
      </c>
      <c r="E2562">
        <v>1224.47</v>
      </c>
      <c r="F2562">
        <v>422.78</v>
      </c>
      <c r="G2562">
        <v>25.67</v>
      </c>
      <c r="H2562" t="s">
        <v>16</v>
      </c>
      <c r="I2562">
        <f>VLOOKUP(B2562,sprzedaż6!B:G,4,)</f>
        <v>1224.47</v>
      </c>
      <c r="J2562" t="b">
        <f t="shared" si="39"/>
        <v>1</v>
      </c>
    </row>
    <row r="2563" spans="1:10" hidden="1">
      <c r="A2563" s="2">
        <v>43277</v>
      </c>
      <c r="B2563" t="s">
        <v>3232</v>
      </c>
      <c r="C2563" t="s">
        <v>633</v>
      </c>
      <c r="D2563">
        <v>1184</v>
      </c>
      <c r="E2563">
        <v>221.01</v>
      </c>
      <c r="F2563">
        <v>962.99</v>
      </c>
      <c r="G2563">
        <v>81.33</v>
      </c>
      <c r="H2563" t="s">
        <v>16</v>
      </c>
      <c r="I2563">
        <f>VLOOKUP(B2563,sprzedaż6!B:G,4,)</f>
        <v>221.01</v>
      </c>
      <c r="J2563" t="b">
        <f t="shared" ref="J2563:J2626" si="40">EXACT(E2563,I2563)</f>
        <v>1</v>
      </c>
    </row>
    <row r="2564" spans="1:10" hidden="1">
      <c r="A2564" s="2">
        <v>43277</v>
      </c>
      <c r="B2564" t="s">
        <v>3233</v>
      </c>
      <c r="C2564" t="s">
        <v>100</v>
      </c>
      <c r="D2564">
        <v>859.61</v>
      </c>
      <c r="E2564">
        <v>287.89499999999998</v>
      </c>
      <c r="F2564">
        <v>571.71500000000003</v>
      </c>
      <c r="G2564">
        <v>66.510000000000005</v>
      </c>
      <c r="H2564" t="s">
        <v>16</v>
      </c>
      <c r="I2564">
        <f>VLOOKUP(B2564,sprzedaż6!B:G,4,)</f>
        <v>287.89499999999998</v>
      </c>
      <c r="J2564" t="b">
        <f t="shared" si="40"/>
        <v>1</v>
      </c>
    </row>
    <row r="2565" spans="1:10" hidden="1">
      <c r="A2565" s="2">
        <v>43277</v>
      </c>
      <c r="B2565" t="s">
        <v>3234</v>
      </c>
      <c r="C2565" t="s">
        <v>358</v>
      </c>
      <c r="D2565">
        <v>363.64</v>
      </c>
      <c r="E2565">
        <v>248.36</v>
      </c>
      <c r="F2565">
        <v>115.28</v>
      </c>
      <c r="G2565">
        <v>31.7</v>
      </c>
      <c r="H2565" t="s">
        <v>16</v>
      </c>
      <c r="I2565">
        <f>VLOOKUP(B2565,sprzedaż6!B:G,4,)</f>
        <v>248.36</v>
      </c>
      <c r="J2565" t="b">
        <f t="shared" si="40"/>
        <v>1</v>
      </c>
    </row>
    <row r="2566" spans="1:10" hidden="1">
      <c r="A2566" s="2">
        <v>43277</v>
      </c>
      <c r="B2566" t="s">
        <v>3235</v>
      </c>
      <c r="C2566" t="s">
        <v>967</v>
      </c>
      <c r="D2566">
        <v>27</v>
      </c>
      <c r="E2566">
        <v>24</v>
      </c>
      <c r="F2566">
        <v>3</v>
      </c>
      <c r="G2566">
        <v>11.11</v>
      </c>
      <c r="H2566" t="s">
        <v>16</v>
      </c>
      <c r="I2566">
        <f>VLOOKUP(B2566,sprzedaż6!B:G,4,)</f>
        <v>24</v>
      </c>
      <c r="J2566" t="b">
        <f t="shared" si="40"/>
        <v>1</v>
      </c>
    </row>
    <row r="2567" spans="1:10" hidden="1">
      <c r="A2567" s="2">
        <v>43277</v>
      </c>
      <c r="B2567" t="s">
        <v>3236</v>
      </c>
      <c r="C2567" t="s">
        <v>248</v>
      </c>
      <c r="D2567">
        <v>1432.96</v>
      </c>
      <c r="E2567">
        <v>980.16</v>
      </c>
      <c r="F2567">
        <v>452.8</v>
      </c>
      <c r="G2567">
        <v>31.6</v>
      </c>
      <c r="H2567" t="s">
        <v>16</v>
      </c>
      <c r="I2567">
        <f>VLOOKUP(B2567,sprzedaż6!B:G,4,)</f>
        <v>980.16</v>
      </c>
      <c r="J2567" t="b">
        <f t="shared" si="40"/>
        <v>1</v>
      </c>
    </row>
    <row r="2568" spans="1:10" hidden="1">
      <c r="A2568" s="2">
        <v>43277</v>
      </c>
      <c r="B2568" t="s">
        <v>3237</v>
      </c>
      <c r="C2568" t="s">
        <v>74</v>
      </c>
      <c r="D2568">
        <v>2117</v>
      </c>
      <c r="E2568">
        <v>1321.2829999999999</v>
      </c>
      <c r="F2568">
        <v>795.71699999999998</v>
      </c>
      <c r="G2568">
        <v>37.590000000000003</v>
      </c>
      <c r="H2568" t="s">
        <v>16</v>
      </c>
      <c r="I2568">
        <f>VLOOKUP(B2568,sprzedaż6!B:G,4,)</f>
        <v>1321.2829999999999</v>
      </c>
      <c r="J2568" t="b">
        <f t="shared" si="40"/>
        <v>1</v>
      </c>
    </row>
    <row r="2569" spans="1:10" hidden="1">
      <c r="A2569" s="2">
        <v>43277</v>
      </c>
      <c r="B2569" t="s">
        <v>3238</v>
      </c>
      <c r="C2569" t="s">
        <v>74</v>
      </c>
      <c r="D2569">
        <v>250</v>
      </c>
      <c r="E2569">
        <v>151.80000000000001</v>
      </c>
      <c r="F2569">
        <v>98.2</v>
      </c>
      <c r="G2569">
        <v>39.28</v>
      </c>
      <c r="H2569" t="s">
        <v>16</v>
      </c>
      <c r="I2569">
        <f>VLOOKUP(B2569,sprzedaż6!B:G,4,)</f>
        <v>151.80000000000001</v>
      </c>
      <c r="J2569" t="b">
        <f t="shared" si="40"/>
        <v>1</v>
      </c>
    </row>
    <row r="2570" spans="1:10" hidden="1">
      <c r="A2570" s="2">
        <v>43277</v>
      </c>
      <c r="B2570" t="s">
        <v>3239</v>
      </c>
      <c r="C2570" t="s">
        <v>317</v>
      </c>
      <c r="D2570">
        <v>4668.13</v>
      </c>
      <c r="E2570">
        <v>1554.6673000000001</v>
      </c>
      <c r="F2570">
        <v>3113.4627</v>
      </c>
      <c r="G2570">
        <v>66.7</v>
      </c>
      <c r="H2570" t="s">
        <v>16</v>
      </c>
      <c r="I2570">
        <f>VLOOKUP(B2570,sprzedaż6!B:G,4,)</f>
        <v>1554.6673000000001</v>
      </c>
      <c r="J2570" t="b">
        <f t="shared" si="40"/>
        <v>1</v>
      </c>
    </row>
    <row r="2571" spans="1:10" hidden="1">
      <c r="A2571" s="2">
        <v>43277</v>
      </c>
      <c r="B2571" t="s">
        <v>3240</v>
      </c>
      <c r="C2571" t="s">
        <v>248</v>
      </c>
      <c r="D2571">
        <v>1243.8800000000001</v>
      </c>
      <c r="E2571">
        <v>686.80799999999999</v>
      </c>
      <c r="F2571">
        <v>557.072</v>
      </c>
      <c r="G2571">
        <v>44.79</v>
      </c>
      <c r="H2571" t="s">
        <v>16</v>
      </c>
      <c r="I2571">
        <f>VLOOKUP(B2571,sprzedaż6!B:G,4,)</f>
        <v>686.80799999999999</v>
      </c>
      <c r="J2571" t="b">
        <f t="shared" si="40"/>
        <v>1</v>
      </c>
    </row>
    <row r="2572" spans="1:10" hidden="1">
      <c r="A2572" s="2">
        <v>43277</v>
      </c>
      <c r="B2572" t="s">
        <v>3241</v>
      </c>
      <c r="C2572" t="s">
        <v>3242</v>
      </c>
      <c r="D2572">
        <v>298.29000000000002</v>
      </c>
      <c r="E2572">
        <v>161.91999999999999</v>
      </c>
      <c r="F2572">
        <v>136.37</v>
      </c>
      <c r="G2572">
        <v>45.72</v>
      </c>
      <c r="H2572" t="s">
        <v>16</v>
      </c>
      <c r="I2572">
        <f>VLOOKUP(B2572,sprzedaż6!B:G,4,)</f>
        <v>161.91999999999999</v>
      </c>
      <c r="J2572" t="b">
        <f t="shared" si="40"/>
        <v>1</v>
      </c>
    </row>
    <row r="2573" spans="1:10" hidden="1">
      <c r="A2573" s="2">
        <v>43277</v>
      </c>
      <c r="B2573" t="s">
        <v>3243</v>
      </c>
      <c r="C2573" t="s">
        <v>72</v>
      </c>
      <c r="D2573">
        <v>2395.58</v>
      </c>
      <c r="E2573">
        <v>1821.44</v>
      </c>
      <c r="F2573">
        <v>574.14</v>
      </c>
      <c r="G2573">
        <v>23.97</v>
      </c>
      <c r="H2573" t="s">
        <v>16</v>
      </c>
      <c r="I2573">
        <f>VLOOKUP(B2573,sprzedaż6!B:G,4,)</f>
        <v>1821.44</v>
      </c>
      <c r="J2573" t="b">
        <f t="shared" si="40"/>
        <v>1</v>
      </c>
    </row>
    <row r="2574" spans="1:10" hidden="1">
      <c r="A2574" s="2">
        <v>43277</v>
      </c>
      <c r="B2574" t="s">
        <v>3244</v>
      </c>
      <c r="C2574" t="s">
        <v>1597</v>
      </c>
      <c r="D2574">
        <v>231.74</v>
      </c>
      <c r="E2574">
        <v>154.19</v>
      </c>
      <c r="F2574">
        <v>77.55</v>
      </c>
      <c r="G2574">
        <v>33.46</v>
      </c>
      <c r="H2574" t="s">
        <v>16</v>
      </c>
      <c r="I2574">
        <f>VLOOKUP(B2574,sprzedaż6!B:G,4,)</f>
        <v>154.19</v>
      </c>
      <c r="J2574" t="b">
        <f t="shared" si="40"/>
        <v>1</v>
      </c>
    </row>
    <row r="2575" spans="1:10" hidden="1">
      <c r="A2575" s="2">
        <v>43278</v>
      </c>
      <c r="B2575" t="s">
        <v>3245</v>
      </c>
      <c r="C2575" t="s">
        <v>6</v>
      </c>
      <c r="D2575">
        <v>-976.05</v>
      </c>
      <c r="E2575">
        <v>-422.5856</v>
      </c>
      <c r="F2575">
        <v>-553.46439999999996</v>
      </c>
      <c r="G2575">
        <v>-56.7</v>
      </c>
      <c r="H2575" t="s">
        <v>16</v>
      </c>
      <c r="I2575">
        <f>VLOOKUP(B2575,sprzedaż6!B:G,4,)</f>
        <v>-422.5856</v>
      </c>
      <c r="J2575" t="b">
        <f t="shared" si="40"/>
        <v>1</v>
      </c>
    </row>
    <row r="2576" spans="1:10" hidden="1">
      <c r="A2576" s="2">
        <v>43278</v>
      </c>
      <c r="B2576" t="s">
        <v>3246</v>
      </c>
      <c r="C2576" t="s">
        <v>186</v>
      </c>
      <c r="D2576">
        <v>1523.43</v>
      </c>
      <c r="E2576">
        <v>925.29</v>
      </c>
      <c r="F2576">
        <v>598.14</v>
      </c>
      <c r="G2576">
        <v>39.26</v>
      </c>
      <c r="H2576" t="s">
        <v>16</v>
      </c>
      <c r="I2576">
        <f>VLOOKUP(B2576,sprzedaż6!B:G,4,)</f>
        <v>925.29</v>
      </c>
      <c r="J2576" t="b">
        <f t="shared" si="40"/>
        <v>1</v>
      </c>
    </row>
    <row r="2577" spans="1:10" hidden="1">
      <c r="A2577" s="2">
        <v>43278</v>
      </c>
      <c r="B2577" t="s">
        <v>3247</v>
      </c>
      <c r="C2577" t="s">
        <v>136</v>
      </c>
      <c r="D2577">
        <v>387.4</v>
      </c>
      <c r="E2577">
        <v>340.64</v>
      </c>
      <c r="F2577">
        <v>46.76</v>
      </c>
      <c r="G2577">
        <v>12.07</v>
      </c>
      <c r="H2577" t="s">
        <v>16</v>
      </c>
      <c r="I2577">
        <f>VLOOKUP(B2577,sprzedaż6!B:G,4,)</f>
        <v>340.64</v>
      </c>
      <c r="J2577" t="b">
        <f t="shared" si="40"/>
        <v>1</v>
      </c>
    </row>
    <row r="2578" spans="1:10" hidden="1">
      <c r="A2578" s="2">
        <v>43278</v>
      </c>
      <c r="B2578" t="s">
        <v>3248</v>
      </c>
      <c r="C2578" t="s">
        <v>56</v>
      </c>
      <c r="D2578">
        <v>4620</v>
      </c>
      <c r="E2578">
        <v>851.31200000000001</v>
      </c>
      <c r="F2578">
        <v>3768.6880000000001</v>
      </c>
      <c r="G2578">
        <v>81.569999999999993</v>
      </c>
      <c r="H2578" t="s">
        <v>16</v>
      </c>
      <c r="I2578">
        <f>VLOOKUP(B2578,sprzedaż6!B:G,4,)</f>
        <v>851.31200000000001</v>
      </c>
      <c r="J2578" t="b">
        <f t="shared" si="40"/>
        <v>1</v>
      </c>
    </row>
    <row r="2579" spans="1:10" hidden="1">
      <c r="A2579" s="2">
        <v>43278</v>
      </c>
      <c r="B2579" t="s">
        <v>3249</v>
      </c>
      <c r="C2579" t="s">
        <v>134</v>
      </c>
      <c r="D2579">
        <v>3186.55</v>
      </c>
      <c r="E2579">
        <v>2695.1084999999998</v>
      </c>
      <c r="F2579">
        <v>491.44150000000002</v>
      </c>
      <c r="G2579">
        <v>15.42</v>
      </c>
      <c r="H2579" t="s">
        <v>16</v>
      </c>
      <c r="I2579">
        <f>VLOOKUP(B2579,sprzedaż6!B:G,4,)</f>
        <v>2695.1084999999998</v>
      </c>
      <c r="J2579" t="b">
        <f t="shared" si="40"/>
        <v>1</v>
      </c>
    </row>
    <row r="2580" spans="1:10" hidden="1">
      <c r="A2580" s="2">
        <v>43278</v>
      </c>
      <c r="B2580" t="s">
        <v>3250</v>
      </c>
      <c r="C2580" t="s">
        <v>273</v>
      </c>
      <c r="D2580">
        <v>2493.6999999999998</v>
      </c>
      <c r="E2580">
        <v>1715.0554999999999</v>
      </c>
      <c r="F2580">
        <v>778.64449999999999</v>
      </c>
      <c r="G2580">
        <v>31.22</v>
      </c>
      <c r="H2580" t="s">
        <v>16</v>
      </c>
      <c r="I2580">
        <f>VLOOKUP(B2580,sprzedaż6!B:G,4,)</f>
        <v>1715.0554999999999</v>
      </c>
      <c r="J2580" t="b">
        <f t="shared" si="40"/>
        <v>1</v>
      </c>
    </row>
    <row r="2581" spans="1:10" hidden="1">
      <c r="A2581" s="2">
        <v>43278</v>
      </c>
      <c r="B2581" t="s">
        <v>3251</v>
      </c>
      <c r="C2581" t="s">
        <v>91</v>
      </c>
      <c r="D2581">
        <v>1722</v>
      </c>
      <c r="E2581">
        <v>1276.8</v>
      </c>
      <c r="F2581">
        <v>445.2</v>
      </c>
      <c r="G2581">
        <v>25.85</v>
      </c>
      <c r="H2581" t="s">
        <v>16</v>
      </c>
      <c r="I2581">
        <f>VLOOKUP(B2581,sprzedaż6!B:G,4,)</f>
        <v>1276.8</v>
      </c>
      <c r="J2581" t="b">
        <f t="shared" si="40"/>
        <v>1</v>
      </c>
    </row>
    <row r="2582" spans="1:10" hidden="1">
      <c r="A2582" s="2">
        <v>43278</v>
      </c>
      <c r="B2582" t="s">
        <v>3252</v>
      </c>
      <c r="C2582" t="s">
        <v>91</v>
      </c>
      <c r="D2582">
        <v>1346</v>
      </c>
      <c r="E2582">
        <v>1128.04</v>
      </c>
      <c r="F2582">
        <v>217.96</v>
      </c>
      <c r="G2582">
        <v>16.190000000000001</v>
      </c>
      <c r="H2582" t="s">
        <v>16</v>
      </c>
      <c r="I2582">
        <f>VLOOKUP(B2582,sprzedaż6!B:G,4,)</f>
        <v>1128.04</v>
      </c>
      <c r="J2582" t="b">
        <f t="shared" si="40"/>
        <v>1</v>
      </c>
    </row>
    <row r="2583" spans="1:10" hidden="1">
      <c r="A2583" s="2">
        <v>43278</v>
      </c>
      <c r="B2583" t="s">
        <v>3253</v>
      </c>
      <c r="C2583" t="s">
        <v>526</v>
      </c>
      <c r="D2583">
        <v>559.17999999999995</v>
      </c>
      <c r="E2583">
        <v>271.74</v>
      </c>
      <c r="F2583">
        <v>287.44</v>
      </c>
      <c r="G2583">
        <v>51.4</v>
      </c>
      <c r="H2583" t="s">
        <v>16</v>
      </c>
      <c r="I2583">
        <f>VLOOKUP(B2583,sprzedaż6!B:G,4,)</f>
        <v>271.74</v>
      </c>
      <c r="J2583" t="b">
        <f t="shared" si="40"/>
        <v>1</v>
      </c>
    </row>
    <row r="2584" spans="1:10" hidden="1">
      <c r="A2584" s="2">
        <v>43278</v>
      </c>
      <c r="B2584" t="s">
        <v>3254</v>
      </c>
      <c r="C2584" t="s">
        <v>80</v>
      </c>
      <c r="D2584">
        <v>2057.4</v>
      </c>
      <c r="E2584">
        <v>1036.5999999999999</v>
      </c>
      <c r="F2584">
        <v>1020.8</v>
      </c>
      <c r="G2584">
        <v>49.62</v>
      </c>
      <c r="H2584" t="s">
        <v>16</v>
      </c>
      <c r="I2584">
        <f>VLOOKUP(B2584,sprzedaż6!B:G,4,)</f>
        <v>1036.5999999999999</v>
      </c>
      <c r="J2584" t="b">
        <f t="shared" si="40"/>
        <v>1</v>
      </c>
    </row>
    <row r="2585" spans="1:10" hidden="1">
      <c r="A2585" s="2">
        <v>43278</v>
      </c>
      <c r="B2585" t="s">
        <v>3255</v>
      </c>
      <c r="C2585" t="s">
        <v>80</v>
      </c>
      <c r="D2585">
        <v>917.85</v>
      </c>
      <c r="E2585">
        <v>538.96500000000003</v>
      </c>
      <c r="F2585">
        <v>378.88499999999999</v>
      </c>
      <c r="G2585">
        <v>41.28</v>
      </c>
      <c r="H2585" t="s">
        <v>16</v>
      </c>
      <c r="I2585">
        <f>VLOOKUP(B2585,sprzedaż6!B:G,4,)</f>
        <v>538.96500000000003</v>
      </c>
      <c r="J2585" t="b">
        <f t="shared" si="40"/>
        <v>1</v>
      </c>
    </row>
    <row r="2586" spans="1:10" hidden="1">
      <c r="A2586" s="2">
        <v>43278</v>
      </c>
      <c r="B2586" t="s">
        <v>3256</v>
      </c>
      <c r="C2586" t="s">
        <v>515</v>
      </c>
      <c r="D2586">
        <v>438.18</v>
      </c>
      <c r="E2586">
        <v>154.15799999999999</v>
      </c>
      <c r="F2586">
        <v>284.02199999999999</v>
      </c>
      <c r="G2586">
        <v>64.819999999999993</v>
      </c>
      <c r="H2586" t="s">
        <v>16</v>
      </c>
      <c r="I2586">
        <f>VLOOKUP(B2586,sprzedaż6!B:G,4,)</f>
        <v>154.15799999999999</v>
      </c>
      <c r="J2586" t="b">
        <f t="shared" si="40"/>
        <v>1</v>
      </c>
    </row>
    <row r="2587" spans="1:10" hidden="1">
      <c r="A2587" s="2">
        <v>43278</v>
      </c>
      <c r="B2587" t="s">
        <v>3257</v>
      </c>
      <c r="C2587" t="s">
        <v>431</v>
      </c>
      <c r="D2587">
        <v>718.32</v>
      </c>
      <c r="E2587">
        <v>325.43</v>
      </c>
      <c r="F2587">
        <v>392.89</v>
      </c>
      <c r="G2587">
        <v>54.7</v>
      </c>
      <c r="H2587" t="s">
        <v>16</v>
      </c>
      <c r="I2587">
        <f>VLOOKUP(B2587,sprzedaż6!B:G,4,)</f>
        <v>325.43</v>
      </c>
      <c r="J2587" t="b">
        <f t="shared" si="40"/>
        <v>1</v>
      </c>
    </row>
    <row r="2588" spans="1:10" hidden="1">
      <c r="A2588" s="2">
        <v>43278</v>
      </c>
      <c r="B2588" t="s">
        <v>3258</v>
      </c>
      <c r="C2588" t="s">
        <v>828</v>
      </c>
      <c r="D2588">
        <v>150</v>
      </c>
      <c r="E2588">
        <v>60</v>
      </c>
      <c r="F2588">
        <v>90</v>
      </c>
      <c r="G2588">
        <v>60</v>
      </c>
      <c r="H2588" t="s">
        <v>16</v>
      </c>
      <c r="I2588">
        <f>VLOOKUP(B2588,sprzedaż6!B:G,4,)</f>
        <v>60</v>
      </c>
      <c r="J2588" t="b">
        <f t="shared" si="40"/>
        <v>1</v>
      </c>
    </row>
    <row r="2589" spans="1:10" hidden="1">
      <c r="A2589" s="2">
        <v>43278</v>
      </c>
      <c r="B2589" t="s">
        <v>3259</v>
      </c>
      <c r="C2589" t="s">
        <v>1580</v>
      </c>
      <c r="D2589">
        <v>140</v>
      </c>
      <c r="E2589">
        <v>118.625</v>
      </c>
      <c r="F2589">
        <v>21.375</v>
      </c>
      <c r="G2589">
        <v>15.27</v>
      </c>
      <c r="H2589" t="s">
        <v>16</v>
      </c>
      <c r="I2589">
        <f>VLOOKUP(B2589,sprzedaż6!B:G,4,)</f>
        <v>118.625</v>
      </c>
      <c r="J2589" t="b">
        <f t="shared" si="40"/>
        <v>1</v>
      </c>
    </row>
    <row r="2590" spans="1:10" hidden="1">
      <c r="A2590" s="2">
        <v>43278</v>
      </c>
      <c r="B2590" t="s">
        <v>3260</v>
      </c>
      <c r="C2590" t="s">
        <v>138</v>
      </c>
      <c r="D2590">
        <v>10889.84</v>
      </c>
      <c r="E2590">
        <v>8618.7999999999993</v>
      </c>
      <c r="F2590">
        <v>2271.04</v>
      </c>
      <c r="G2590">
        <v>20.85</v>
      </c>
      <c r="H2590" t="s">
        <v>16</v>
      </c>
      <c r="I2590">
        <f>VLOOKUP(B2590,sprzedaż6!B:G,4,)</f>
        <v>8618.7999999999993</v>
      </c>
      <c r="J2590" t="b">
        <f t="shared" si="40"/>
        <v>1</v>
      </c>
    </row>
    <row r="2591" spans="1:10" hidden="1">
      <c r="A2591" s="2">
        <v>43278</v>
      </c>
      <c r="B2591" t="s">
        <v>3261</v>
      </c>
      <c r="C2591" t="s">
        <v>138</v>
      </c>
      <c r="D2591">
        <v>10099.39</v>
      </c>
      <c r="E2591">
        <v>7963.9</v>
      </c>
      <c r="F2591">
        <v>2135.4899999999998</v>
      </c>
      <c r="G2591">
        <v>21.14</v>
      </c>
      <c r="H2591" t="s">
        <v>16</v>
      </c>
      <c r="I2591">
        <f>VLOOKUP(B2591,sprzedaż6!B:G,4,)</f>
        <v>7963.9</v>
      </c>
      <c r="J2591" t="b">
        <f t="shared" si="40"/>
        <v>1</v>
      </c>
    </row>
    <row r="2592" spans="1:10" hidden="1">
      <c r="A2592" s="2">
        <v>43279</v>
      </c>
      <c r="B2592" t="s">
        <v>3262</v>
      </c>
      <c r="C2592" t="s">
        <v>1031</v>
      </c>
      <c r="D2592">
        <v>1376.82</v>
      </c>
      <c r="E2592">
        <v>644.94000000000005</v>
      </c>
      <c r="F2592">
        <v>731.88</v>
      </c>
      <c r="G2592">
        <v>53.16</v>
      </c>
      <c r="H2592" t="s">
        <v>16</v>
      </c>
      <c r="I2592">
        <f>VLOOKUP(B2592,sprzedaż6!B:G,4,)</f>
        <v>644.94000000000005</v>
      </c>
      <c r="J2592" t="b">
        <f t="shared" si="40"/>
        <v>1</v>
      </c>
    </row>
    <row r="2593" spans="1:10" hidden="1">
      <c r="A2593" s="2">
        <v>43279</v>
      </c>
      <c r="B2593" t="s">
        <v>3263</v>
      </c>
      <c r="C2593" t="s">
        <v>3264</v>
      </c>
      <c r="D2593">
        <v>112.66</v>
      </c>
      <c r="E2593">
        <v>42.381999999999998</v>
      </c>
      <c r="F2593">
        <v>70.278000000000006</v>
      </c>
      <c r="G2593">
        <v>62.38</v>
      </c>
      <c r="H2593" t="s">
        <v>16</v>
      </c>
      <c r="I2593">
        <f>VLOOKUP(B2593,sprzedaż6!B:G,4,)</f>
        <v>42.381999999999998</v>
      </c>
      <c r="J2593" t="b">
        <f t="shared" si="40"/>
        <v>1</v>
      </c>
    </row>
    <row r="2594" spans="1:10" hidden="1">
      <c r="A2594" s="2">
        <v>43279</v>
      </c>
      <c r="B2594" t="s">
        <v>3265</v>
      </c>
      <c r="C2594" t="s">
        <v>30</v>
      </c>
      <c r="D2594">
        <v>2444.6999999999998</v>
      </c>
      <c r="E2594">
        <v>1922.82</v>
      </c>
      <c r="F2594">
        <v>521.88</v>
      </c>
      <c r="G2594">
        <v>21.35</v>
      </c>
      <c r="H2594" t="s">
        <v>16</v>
      </c>
      <c r="I2594">
        <f>VLOOKUP(B2594,sprzedaż6!B:G,4,)</f>
        <v>1922.82</v>
      </c>
      <c r="J2594" t="b">
        <f t="shared" si="40"/>
        <v>1</v>
      </c>
    </row>
    <row r="2595" spans="1:10" hidden="1">
      <c r="A2595" s="2">
        <v>43279</v>
      </c>
      <c r="B2595" t="s">
        <v>3266</v>
      </c>
      <c r="C2595" t="s">
        <v>930</v>
      </c>
      <c r="D2595">
        <v>55.2</v>
      </c>
      <c r="E2595">
        <v>42.96</v>
      </c>
      <c r="F2595">
        <v>12.24</v>
      </c>
      <c r="G2595">
        <v>22.17</v>
      </c>
      <c r="H2595" t="s">
        <v>16</v>
      </c>
      <c r="I2595">
        <f>VLOOKUP(B2595,sprzedaż6!B:G,4,)</f>
        <v>42.96</v>
      </c>
      <c r="J2595" t="b">
        <f t="shared" si="40"/>
        <v>1</v>
      </c>
    </row>
    <row r="2596" spans="1:10" hidden="1">
      <c r="A2596" s="2">
        <v>43279</v>
      </c>
      <c r="B2596" t="s">
        <v>3267</v>
      </c>
      <c r="C2596" t="s">
        <v>289</v>
      </c>
      <c r="D2596">
        <v>1087.92</v>
      </c>
      <c r="E2596">
        <v>658.5</v>
      </c>
      <c r="F2596">
        <v>429.42</v>
      </c>
      <c r="G2596">
        <v>39.47</v>
      </c>
      <c r="H2596" t="s">
        <v>16</v>
      </c>
      <c r="I2596">
        <f>VLOOKUP(B2596,sprzedaż6!B:G,4,)</f>
        <v>658.5</v>
      </c>
      <c r="J2596" t="b">
        <f t="shared" si="40"/>
        <v>1</v>
      </c>
    </row>
    <row r="2597" spans="1:10" hidden="1">
      <c r="A2597" s="2">
        <v>43279</v>
      </c>
      <c r="B2597" t="s">
        <v>3268</v>
      </c>
      <c r="C2597" t="s">
        <v>1580</v>
      </c>
      <c r="D2597">
        <v>140</v>
      </c>
      <c r="E2597">
        <v>112.5</v>
      </c>
      <c r="F2597">
        <v>27.5</v>
      </c>
      <c r="G2597">
        <v>19.64</v>
      </c>
      <c r="H2597" t="s">
        <v>16</v>
      </c>
      <c r="I2597">
        <f>VLOOKUP(B2597,sprzedaż6!B:G,4,)</f>
        <v>112.5</v>
      </c>
      <c r="J2597" t="b">
        <f t="shared" si="40"/>
        <v>1</v>
      </c>
    </row>
    <row r="2598" spans="1:10" hidden="1">
      <c r="A2598" s="2">
        <v>43279</v>
      </c>
      <c r="B2598" t="s">
        <v>3269</v>
      </c>
      <c r="C2598" t="s">
        <v>3109</v>
      </c>
      <c r="D2598">
        <v>124.28</v>
      </c>
      <c r="E2598">
        <v>43.68</v>
      </c>
      <c r="F2598">
        <v>80.599999999999994</v>
      </c>
      <c r="G2598">
        <v>64.849999999999994</v>
      </c>
      <c r="H2598" t="s">
        <v>16</v>
      </c>
      <c r="I2598">
        <f>VLOOKUP(B2598,sprzedaż6!B:G,4,)</f>
        <v>43.68</v>
      </c>
      <c r="J2598" t="b">
        <f t="shared" si="40"/>
        <v>1</v>
      </c>
    </row>
    <row r="2599" spans="1:10" hidden="1">
      <c r="A2599" s="2">
        <v>43279</v>
      </c>
      <c r="B2599" t="s">
        <v>3270</v>
      </c>
      <c r="C2599" t="s">
        <v>289</v>
      </c>
      <c r="D2599">
        <v>206.3</v>
      </c>
      <c r="E2599">
        <v>152.16999999999999</v>
      </c>
      <c r="F2599">
        <v>54.13</v>
      </c>
      <c r="G2599">
        <v>26.24</v>
      </c>
      <c r="H2599" t="s">
        <v>16</v>
      </c>
      <c r="I2599">
        <f>VLOOKUP(B2599,sprzedaż6!B:G,4,)</f>
        <v>152.16999999999999</v>
      </c>
      <c r="J2599" t="b">
        <f t="shared" si="40"/>
        <v>1</v>
      </c>
    </row>
    <row r="2600" spans="1:10" hidden="1">
      <c r="A2600" s="2">
        <v>43279</v>
      </c>
      <c r="B2600" t="s">
        <v>3271</v>
      </c>
      <c r="C2600" t="s">
        <v>3272</v>
      </c>
      <c r="D2600">
        <v>1616</v>
      </c>
      <c r="E2600">
        <v>585</v>
      </c>
      <c r="F2600">
        <v>1031</v>
      </c>
      <c r="G2600">
        <v>63.8</v>
      </c>
      <c r="H2600" t="s">
        <v>16</v>
      </c>
      <c r="I2600">
        <f>VLOOKUP(B2600,sprzedaż6!B:G,4,)</f>
        <v>585</v>
      </c>
      <c r="J2600" t="b">
        <f t="shared" si="40"/>
        <v>1</v>
      </c>
    </row>
    <row r="2601" spans="1:10" hidden="1">
      <c r="A2601" s="2">
        <v>43279</v>
      </c>
      <c r="B2601" t="s">
        <v>3273</v>
      </c>
      <c r="C2601" t="s">
        <v>124</v>
      </c>
      <c r="D2601">
        <v>979.5</v>
      </c>
      <c r="E2601">
        <v>807.6</v>
      </c>
      <c r="F2601">
        <v>171.9</v>
      </c>
      <c r="G2601">
        <v>17.55</v>
      </c>
      <c r="H2601" t="s">
        <v>16</v>
      </c>
      <c r="I2601">
        <f>VLOOKUP(B2601,sprzedaż6!B:G,4,)</f>
        <v>807.6</v>
      </c>
      <c r="J2601" t="b">
        <f t="shared" si="40"/>
        <v>1</v>
      </c>
    </row>
    <row r="2602" spans="1:10" hidden="1">
      <c r="A2602" s="2">
        <v>43279</v>
      </c>
      <c r="B2602" t="s">
        <v>3274</v>
      </c>
      <c r="C2602" t="s">
        <v>80</v>
      </c>
      <c r="D2602">
        <v>3100.5</v>
      </c>
      <c r="E2602">
        <v>2384.08</v>
      </c>
      <c r="F2602">
        <v>716.42</v>
      </c>
      <c r="G2602">
        <v>23.11</v>
      </c>
      <c r="H2602" t="s">
        <v>16</v>
      </c>
      <c r="I2602">
        <f>VLOOKUP(B2602,sprzedaż6!B:G,4,)</f>
        <v>2384.08</v>
      </c>
      <c r="J2602" t="b">
        <f t="shared" si="40"/>
        <v>1</v>
      </c>
    </row>
    <row r="2603" spans="1:10" hidden="1">
      <c r="A2603" s="2">
        <v>43279</v>
      </c>
      <c r="B2603" t="s">
        <v>3275</v>
      </c>
      <c r="C2603" t="s">
        <v>80</v>
      </c>
      <c r="D2603">
        <v>2387</v>
      </c>
      <c r="E2603">
        <v>1503.4</v>
      </c>
      <c r="F2603">
        <v>883.6</v>
      </c>
      <c r="G2603">
        <v>37.020000000000003</v>
      </c>
      <c r="H2603" t="s">
        <v>16</v>
      </c>
      <c r="I2603">
        <f>VLOOKUP(B2603,sprzedaż6!B:G,4,)</f>
        <v>1503.4</v>
      </c>
      <c r="J2603" t="b">
        <f t="shared" si="40"/>
        <v>1</v>
      </c>
    </row>
    <row r="2604" spans="1:10" hidden="1">
      <c r="A2604" s="2">
        <v>43279</v>
      </c>
      <c r="B2604" t="s">
        <v>3276</v>
      </c>
      <c r="C2604" t="s">
        <v>80</v>
      </c>
      <c r="D2604">
        <v>625.6</v>
      </c>
      <c r="E2604">
        <v>480.73</v>
      </c>
      <c r="F2604">
        <v>144.87</v>
      </c>
      <c r="G2604">
        <v>23.16</v>
      </c>
      <c r="H2604" t="s">
        <v>16</v>
      </c>
      <c r="I2604">
        <f>VLOOKUP(B2604,sprzedaż6!B:G,4,)</f>
        <v>480.73</v>
      </c>
      <c r="J2604" t="b">
        <f t="shared" si="40"/>
        <v>1</v>
      </c>
    </row>
    <row r="2605" spans="1:10" hidden="1">
      <c r="A2605" s="2">
        <v>43279</v>
      </c>
      <c r="B2605" t="s">
        <v>3277</v>
      </c>
      <c r="C2605" t="s">
        <v>1688</v>
      </c>
      <c r="D2605">
        <v>436.89</v>
      </c>
      <c r="E2605">
        <v>206.90799999999999</v>
      </c>
      <c r="F2605">
        <v>229.982</v>
      </c>
      <c r="G2605">
        <v>52.64</v>
      </c>
      <c r="H2605" t="s">
        <v>16</v>
      </c>
      <c r="I2605">
        <f>VLOOKUP(B2605,sprzedaż6!B:G,4,)</f>
        <v>206.90799999999999</v>
      </c>
      <c r="J2605" t="b">
        <f t="shared" si="40"/>
        <v>1</v>
      </c>
    </row>
    <row r="2606" spans="1:10" hidden="1">
      <c r="A2606" s="2">
        <v>43279</v>
      </c>
      <c r="B2606" t="s">
        <v>3278</v>
      </c>
      <c r="C2606" t="s">
        <v>76</v>
      </c>
      <c r="D2606">
        <v>7087.78</v>
      </c>
      <c r="E2606">
        <v>5966.2</v>
      </c>
      <c r="F2606">
        <v>1121.58</v>
      </c>
      <c r="G2606">
        <v>15.82</v>
      </c>
      <c r="H2606" t="s">
        <v>16</v>
      </c>
      <c r="I2606">
        <f>VLOOKUP(B2606,sprzedaż6!B:G,4,)</f>
        <v>5966.2</v>
      </c>
      <c r="J2606" t="b">
        <f t="shared" si="40"/>
        <v>1</v>
      </c>
    </row>
    <row r="2607" spans="1:10" hidden="1">
      <c r="A2607" s="2">
        <v>43279</v>
      </c>
      <c r="B2607" t="s">
        <v>3279</v>
      </c>
      <c r="C2607" t="s">
        <v>294</v>
      </c>
      <c r="D2607">
        <v>479.01</v>
      </c>
      <c r="E2607">
        <v>299.54399999999998</v>
      </c>
      <c r="F2607">
        <v>179.46600000000001</v>
      </c>
      <c r="G2607">
        <v>37.47</v>
      </c>
      <c r="H2607" t="s">
        <v>16</v>
      </c>
      <c r="I2607">
        <f>VLOOKUP(B2607,sprzedaż6!B:G,4,)</f>
        <v>299.54399999999998</v>
      </c>
      <c r="J2607" t="b">
        <f t="shared" si="40"/>
        <v>1</v>
      </c>
    </row>
    <row r="2608" spans="1:10" hidden="1">
      <c r="A2608" s="2">
        <v>43279</v>
      </c>
      <c r="B2608" t="s">
        <v>3280</v>
      </c>
      <c r="C2608" t="s">
        <v>30</v>
      </c>
      <c r="D2608">
        <v>812.55</v>
      </c>
      <c r="E2608">
        <v>577.65</v>
      </c>
      <c r="F2608">
        <v>234.9</v>
      </c>
      <c r="G2608">
        <v>28.91</v>
      </c>
      <c r="H2608" t="s">
        <v>16</v>
      </c>
      <c r="I2608">
        <f>VLOOKUP(B2608,sprzedaż6!B:G,4,)</f>
        <v>577.65</v>
      </c>
      <c r="J2608" t="b">
        <f t="shared" si="40"/>
        <v>1</v>
      </c>
    </row>
    <row r="2609" spans="1:10" hidden="1">
      <c r="A2609" s="2">
        <v>43279</v>
      </c>
      <c r="B2609" t="s">
        <v>3281</v>
      </c>
      <c r="C2609" t="s">
        <v>30</v>
      </c>
      <c r="D2609">
        <v>1488</v>
      </c>
      <c r="E2609">
        <v>1055.43</v>
      </c>
      <c r="F2609">
        <v>432.57</v>
      </c>
      <c r="G2609">
        <v>29.07</v>
      </c>
      <c r="H2609" t="s">
        <v>16</v>
      </c>
      <c r="I2609">
        <f>VLOOKUP(B2609,sprzedaż6!B:G,4,)</f>
        <v>1055.43</v>
      </c>
      <c r="J2609" t="b">
        <f t="shared" si="40"/>
        <v>1</v>
      </c>
    </row>
    <row r="2610" spans="1:10" hidden="1">
      <c r="A2610" s="2">
        <v>43279</v>
      </c>
      <c r="B2610" t="s">
        <v>3282</v>
      </c>
      <c r="C2610" t="s">
        <v>384</v>
      </c>
      <c r="D2610">
        <v>869.2</v>
      </c>
      <c r="E2610">
        <v>312.75</v>
      </c>
      <c r="F2610">
        <v>556.45000000000005</v>
      </c>
      <c r="G2610">
        <v>64.02</v>
      </c>
      <c r="H2610" t="s">
        <v>16</v>
      </c>
      <c r="I2610">
        <f>VLOOKUP(B2610,sprzedaż6!B:G,4,)</f>
        <v>312.75</v>
      </c>
      <c r="J2610" t="b">
        <f t="shared" si="40"/>
        <v>1</v>
      </c>
    </row>
    <row r="2611" spans="1:10" hidden="1">
      <c r="A2611" s="2">
        <v>43279</v>
      </c>
      <c r="B2611" t="s">
        <v>3283</v>
      </c>
      <c r="C2611" t="s">
        <v>795</v>
      </c>
      <c r="D2611">
        <v>1270.96</v>
      </c>
      <c r="E2611">
        <v>624.24</v>
      </c>
      <c r="F2611">
        <v>646.72</v>
      </c>
      <c r="G2611">
        <v>50.88</v>
      </c>
      <c r="H2611" t="s">
        <v>16</v>
      </c>
      <c r="I2611">
        <f>VLOOKUP(B2611,sprzedaż6!B:G,4,)</f>
        <v>624.24</v>
      </c>
      <c r="J2611" t="b">
        <f t="shared" si="40"/>
        <v>1</v>
      </c>
    </row>
    <row r="2612" spans="1:10" hidden="1">
      <c r="A2612" s="2">
        <v>43279</v>
      </c>
      <c r="B2612" t="s">
        <v>3284</v>
      </c>
      <c r="C2612" t="s">
        <v>1851</v>
      </c>
      <c r="D2612">
        <v>2607.19</v>
      </c>
      <c r="E2612">
        <v>1650</v>
      </c>
      <c r="F2612">
        <v>957.19</v>
      </c>
      <c r="G2612">
        <v>36.71</v>
      </c>
      <c r="H2612" t="s">
        <v>16</v>
      </c>
      <c r="I2612">
        <f>VLOOKUP(B2612,sprzedaż6!B:G,4,)</f>
        <v>1650</v>
      </c>
      <c r="J2612" t="b">
        <f t="shared" si="40"/>
        <v>1</v>
      </c>
    </row>
    <row r="2613" spans="1:10" hidden="1">
      <c r="A2613" s="2">
        <v>43279</v>
      </c>
      <c r="B2613" t="s">
        <v>3285</v>
      </c>
      <c r="C2613" t="s">
        <v>646</v>
      </c>
      <c r="D2613">
        <v>2416.64</v>
      </c>
      <c r="E2613">
        <v>1225.6300000000001</v>
      </c>
      <c r="F2613">
        <v>1191.01</v>
      </c>
      <c r="G2613">
        <v>49.28</v>
      </c>
      <c r="H2613" t="s">
        <v>16</v>
      </c>
      <c r="I2613">
        <f>VLOOKUP(B2613,sprzedaż6!B:G,4,)</f>
        <v>1225.6300000000001</v>
      </c>
      <c r="J2613" t="b">
        <f t="shared" si="40"/>
        <v>1</v>
      </c>
    </row>
    <row r="2614" spans="1:10" hidden="1">
      <c r="A2614" s="2">
        <v>43279</v>
      </c>
      <c r="B2614" t="s">
        <v>3286</v>
      </c>
      <c r="C2614" t="s">
        <v>511</v>
      </c>
      <c r="D2614">
        <v>1896</v>
      </c>
      <c r="E2614">
        <v>898.32</v>
      </c>
      <c r="F2614">
        <v>997.68</v>
      </c>
      <c r="G2614">
        <v>52.62</v>
      </c>
      <c r="H2614" t="s">
        <v>16</v>
      </c>
      <c r="I2614">
        <f>VLOOKUP(B2614,sprzedaż6!B:G,4,)</f>
        <v>898.32</v>
      </c>
      <c r="J2614" t="b">
        <f t="shared" si="40"/>
        <v>1</v>
      </c>
    </row>
    <row r="2615" spans="1:10" hidden="1">
      <c r="A2615" s="2">
        <v>43279</v>
      </c>
      <c r="B2615" t="s">
        <v>3287</v>
      </c>
      <c r="C2615" t="s">
        <v>289</v>
      </c>
      <c r="D2615">
        <v>1076.02</v>
      </c>
      <c r="E2615">
        <v>768.44</v>
      </c>
      <c r="F2615">
        <v>307.58</v>
      </c>
      <c r="G2615">
        <v>28.58</v>
      </c>
      <c r="H2615" t="s">
        <v>16</v>
      </c>
      <c r="I2615">
        <f>VLOOKUP(B2615,sprzedaż6!B:G,4,)</f>
        <v>768.44</v>
      </c>
      <c r="J2615" t="b">
        <f t="shared" si="40"/>
        <v>1</v>
      </c>
    </row>
    <row r="2616" spans="1:10" hidden="1">
      <c r="A2616" s="2">
        <v>43279</v>
      </c>
      <c r="B2616" t="s">
        <v>3288</v>
      </c>
      <c r="C2616" t="s">
        <v>497</v>
      </c>
      <c r="D2616">
        <v>412.13</v>
      </c>
      <c r="E2616">
        <v>238.02</v>
      </c>
      <c r="F2616">
        <v>174.11</v>
      </c>
      <c r="G2616">
        <v>42.25</v>
      </c>
      <c r="H2616" t="s">
        <v>16</v>
      </c>
      <c r="I2616">
        <f>VLOOKUP(B2616,sprzedaż6!B:G,4,)</f>
        <v>238.02</v>
      </c>
      <c r="J2616" t="b">
        <f t="shared" si="40"/>
        <v>1</v>
      </c>
    </row>
    <row r="2617" spans="1:10" hidden="1">
      <c r="A2617" s="2">
        <v>43279</v>
      </c>
      <c r="B2617" t="s">
        <v>3289</v>
      </c>
      <c r="C2617" t="s">
        <v>8</v>
      </c>
      <c r="D2617">
        <v>4212.71</v>
      </c>
      <c r="E2617">
        <v>3428.76</v>
      </c>
      <c r="F2617">
        <v>783.95</v>
      </c>
      <c r="G2617">
        <v>18.61</v>
      </c>
      <c r="H2617" t="s">
        <v>16</v>
      </c>
      <c r="I2617">
        <f>VLOOKUP(B2617,sprzedaż6!B:G,4,)</f>
        <v>3428.76</v>
      </c>
      <c r="J2617" t="b">
        <f t="shared" si="40"/>
        <v>1</v>
      </c>
    </row>
    <row r="2618" spans="1:10" hidden="1">
      <c r="A2618" s="2">
        <v>43279</v>
      </c>
      <c r="B2618" t="s">
        <v>3290</v>
      </c>
      <c r="C2618" t="s">
        <v>15</v>
      </c>
      <c r="D2618">
        <v>476.74</v>
      </c>
      <c r="E2618">
        <v>294.86</v>
      </c>
      <c r="F2618">
        <v>181.88</v>
      </c>
      <c r="G2618">
        <v>38.15</v>
      </c>
      <c r="H2618" t="s">
        <v>16</v>
      </c>
      <c r="I2618">
        <f>VLOOKUP(B2618,sprzedaż6!B:G,4,)</f>
        <v>294.86</v>
      </c>
      <c r="J2618" t="b">
        <f t="shared" si="40"/>
        <v>1</v>
      </c>
    </row>
    <row r="2619" spans="1:10" hidden="1">
      <c r="A2619" s="2">
        <v>43279</v>
      </c>
      <c r="B2619" t="s">
        <v>3291</v>
      </c>
      <c r="C2619" t="s">
        <v>273</v>
      </c>
      <c r="D2619">
        <v>75</v>
      </c>
      <c r="E2619">
        <v>53.7</v>
      </c>
      <c r="F2619">
        <v>21.3</v>
      </c>
      <c r="G2619">
        <v>28.4</v>
      </c>
      <c r="H2619" t="s">
        <v>16</v>
      </c>
      <c r="I2619">
        <f>VLOOKUP(B2619,sprzedaż6!B:G,4,)</f>
        <v>53.7</v>
      </c>
      <c r="J2619" t="b">
        <f t="shared" si="40"/>
        <v>1</v>
      </c>
    </row>
    <row r="2620" spans="1:10" hidden="1">
      <c r="A2620" s="2">
        <v>43279</v>
      </c>
      <c r="B2620" t="s">
        <v>3292</v>
      </c>
      <c r="C2620" t="s">
        <v>259</v>
      </c>
      <c r="D2620">
        <v>767.32</v>
      </c>
      <c r="E2620">
        <v>490.36</v>
      </c>
      <c r="F2620">
        <v>276.95999999999998</v>
      </c>
      <c r="G2620">
        <v>36.090000000000003</v>
      </c>
      <c r="H2620" t="s">
        <v>16</v>
      </c>
      <c r="I2620">
        <f>VLOOKUP(B2620,sprzedaż6!B:G,4,)</f>
        <v>490.36</v>
      </c>
      <c r="J2620" t="b">
        <f t="shared" si="40"/>
        <v>1</v>
      </c>
    </row>
    <row r="2621" spans="1:10" hidden="1">
      <c r="A2621" s="2">
        <v>43279</v>
      </c>
      <c r="B2621" t="s">
        <v>3293</v>
      </c>
      <c r="C2621" t="s">
        <v>2892</v>
      </c>
      <c r="D2621">
        <v>304.10000000000002</v>
      </c>
      <c r="E2621">
        <v>156.61500000000001</v>
      </c>
      <c r="F2621">
        <v>147.48500000000001</v>
      </c>
      <c r="G2621">
        <v>48.5</v>
      </c>
      <c r="H2621" t="s">
        <v>16</v>
      </c>
      <c r="I2621">
        <f>VLOOKUP(B2621,sprzedaż6!B:G,4,)</f>
        <v>156.61500000000001</v>
      </c>
      <c r="J2621" t="b">
        <f t="shared" si="40"/>
        <v>1</v>
      </c>
    </row>
    <row r="2622" spans="1:10" hidden="1">
      <c r="A2622" s="2">
        <v>43280</v>
      </c>
      <c r="B2622" t="s">
        <v>3294</v>
      </c>
      <c r="C2622" t="s">
        <v>8</v>
      </c>
      <c r="D2622">
        <v>-575.22</v>
      </c>
      <c r="E2622">
        <v>0</v>
      </c>
      <c r="F2622">
        <v>-575.22</v>
      </c>
      <c r="G2622">
        <v>-100</v>
      </c>
      <c r="H2622" t="s">
        <v>16</v>
      </c>
      <c r="I2622">
        <f>VLOOKUP(B2622,sprzedaż6!B:G,4,)</f>
        <v>0</v>
      </c>
      <c r="J2622" t="b">
        <f t="shared" si="40"/>
        <v>1</v>
      </c>
    </row>
    <row r="2623" spans="1:10" hidden="1">
      <c r="A2623" s="2">
        <v>43280</v>
      </c>
      <c r="B2623" t="s">
        <v>3295</v>
      </c>
      <c r="C2623" t="s">
        <v>8</v>
      </c>
      <c r="D2623">
        <v>-41.8</v>
      </c>
      <c r="E2623">
        <v>0</v>
      </c>
      <c r="F2623">
        <v>-41.8</v>
      </c>
      <c r="G2623">
        <v>-100</v>
      </c>
      <c r="H2623" t="s">
        <v>16</v>
      </c>
      <c r="I2623">
        <f>VLOOKUP(B2623,sprzedaż6!B:G,4,)</f>
        <v>0</v>
      </c>
      <c r="J2623" t="b">
        <f t="shared" si="40"/>
        <v>1</v>
      </c>
    </row>
    <row r="2624" spans="1:10" hidden="1">
      <c r="A2624" s="2">
        <v>43280</v>
      </c>
      <c r="B2624" t="s">
        <v>3296</v>
      </c>
      <c r="C2624" t="s">
        <v>8</v>
      </c>
      <c r="D2624">
        <v>-684.13</v>
      </c>
      <c r="E2624">
        <v>0</v>
      </c>
      <c r="F2624">
        <v>-684.13</v>
      </c>
      <c r="G2624">
        <v>-100</v>
      </c>
      <c r="H2624" t="s">
        <v>16</v>
      </c>
      <c r="I2624">
        <f>VLOOKUP(B2624,sprzedaż6!B:G,4,)</f>
        <v>0</v>
      </c>
      <c r="J2624" t="b">
        <f t="shared" si="40"/>
        <v>1</v>
      </c>
    </row>
    <row r="2625" spans="1:10" hidden="1">
      <c r="A2625" s="2">
        <v>43280</v>
      </c>
      <c r="B2625" t="s">
        <v>3297</v>
      </c>
      <c r="C2625" t="s">
        <v>8</v>
      </c>
      <c r="D2625">
        <v>-287.64</v>
      </c>
      <c r="E2625">
        <v>0</v>
      </c>
      <c r="F2625">
        <v>-287.64</v>
      </c>
      <c r="G2625">
        <v>-100</v>
      </c>
      <c r="H2625" t="s">
        <v>16</v>
      </c>
      <c r="I2625">
        <f>VLOOKUP(B2625,sprzedaż6!B:G,4,)</f>
        <v>0</v>
      </c>
      <c r="J2625" t="b">
        <f t="shared" si="40"/>
        <v>1</v>
      </c>
    </row>
    <row r="2626" spans="1:10" hidden="1">
      <c r="A2626" s="2">
        <v>43280</v>
      </c>
      <c r="B2626" t="s">
        <v>3298</v>
      </c>
      <c r="C2626" t="s">
        <v>8</v>
      </c>
      <c r="D2626">
        <v>-532.07000000000005</v>
      </c>
      <c r="E2626">
        <v>0</v>
      </c>
      <c r="F2626">
        <v>-532.07000000000005</v>
      </c>
      <c r="G2626">
        <v>-100</v>
      </c>
      <c r="H2626" t="s">
        <v>16</v>
      </c>
      <c r="I2626">
        <f>VLOOKUP(B2626,sprzedaż6!B:G,4,)</f>
        <v>0</v>
      </c>
      <c r="J2626" t="b">
        <f t="shared" si="40"/>
        <v>1</v>
      </c>
    </row>
    <row r="2627" spans="1:10" hidden="1">
      <c r="A2627" s="2">
        <v>43280</v>
      </c>
      <c r="B2627" t="s">
        <v>3299</v>
      </c>
      <c r="C2627" t="s">
        <v>8</v>
      </c>
      <c r="D2627">
        <v>-1133.26</v>
      </c>
      <c r="E2627">
        <v>0</v>
      </c>
      <c r="F2627">
        <v>-1133.26</v>
      </c>
      <c r="G2627">
        <v>-100</v>
      </c>
      <c r="H2627" t="s">
        <v>16</v>
      </c>
      <c r="I2627">
        <f>VLOOKUP(B2627,sprzedaż6!B:G,4,)</f>
        <v>0</v>
      </c>
      <c r="J2627" t="b">
        <f t="shared" ref="J2627:J2690" si="41">EXACT(E2627,I2627)</f>
        <v>1</v>
      </c>
    </row>
    <row r="2628" spans="1:10" hidden="1">
      <c r="A2628" s="2">
        <v>43280</v>
      </c>
      <c r="B2628" t="s">
        <v>3300</v>
      </c>
      <c r="C2628" t="s">
        <v>8</v>
      </c>
      <c r="D2628">
        <v>-313.97000000000003</v>
      </c>
      <c r="E2628">
        <v>0</v>
      </c>
      <c r="F2628">
        <v>-313.97000000000003</v>
      </c>
      <c r="G2628">
        <v>-100</v>
      </c>
      <c r="H2628" t="s">
        <v>16</v>
      </c>
      <c r="I2628">
        <f>VLOOKUP(B2628,sprzedaż6!B:G,4,)</f>
        <v>0</v>
      </c>
      <c r="J2628" t="b">
        <f t="shared" si="41"/>
        <v>1</v>
      </c>
    </row>
    <row r="2629" spans="1:10" hidden="1">
      <c r="A2629" s="2">
        <v>43280</v>
      </c>
      <c r="B2629" t="s">
        <v>3301</v>
      </c>
      <c r="C2629" t="s">
        <v>517</v>
      </c>
      <c r="D2629">
        <v>3047.93</v>
      </c>
      <c r="E2629">
        <v>2278.0032000000001</v>
      </c>
      <c r="F2629">
        <v>769.92679999999996</v>
      </c>
      <c r="G2629">
        <v>25.26</v>
      </c>
      <c r="H2629" t="s">
        <v>16</v>
      </c>
      <c r="I2629">
        <f>VLOOKUP(B2629,sprzedaż6!B:G,4,)</f>
        <v>2278.0032000000001</v>
      </c>
      <c r="J2629" t="b">
        <f t="shared" si="41"/>
        <v>1</v>
      </c>
    </row>
    <row r="2630" spans="1:10" hidden="1">
      <c r="A2630" s="2">
        <v>43280</v>
      </c>
      <c r="B2630" t="s">
        <v>3302</v>
      </c>
      <c r="C2630" t="s">
        <v>199</v>
      </c>
      <c r="D2630">
        <v>106.06</v>
      </c>
      <c r="E2630">
        <v>57.744</v>
      </c>
      <c r="F2630">
        <v>48.316000000000003</v>
      </c>
      <c r="G2630">
        <v>45.56</v>
      </c>
      <c r="H2630" t="s">
        <v>16</v>
      </c>
      <c r="I2630">
        <f>VLOOKUP(B2630,sprzedaż6!B:G,4,)</f>
        <v>57.744</v>
      </c>
      <c r="J2630" t="b">
        <f t="shared" si="41"/>
        <v>1</v>
      </c>
    </row>
    <row r="2631" spans="1:10" hidden="1">
      <c r="A2631" s="2">
        <v>43280</v>
      </c>
      <c r="B2631" t="s">
        <v>3303</v>
      </c>
      <c r="C2631" t="s">
        <v>1572</v>
      </c>
      <c r="D2631">
        <v>1783.15</v>
      </c>
      <c r="E2631">
        <v>1177.02</v>
      </c>
      <c r="F2631">
        <v>606.13</v>
      </c>
      <c r="G2631">
        <v>33.99</v>
      </c>
      <c r="H2631" t="s">
        <v>16</v>
      </c>
      <c r="I2631">
        <f>VLOOKUP(B2631,sprzedaż6!B:G,4,)</f>
        <v>1177.02</v>
      </c>
      <c r="J2631" t="b">
        <f t="shared" si="41"/>
        <v>1</v>
      </c>
    </row>
    <row r="2632" spans="1:10" hidden="1">
      <c r="A2632" s="2">
        <v>43280</v>
      </c>
      <c r="B2632" t="s">
        <v>3304</v>
      </c>
      <c r="C2632" t="s">
        <v>349</v>
      </c>
      <c r="D2632">
        <v>3871.19</v>
      </c>
      <c r="E2632">
        <v>1487.5640000000001</v>
      </c>
      <c r="F2632">
        <v>2383.6260000000002</v>
      </c>
      <c r="G2632">
        <v>61.57</v>
      </c>
      <c r="H2632" t="s">
        <v>16</v>
      </c>
      <c r="I2632">
        <f>VLOOKUP(B2632,sprzedaż6!B:G,4,)</f>
        <v>1487.5640000000001</v>
      </c>
      <c r="J2632" t="b">
        <f t="shared" si="41"/>
        <v>1</v>
      </c>
    </row>
    <row r="2633" spans="1:10" hidden="1">
      <c r="A2633" s="2">
        <v>43280</v>
      </c>
      <c r="B2633" t="s">
        <v>3305</v>
      </c>
      <c r="C2633" t="s">
        <v>1656</v>
      </c>
      <c r="D2633">
        <v>327.06</v>
      </c>
      <c r="E2633">
        <v>104.64</v>
      </c>
      <c r="F2633">
        <v>222.42</v>
      </c>
      <c r="G2633">
        <v>68.010000000000005</v>
      </c>
      <c r="H2633" t="s">
        <v>16</v>
      </c>
      <c r="I2633">
        <f>VLOOKUP(B2633,sprzedaż6!B:G,4,)</f>
        <v>104.64</v>
      </c>
      <c r="J2633" t="b">
        <f t="shared" si="41"/>
        <v>1</v>
      </c>
    </row>
    <row r="2634" spans="1:10" hidden="1">
      <c r="A2634" s="2">
        <v>43280</v>
      </c>
      <c r="B2634" t="s">
        <v>3306</v>
      </c>
      <c r="C2634" t="s">
        <v>6</v>
      </c>
      <c r="D2634">
        <v>2621.04</v>
      </c>
      <c r="E2634">
        <v>1439.442</v>
      </c>
      <c r="F2634">
        <v>1181.598</v>
      </c>
      <c r="G2634">
        <v>45.08</v>
      </c>
      <c r="H2634" t="s">
        <v>16</v>
      </c>
      <c r="I2634">
        <f>VLOOKUP(B2634,sprzedaż6!B:G,4,)</f>
        <v>1439.442</v>
      </c>
      <c r="J2634" t="b">
        <f t="shared" si="41"/>
        <v>1</v>
      </c>
    </row>
    <row r="2635" spans="1:10" hidden="1">
      <c r="A2635" s="2">
        <v>43280</v>
      </c>
      <c r="B2635" t="s">
        <v>3307</v>
      </c>
      <c r="C2635" t="s">
        <v>6</v>
      </c>
      <c r="D2635">
        <v>1975.61</v>
      </c>
      <c r="E2635">
        <v>1086.4575</v>
      </c>
      <c r="F2635">
        <v>889.15250000000003</v>
      </c>
      <c r="G2635">
        <v>45.01</v>
      </c>
      <c r="H2635" t="s">
        <v>16</v>
      </c>
      <c r="I2635">
        <f>VLOOKUP(B2635,sprzedaż6!B:G,4,)</f>
        <v>1086.4575</v>
      </c>
      <c r="J2635" t="b">
        <f t="shared" si="41"/>
        <v>1</v>
      </c>
    </row>
    <row r="2636" spans="1:10" hidden="1">
      <c r="A2636" s="2">
        <v>43280</v>
      </c>
      <c r="B2636" t="s">
        <v>3308</v>
      </c>
      <c r="C2636" t="s">
        <v>555</v>
      </c>
      <c r="D2636">
        <v>690</v>
      </c>
      <c r="E2636">
        <v>570.72</v>
      </c>
      <c r="F2636">
        <v>119.28</v>
      </c>
      <c r="G2636">
        <v>17.29</v>
      </c>
      <c r="H2636" t="s">
        <v>16</v>
      </c>
      <c r="I2636">
        <f>VLOOKUP(B2636,sprzedaż6!B:G,4,)</f>
        <v>570.72</v>
      </c>
      <c r="J2636" t="b">
        <f t="shared" si="41"/>
        <v>1</v>
      </c>
    </row>
    <row r="2637" spans="1:10" hidden="1">
      <c r="A2637" s="2">
        <v>43280</v>
      </c>
      <c r="B2637" t="s">
        <v>3309</v>
      </c>
      <c r="C2637" t="s">
        <v>861</v>
      </c>
      <c r="D2637">
        <v>76.239999999999995</v>
      </c>
      <c r="E2637">
        <v>47.48</v>
      </c>
      <c r="F2637">
        <v>28.76</v>
      </c>
      <c r="G2637">
        <v>37.72</v>
      </c>
      <c r="H2637" t="s">
        <v>16</v>
      </c>
      <c r="I2637">
        <f>VLOOKUP(B2637,sprzedaż6!B:G,4,)</f>
        <v>47.48</v>
      </c>
      <c r="J2637" t="b">
        <f t="shared" si="41"/>
        <v>1</v>
      </c>
    </row>
    <row r="2638" spans="1:10" hidden="1">
      <c r="A2638" s="2">
        <v>43280</v>
      </c>
      <c r="B2638" t="s">
        <v>3310</v>
      </c>
      <c r="C2638" t="s">
        <v>36</v>
      </c>
      <c r="D2638">
        <v>457</v>
      </c>
      <c r="E2638">
        <v>223.5</v>
      </c>
      <c r="F2638">
        <v>233.5</v>
      </c>
      <c r="G2638">
        <v>51.09</v>
      </c>
      <c r="H2638" t="s">
        <v>16</v>
      </c>
      <c r="I2638">
        <f>VLOOKUP(B2638,sprzedaż6!B:G,4,)</f>
        <v>223.5</v>
      </c>
      <c r="J2638" t="b">
        <f t="shared" si="41"/>
        <v>1</v>
      </c>
    </row>
    <row r="2639" spans="1:10" hidden="1">
      <c r="A2639" s="2">
        <v>43280</v>
      </c>
      <c r="B2639" t="s">
        <v>3311</v>
      </c>
      <c r="C2639" t="s">
        <v>513</v>
      </c>
      <c r="D2639">
        <v>2658.42</v>
      </c>
      <c r="E2639">
        <v>2188.62</v>
      </c>
      <c r="F2639">
        <v>469.8</v>
      </c>
      <c r="G2639">
        <v>17.670000000000002</v>
      </c>
      <c r="H2639" t="s">
        <v>16</v>
      </c>
      <c r="I2639">
        <f>VLOOKUP(B2639,sprzedaż6!B:G,4,)</f>
        <v>2188.62</v>
      </c>
      <c r="J2639" t="b">
        <f t="shared" si="41"/>
        <v>1</v>
      </c>
    </row>
    <row r="2640" spans="1:10" hidden="1">
      <c r="A2640" s="2">
        <v>43280</v>
      </c>
      <c r="B2640" t="s">
        <v>3312</v>
      </c>
      <c r="C2640" t="s">
        <v>1874</v>
      </c>
      <c r="D2640">
        <v>5358.5</v>
      </c>
      <c r="E2640">
        <v>4166.1170000000002</v>
      </c>
      <c r="F2640">
        <v>1192.383</v>
      </c>
      <c r="G2640">
        <v>22.25</v>
      </c>
      <c r="H2640" t="s">
        <v>16</v>
      </c>
      <c r="I2640">
        <f>VLOOKUP(B2640,sprzedaż6!B:G,4,)</f>
        <v>4166.1170000000002</v>
      </c>
      <c r="J2640" t="b">
        <f t="shared" si="41"/>
        <v>1</v>
      </c>
    </row>
    <row r="2641" spans="1:10" hidden="1">
      <c r="A2641" s="2">
        <v>43280</v>
      </c>
      <c r="B2641" t="s">
        <v>3313</v>
      </c>
      <c r="C2641" t="s">
        <v>175</v>
      </c>
      <c r="D2641">
        <v>714.05</v>
      </c>
      <c r="E2641">
        <v>455.36</v>
      </c>
      <c r="F2641">
        <v>258.69</v>
      </c>
      <c r="G2641">
        <v>36.229999999999997</v>
      </c>
      <c r="H2641" t="s">
        <v>16</v>
      </c>
      <c r="I2641">
        <f>VLOOKUP(B2641,sprzedaż6!B:G,4,)</f>
        <v>455.36</v>
      </c>
      <c r="J2641" t="b">
        <f t="shared" si="41"/>
        <v>1</v>
      </c>
    </row>
    <row r="2642" spans="1:10" hidden="1">
      <c r="A2642" s="2">
        <v>43280</v>
      </c>
      <c r="B2642" t="s">
        <v>3314</v>
      </c>
      <c r="C2642" t="s">
        <v>3315</v>
      </c>
      <c r="D2642">
        <v>291.39</v>
      </c>
      <c r="E2642">
        <v>136.38</v>
      </c>
      <c r="F2642">
        <v>155.01</v>
      </c>
      <c r="G2642">
        <v>53.2</v>
      </c>
      <c r="H2642" t="s">
        <v>16</v>
      </c>
      <c r="I2642">
        <f>VLOOKUP(B2642,sprzedaż6!B:G,4,)</f>
        <v>136.38</v>
      </c>
      <c r="J2642" t="b">
        <f t="shared" si="41"/>
        <v>1</v>
      </c>
    </row>
    <row r="2643" spans="1:10" hidden="1">
      <c r="A2643" s="2">
        <v>43280</v>
      </c>
      <c r="B2643" t="s">
        <v>3316</v>
      </c>
      <c r="C2643" t="s">
        <v>9</v>
      </c>
      <c r="D2643">
        <v>2796.34</v>
      </c>
      <c r="E2643">
        <v>1195.96</v>
      </c>
      <c r="F2643">
        <v>1600.38</v>
      </c>
      <c r="G2643">
        <v>57.23</v>
      </c>
      <c r="H2643" t="s">
        <v>16</v>
      </c>
      <c r="I2643">
        <f>VLOOKUP(B2643,sprzedaż6!B:G,4,)</f>
        <v>1195.96</v>
      </c>
      <c r="J2643" t="b">
        <f t="shared" si="41"/>
        <v>1</v>
      </c>
    </row>
    <row r="2644" spans="1:10" hidden="1">
      <c r="A2644" s="2">
        <v>43280</v>
      </c>
      <c r="B2644" t="s">
        <v>3317</v>
      </c>
      <c r="C2644" t="s">
        <v>100</v>
      </c>
      <c r="D2644">
        <v>214.72</v>
      </c>
      <c r="E2644">
        <v>37.088000000000001</v>
      </c>
      <c r="F2644">
        <v>177.63200000000001</v>
      </c>
      <c r="G2644">
        <v>82.73</v>
      </c>
      <c r="H2644" t="s">
        <v>16</v>
      </c>
      <c r="I2644">
        <f>VLOOKUP(B2644,sprzedaż6!B:G,4,)</f>
        <v>37.088000000000001</v>
      </c>
      <c r="J2644" t="b">
        <f t="shared" si="41"/>
        <v>1</v>
      </c>
    </row>
    <row r="2645" spans="1:10" hidden="1">
      <c r="A2645" s="2">
        <v>43280</v>
      </c>
      <c r="B2645" t="s">
        <v>3318</v>
      </c>
      <c r="C2645" t="s">
        <v>491</v>
      </c>
      <c r="D2645">
        <v>228.52</v>
      </c>
      <c r="E2645">
        <v>132.80000000000001</v>
      </c>
      <c r="F2645">
        <v>95.72</v>
      </c>
      <c r="G2645">
        <v>41.89</v>
      </c>
      <c r="H2645" t="s">
        <v>16</v>
      </c>
      <c r="I2645">
        <f>VLOOKUP(B2645,sprzedaż6!B:G,4,)</f>
        <v>132.80000000000001</v>
      </c>
      <c r="J2645" t="b">
        <f t="shared" si="41"/>
        <v>1</v>
      </c>
    </row>
    <row r="2646" spans="1:10" hidden="1">
      <c r="A2646" s="2">
        <v>43280</v>
      </c>
      <c r="B2646" t="s">
        <v>3319</v>
      </c>
      <c r="C2646" t="s">
        <v>693</v>
      </c>
      <c r="D2646">
        <v>201.5</v>
      </c>
      <c r="E2646">
        <v>67.537000000000006</v>
      </c>
      <c r="F2646">
        <v>133.96299999999999</v>
      </c>
      <c r="G2646">
        <v>66.48</v>
      </c>
      <c r="H2646" t="s">
        <v>16</v>
      </c>
      <c r="I2646">
        <f>VLOOKUP(B2646,sprzedaż6!B:G,4,)</f>
        <v>67.537000000000006</v>
      </c>
      <c r="J2646" t="b">
        <f t="shared" si="41"/>
        <v>1</v>
      </c>
    </row>
    <row r="2647" spans="1:10" hidden="1">
      <c r="A2647" s="2">
        <v>43280</v>
      </c>
      <c r="B2647" t="s">
        <v>3320</v>
      </c>
      <c r="C2647" t="s">
        <v>124</v>
      </c>
      <c r="D2647">
        <v>859.5</v>
      </c>
      <c r="E2647">
        <v>806</v>
      </c>
      <c r="F2647">
        <v>53.5</v>
      </c>
      <c r="G2647">
        <v>6.22</v>
      </c>
      <c r="H2647" t="s">
        <v>16</v>
      </c>
      <c r="I2647">
        <f>VLOOKUP(B2647,sprzedaż6!B:G,4,)</f>
        <v>806</v>
      </c>
      <c r="J2647" t="b">
        <f t="shared" si="41"/>
        <v>1</v>
      </c>
    </row>
    <row r="2648" spans="1:10" hidden="1">
      <c r="A2648" s="2">
        <v>43280</v>
      </c>
      <c r="B2648" t="s">
        <v>3321</v>
      </c>
      <c r="C2648" t="s">
        <v>130</v>
      </c>
      <c r="D2648">
        <v>1952.93</v>
      </c>
      <c r="E2648">
        <v>1396.0512000000001</v>
      </c>
      <c r="F2648">
        <v>556.87879999999996</v>
      </c>
      <c r="G2648">
        <v>28.52</v>
      </c>
      <c r="H2648" t="s">
        <v>16</v>
      </c>
      <c r="I2648">
        <f>VLOOKUP(B2648,sprzedaż6!B:G,4,)</f>
        <v>1396.0512000000001</v>
      </c>
      <c r="J2648" t="b">
        <f t="shared" si="41"/>
        <v>1</v>
      </c>
    </row>
    <row r="2649" spans="1:10" hidden="1">
      <c r="A2649" s="2">
        <v>43280</v>
      </c>
      <c r="B2649" t="s">
        <v>3322</v>
      </c>
      <c r="C2649" t="s">
        <v>8</v>
      </c>
      <c r="D2649">
        <v>4.3099999999999996</v>
      </c>
      <c r="E2649">
        <v>1116.45</v>
      </c>
      <c r="F2649">
        <v>-1112.1400000000001</v>
      </c>
      <c r="G2649">
        <v>-25803.71</v>
      </c>
      <c r="H2649" t="s">
        <v>16</v>
      </c>
      <c r="I2649">
        <f>VLOOKUP(B2649,sprzedaż6!B:G,4,)</f>
        <v>1116.45</v>
      </c>
      <c r="J2649" t="b">
        <f t="shared" si="41"/>
        <v>1</v>
      </c>
    </row>
    <row r="2650" spans="1:10" hidden="1">
      <c r="A2650" s="2">
        <v>43283</v>
      </c>
      <c r="B2650" t="s">
        <v>3323</v>
      </c>
      <c r="C2650" t="s">
        <v>248</v>
      </c>
      <c r="D2650">
        <v>653.16999999999996</v>
      </c>
      <c r="E2650">
        <v>361.13</v>
      </c>
      <c r="F2650">
        <v>292.04000000000002</v>
      </c>
      <c r="G2650">
        <v>44.71</v>
      </c>
      <c r="H2650" t="s">
        <v>16</v>
      </c>
      <c r="I2650">
        <f>VLOOKUP(B2650,sprzedaż7!B:G,4,)</f>
        <v>361.13</v>
      </c>
      <c r="J2650" t="b">
        <f t="shared" si="41"/>
        <v>1</v>
      </c>
    </row>
    <row r="2651" spans="1:10" hidden="1">
      <c r="A2651" s="2">
        <v>43283</v>
      </c>
      <c r="B2651" t="s">
        <v>3324</v>
      </c>
      <c r="C2651" t="s">
        <v>248</v>
      </c>
      <c r="D2651">
        <v>597.76</v>
      </c>
      <c r="E2651">
        <v>316.536</v>
      </c>
      <c r="F2651">
        <v>281.22399999999999</v>
      </c>
      <c r="G2651">
        <v>47.05</v>
      </c>
      <c r="H2651" t="s">
        <v>16</v>
      </c>
      <c r="I2651">
        <f>VLOOKUP(B2651,sprzedaż7!B:G,4,)</f>
        <v>316.536</v>
      </c>
      <c r="J2651" t="b">
        <f t="shared" si="41"/>
        <v>1</v>
      </c>
    </row>
    <row r="2652" spans="1:10" hidden="1">
      <c r="A2652" s="2">
        <v>43283</v>
      </c>
      <c r="B2652" t="s">
        <v>3325</v>
      </c>
      <c r="C2652" t="s">
        <v>379</v>
      </c>
      <c r="D2652">
        <v>448</v>
      </c>
      <c r="E2652">
        <v>264</v>
      </c>
      <c r="F2652">
        <v>184</v>
      </c>
      <c r="G2652">
        <v>41.07</v>
      </c>
      <c r="H2652" t="s">
        <v>16</v>
      </c>
      <c r="I2652">
        <f>VLOOKUP(B2652,sprzedaż7!B:G,4,)</f>
        <v>264</v>
      </c>
      <c r="J2652" t="b">
        <f t="shared" si="41"/>
        <v>1</v>
      </c>
    </row>
    <row r="2653" spans="1:10" hidden="1">
      <c r="A2653" s="2">
        <v>43283</v>
      </c>
      <c r="B2653" t="s">
        <v>3326</v>
      </c>
      <c r="C2653" t="s">
        <v>3327</v>
      </c>
      <c r="D2653">
        <v>216</v>
      </c>
      <c r="E2653">
        <v>55.63</v>
      </c>
      <c r="F2653">
        <v>160.37</v>
      </c>
      <c r="G2653">
        <v>74.25</v>
      </c>
      <c r="H2653" t="s">
        <v>16</v>
      </c>
      <c r="I2653">
        <f>VLOOKUP(B2653,sprzedaż7!B:G,4,)</f>
        <v>55.63</v>
      </c>
      <c r="J2653" t="b">
        <f t="shared" si="41"/>
        <v>1</v>
      </c>
    </row>
    <row r="2654" spans="1:10" hidden="1">
      <c r="A2654" s="2">
        <v>43283</v>
      </c>
      <c r="B2654" t="s">
        <v>3328</v>
      </c>
      <c r="C2654" t="s">
        <v>22</v>
      </c>
      <c r="D2654">
        <v>1300</v>
      </c>
      <c r="E2654">
        <v>834.34</v>
      </c>
      <c r="F2654">
        <v>465.66</v>
      </c>
      <c r="G2654">
        <v>35.82</v>
      </c>
      <c r="H2654" t="s">
        <v>16</v>
      </c>
      <c r="I2654">
        <f>VLOOKUP(B2654,sprzedaż7!B:G,4,)</f>
        <v>834.34</v>
      </c>
      <c r="J2654" t="b">
        <f t="shared" si="41"/>
        <v>1</v>
      </c>
    </row>
    <row r="2655" spans="1:10" hidden="1">
      <c r="A2655" s="2">
        <v>43283</v>
      </c>
      <c r="B2655" t="s">
        <v>3329</v>
      </c>
      <c r="C2655" t="s">
        <v>457</v>
      </c>
      <c r="D2655">
        <v>897.6</v>
      </c>
      <c r="E2655">
        <v>380.25599999999997</v>
      </c>
      <c r="F2655">
        <v>517.34400000000005</v>
      </c>
      <c r="G2655">
        <v>57.64</v>
      </c>
      <c r="H2655" t="s">
        <v>16</v>
      </c>
      <c r="I2655">
        <f>VLOOKUP(B2655,sprzedaż7!B:G,4,)</f>
        <v>380.25599999999997</v>
      </c>
      <c r="J2655" t="b">
        <f t="shared" si="41"/>
        <v>1</v>
      </c>
    </row>
    <row r="2656" spans="1:10" hidden="1">
      <c r="A2656" s="2">
        <v>43283</v>
      </c>
      <c r="B2656" t="s">
        <v>3330</v>
      </c>
      <c r="C2656" t="s">
        <v>3331</v>
      </c>
      <c r="D2656">
        <v>410.8</v>
      </c>
      <c r="E2656">
        <v>147.6</v>
      </c>
      <c r="F2656">
        <v>263.2</v>
      </c>
      <c r="G2656">
        <v>64.069999999999993</v>
      </c>
      <c r="H2656" t="s">
        <v>16</v>
      </c>
      <c r="I2656">
        <f>VLOOKUP(B2656,sprzedaż7!B:G,4,)</f>
        <v>147.6</v>
      </c>
      <c r="J2656" t="b">
        <f t="shared" si="41"/>
        <v>1</v>
      </c>
    </row>
    <row r="2657" spans="1:10" hidden="1">
      <c r="A2657" s="2">
        <v>43283</v>
      </c>
      <c r="B2657" t="s">
        <v>3332</v>
      </c>
      <c r="C2657" t="s">
        <v>928</v>
      </c>
      <c r="D2657">
        <v>780</v>
      </c>
      <c r="E2657">
        <v>315.83999999999997</v>
      </c>
      <c r="F2657">
        <v>464.16</v>
      </c>
      <c r="G2657">
        <v>59.51</v>
      </c>
      <c r="H2657" t="s">
        <v>16</v>
      </c>
      <c r="I2657">
        <f>VLOOKUP(B2657,sprzedaż7!B:G,4,)</f>
        <v>315.83999999999997</v>
      </c>
      <c r="J2657" t="b">
        <f t="shared" si="41"/>
        <v>1</v>
      </c>
    </row>
    <row r="2658" spans="1:10" hidden="1">
      <c r="A2658" s="2">
        <v>43283</v>
      </c>
      <c r="B2658" t="s">
        <v>3333</v>
      </c>
      <c r="C2658" t="s">
        <v>1851</v>
      </c>
      <c r="D2658">
        <v>797.01</v>
      </c>
      <c r="E2658">
        <v>271.51</v>
      </c>
      <c r="F2658">
        <v>525.5</v>
      </c>
      <c r="G2658">
        <v>65.930000000000007</v>
      </c>
      <c r="H2658" t="s">
        <v>16</v>
      </c>
      <c r="I2658">
        <f>VLOOKUP(B2658,sprzedaż7!B:G,4,)</f>
        <v>271.51</v>
      </c>
      <c r="J2658" t="b">
        <f t="shared" si="41"/>
        <v>1</v>
      </c>
    </row>
    <row r="2659" spans="1:10" hidden="1">
      <c r="A2659" s="2">
        <v>43283</v>
      </c>
      <c r="B2659" t="s">
        <v>3334</v>
      </c>
      <c r="C2659" t="s">
        <v>30</v>
      </c>
      <c r="D2659">
        <v>1582.8</v>
      </c>
      <c r="E2659">
        <v>1231.2</v>
      </c>
      <c r="F2659">
        <v>351.6</v>
      </c>
      <c r="G2659">
        <v>22.21</v>
      </c>
      <c r="H2659" t="s">
        <v>16</v>
      </c>
      <c r="I2659">
        <f>VLOOKUP(B2659,sprzedaż7!B:G,4,)</f>
        <v>1231.2</v>
      </c>
      <c r="J2659" t="b">
        <f t="shared" si="41"/>
        <v>1</v>
      </c>
    </row>
    <row r="2660" spans="1:10" hidden="1">
      <c r="A2660" s="2">
        <v>43283</v>
      </c>
      <c r="B2660" t="s">
        <v>3335</v>
      </c>
      <c r="C2660" t="s">
        <v>136</v>
      </c>
      <c r="D2660">
        <v>1093.54</v>
      </c>
      <c r="E2660">
        <v>659.04</v>
      </c>
      <c r="F2660">
        <v>434.5</v>
      </c>
      <c r="G2660">
        <v>39.729999999999997</v>
      </c>
      <c r="H2660" t="s">
        <v>16</v>
      </c>
      <c r="I2660">
        <f>VLOOKUP(B2660,sprzedaż7!B:G,4,)</f>
        <v>659.04</v>
      </c>
      <c r="J2660" t="b">
        <f t="shared" si="41"/>
        <v>1</v>
      </c>
    </row>
    <row r="2661" spans="1:10" hidden="1">
      <c r="A2661" s="2">
        <v>43283</v>
      </c>
      <c r="B2661" t="s">
        <v>3336</v>
      </c>
      <c r="C2661" t="s">
        <v>127</v>
      </c>
      <c r="D2661">
        <v>41.84</v>
      </c>
      <c r="E2661">
        <v>27.730499999999999</v>
      </c>
      <c r="F2661">
        <v>14.109500000000001</v>
      </c>
      <c r="G2661">
        <v>33.72</v>
      </c>
      <c r="H2661" t="s">
        <v>16</v>
      </c>
      <c r="I2661">
        <f>VLOOKUP(B2661,sprzedaż7!B:G,4,)</f>
        <v>27.730499999999999</v>
      </c>
      <c r="J2661" t="b">
        <f t="shared" si="41"/>
        <v>1</v>
      </c>
    </row>
    <row r="2662" spans="1:10" hidden="1">
      <c r="A2662" s="2">
        <v>43283</v>
      </c>
      <c r="B2662" t="s">
        <v>3337</v>
      </c>
      <c r="C2662" t="s">
        <v>110</v>
      </c>
      <c r="D2662">
        <v>340.69</v>
      </c>
      <c r="E2662">
        <v>223.77</v>
      </c>
      <c r="F2662">
        <v>116.92</v>
      </c>
      <c r="G2662">
        <v>34.32</v>
      </c>
      <c r="H2662" t="s">
        <v>16</v>
      </c>
      <c r="I2662">
        <f>VLOOKUP(B2662,sprzedaż7!B:G,4,)</f>
        <v>223.77</v>
      </c>
      <c r="J2662" t="b">
        <f t="shared" si="41"/>
        <v>1</v>
      </c>
    </row>
    <row r="2663" spans="1:10" hidden="1">
      <c r="A2663" s="2">
        <v>43283</v>
      </c>
      <c r="B2663" t="s">
        <v>3338</v>
      </c>
      <c r="C2663" t="s">
        <v>124</v>
      </c>
      <c r="D2663">
        <v>1719</v>
      </c>
      <c r="E2663">
        <v>1612</v>
      </c>
      <c r="F2663">
        <v>107</v>
      </c>
      <c r="G2663">
        <v>6.22</v>
      </c>
      <c r="H2663" t="s">
        <v>16</v>
      </c>
      <c r="I2663">
        <f>VLOOKUP(B2663,sprzedaż7!B:G,4,)</f>
        <v>1612</v>
      </c>
      <c r="J2663" t="b">
        <f t="shared" si="41"/>
        <v>1</v>
      </c>
    </row>
    <row r="2664" spans="1:10" hidden="1">
      <c r="A2664" s="2">
        <v>43283</v>
      </c>
      <c r="B2664" t="s">
        <v>3339</v>
      </c>
      <c r="C2664" t="s">
        <v>5</v>
      </c>
      <c r="D2664">
        <v>1317.25</v>
      </c>
      <c r="E2664">
        <v>1033.56</v>
      </c>
      <c r="F2664">
        <v>283.69</v>
      </c>
      <c r="G2664">
        <v>21.54</v>
      </c>
      <c r="H2664" t="s">
        <v>16</v>
      </c>
      <c r="I2664">
        <f>VLOOKUP(B2664,sprzedaż7!B:G,4,)</f>
        <v>1033.56</v>
      </c>
      <c r="J2664" t="b">
        <f t="shared" si="41"/>
        <v>1</v>
      </c>
    </row>
    <row r="2665" spans="1:10" hidden="1">
      <c r="A2665" s="2">
        <v>43283</v>
      </c>
      <c r="B2665" t="s">
        <v>3340</v>
      </c>
      <c r="C2665" t="s">
        <v>560</v>
      </c>
      <c r="D2665">
        <v>400</v>
      </c>
      <c r="E2665">
        <v>328.66</v>
      </c>
      <c r="F2665">
        <v>71.34</v>
      </c>
      <c r="G2665">
        <v>17.84</v>
      </c>
      <c r="H2665" t="s">
        <v>16</v>
      </c>
      <c r="I2665">
        <f>VLOOKUP(B2665,sprzedaż7!B:G,4,)</f>
        <v>328.66</v>
      </c>
      <c r="J2665" t="b">
        <f t="shared" si="41"/>
        <v>1</v>
      </c>
    </row>
    <row r="2666" spans="1:10" hidden="1">
      <c r="A2666" s="2">
        <v>43283</v>
      </c>
      <c r="B2666" t="s">
        <v>3341</v>
      </c>
      <c r="C2666" t="s">
        <v>72</v>
      </c>
      <c r="D2666">
        <v>450.58</v>
      </c>
      <c r="E2666">
        <v>327.73</v>
      </c>
      <c r="F2666">
        <v>122.85</v>
      </c>
      <c r="G2666">
        <v>27.26</v>
      </c>
      <c r="H2666" t="s">
        <v>16</v>
      </c>
      <c r="I2666">
        <f>VLOOKUP(B2666,sprzedaż7!B:G,4,)</f>
        <v>327.73</v>
      </c>
      <c r="J2666" t="b">
        <f t="shared" si="41"/>
        <v>1</v>
      </c>
    </row>
    <row r="2667" spans="1:10" hidden="1">
      <c r="A2667" s="2">
        <v>43283</v>
      </c>
      <c r="B2667" t="s">
        <v>3342</v>
      </c>
      <c r="C2667" t="s">
        <v>144</v>
      </c>
      <c r="D2667">
        <v>930.12</v>
      </c>
      <c r="E2667">
        <v>747.58799999999997</v>
      </c>
      <c r="F2667">
        <v>182.53200000000001</v>
      </c>
      <c r="G2667">
        <v>19.62</v>
      </c>
      <c r="H2667" t="s">
        <v>16</v>
      </c>
      <c r="I2667">
        <f>VLOOKUP(B2667,sprzedaż7!B:G,4,)</f>
        <v>747.58799999999997</v>
      </c>
      <c r="J2667" t="b">
        <f t="shared" si="41"/>
        <v>1</v>
      </c>
    </row>
    <row r="2668" spans="1:10" hidden="1">
      <c r="A2668" s="2">
        <v>43283</v>
      </c>
      <c r="B2668" t="s">
        <v>3343</v>
      </c>
      <c r="C2668" t="s">
        <v>86</v>
      </c>
      <c r="D2668">
        <v>880</v>
      </c>
      <c r="E2668">
        <v>209.04</v>
      </c>
      <c r="F2668">
        <v>670.96</v>
      </c>
      <c r="G2668">
        <v>76.25</v>
      </c>
      <c r="H2668" t="s">
        <v>16</v>
      </c>
      <c r="I2668">
        <f>VLOOKUP(B2668,sprzedaż7!B:G,4,)</f>
        <v>209.04</v>
      </c>
      <c r="J2668" t="b">
        <f t="shared" si="41"/>
        <v>1</v>
      </c>
    </row>
    <row r="2669" spans="1:10" hidden="1">
      <c r="A2669" s="2">
        <v>43283</v>
      </c>
      <c r="B2669" t="s">
        <v>3344</v>
      </c>
      <c r="C2669" t="s">
        <v>80</v>
      </c>
      <c r="D2669">
        <v>604.07000000000005</v>
      </c>
      <c r="E2669">
        <v>510.65499999999997</v>
      </c>
      <c r="F2669">
        <v>93.415000000000006</v>
      </c>
      <c r="G2669">
        <v>15.46</v>
      </c>
      <c r="H2669" t="s">
        <v>16</v>
      </c>
      <c r="I2669">
        <f>VLOOKUP(B2669,sprzedaż7!B:G,4,)</f>
        <v>510.65499999999997</v>
      </c>
      <c r="J2669" t="b">
        <f t="shared" si="41"/>
        <v>1</v>
      </c>
    </row>
    <row r="2670" spans="1:10" hidden="1">
      <c r="A2670" s="2">
        <v>43283</v>
      </c>
      <c r="B2670" t="s">
        <v>3345</v>
      </c>
      <c r="C2670" t="s">
        <v>208</v>
      </c>
      <c r="D2670">
        <v>4563.6000000000004</v>
      </c>
      <c r="E2670">
        <v>3585.6</v>
      </c>
      <c r="F2670">
        <v>978</v>
      </c>
      <c r="G2670">
        <v>21.43</v>
      </c>
      <c r="H2670" t="s">
        <v>16</v>
      </c>
      <c r="I2670">
        <f>VLOOKUP(B2670,sprzedaż7!B:G,4,)</f>
        <v>3585.6</v>
      </c>
      <c r="J2670" t="b">
        <f t="shared" si="41"/>
        <v>1</v>
      </c>
    </row>
    <row r="2671" spans="1:10" hidden="1">
      <c r="A2671" s="2">
        <v>43283</v>
      </c>
      <c r="B2671" t="s">
        <v>3346</v>
      </c>
      <c r="C2671" t="s">
        <v>34</v>
      </c>
      <c r="D2671">
        <v>1648.19</v>
      </c>
      <c r="E2671">
        <v>1261.4000000000001</v>
      </c>
      <c r="F2671">
        <v>386.79</v>
      </c>
      <c r="G2671">
        <v>23.47</v>
      </c>
      <c r="H2671" t="s">
        <v>16</v>
      </c>
      <c r="I2671">
        <f>VLOOKUP(B2671,sprzedaż7!B:G,4,)</f>
        <v>1261.4000000000001</v>
      </c>
      <c r="J2671" t="b">
        <f t="shared" si="41"/>
        <v>1</v>
      </c>
    </row>
    <row r="2672" spans="1:10" hidden="1">
      <c r="A2672" s="2">
        <v>43283</v>
      </c>
      <c r="B2672" t="s">
        <v>3347</v>
      </c>
      <c r="C2672" t="s">
        <v>3348</v>
      </c>
      <c r="D2672">
        <v>535</v>
      </c>
      <c r="E2672">
        <v>328.64</v>
      </c>
      <c r="F2672">
        <v>206.36</v>
      </c>
      <c r="G2672">
        <v>38.57</v>
      </c>
      <c r="H2672" t="s">
        <v>16</v>
      </c>
      <c r="I2672">
        <f>VLOOKUP(B2672,sprzedaż7!B:G,4,)</f>
        <v>328.64</v>
      </c>
      <c r="J2672" t="b">
        <f t="shared" si="41"/>
        <v>1</v>
      </c>
    </row>
    <row r="2673" spans="1:10" hidden="1">
      <c r="A2673" s="2">
        <v>43283</v>
      </c>
      <c r="B2673" t="s">
        <v>3349</v>
      </c>
      <c r="C2673" t="s">
        <v>3350</v>
      </c>
      <c r="D2673">
        <v>2651.53</v>
      </c>
      <c r="E2673">
        <v>2058.6799999999998</v>
      </c>
      <c r="F2673">
        <v>592.85</v>
      </c>
      <c r="G2673">
        <v>22.36</v>
      </c>
      <c r="H2673" t="s">
        <v>16</v>
      </c>
      <c r="I2673">
        <f>VLOOKUP(B2673,sprzedaż7!B:G,4,)</f>
        <v>2058.6799999999998</v>
      </c>
      <c r="J2673" t="b">
        <f t="shared" si="41"/>
        <v>1</v>
      </c>
    </row>
    <row r="2674" spans="1:10" hidden="1">
      <c r="A2674" s="2">
        <v>43283</v>
      </c>
      <c r="B2674" t="s">
        <v>3351</v>
      </c>
      <c r="C2674" t="s">
        <v>3350</v>
      </c>
      <c r="D2674">
        <v>1037.4100000000001</v>
      </c>
      <c r="E2674">
        <v>405.96</v>
      </c>
      <c r="F2674">
        <v>631.45000000000005</v>
      </c>
      <c r="G2674">
        <v>60.87</v>
      </c>
      <c r="H2674" t="s">
        <v>16</v>
      </c>
      <c r="I2674">
        <f>VLOOKUP(B2674,sprzedaż7!B:G,4,)</f>
        <v>405.96</v>
      </c>
      <c r="J2674" t="b">
        <f t="shared" si="41"/>
        <v>1</v>
      </c>
    </row>
    <row r="2675" spans="1:10" hidden="1">
      <c r="A2675" s="2">
        <v>43283</v>
      </c>
      <c r="B2675" t="s">
        <v>3352</v>
      </c>
      <c r="C2675" t="s">
        <v>484</v>
      </c>
      <c r="D2675">
        <v>216.02</v>
      </c>
      <c r="E2675">
        <v>72.38</v>
      </c>
      <c r="F2675">
        <v>143.63999999999999</v>
      </c>
      <c r="G2675">
        <v>66.489999999999995</v>
      </c>
      <c r="H2675" t="s">
        <v>16</v>
      </c>
      <c r="I2675">
        <f>VLOOKUP(B2675,sprzedaż7!B:G,4,)</f>
        <v>72.38</v>
      </c>
      <c r="J2675" t="b">
        <f t="shared" si="41"/>
        <v>1</v>
      </c>
    </row>
    <row r="2676" spans="1:10" hidden="1">
      <c r="A2676" s="2">
        <v>43283</v>
      </c>
      <c r="B2676" t="s">
        <v>3353</v>
      </c>
      <c r="C2676" t="s">
        <v>70</v>
      </c>
      <c r="D2676">
        <v>480</v>
      </c>
      <c r="E2676">
        <v>165.42</v>
      </c>
      <c r="F2676">
        <v>314.58</v>
      </c>
      <c r="G2676">
        <v>65.540000000000006</v>
      </c>
      <c r="H2676" t="s">
        <v>16</v>
      </c>
      <c r="I2676">
        <f>VLOOKUP(B2676,sprzedaż7!B:G,4,)</f>
        <v>165.42</v>
      </c>
      <c r="J2676" t="b">
        <f t="shared" si="41"/>
        <v>1</v>
      </c>
    </row>
    <row r="2677" spans="1:10" hidden="1">
      <c r="A2677" s="2">
        <v>43283</v>
      </c>
      <c r="B2677" t="s">
        <v>3354</v>
      </c>
      <c r="C2677" t="s">
        <v>513</v>
      </c>
      <c r="D2677">
        <v>4725</v>
      </c>
      <c r="E2677">
        <v>4011</v>
      </c>
      <c r="F2677">
        <v>714</v>
      </c>
      <c r="G2677">
        <v>15.11</v>
      </c>
      <c r="H2677" t="s">
        <v>16</v>
      </c>
      <c r="I2677">
        <f>VLOOKUP(B2677,sprzedaż7!B:G,4,)</f>
        <v>4011</v>
      </c>
      <c r="J2677" t="b">
        <f t="shared" si="41"/>
        <v>1</v>
      </c>
    </row>
    <row r="2678" spans="1:10" hidden="1">
      <c r="A2678" s="2">
        <v>43283</v>
      </c>
      <c r="B2678" t="s">
        <v>3355</v>
      </c>
      <c r="C2678" t="s">
        <v>513</v>
      </c>
      <c r="D2678">
        <v>980</v>
      </c>
      <c r="E2678">
        <v>506</v>
      </c>
      <c r="F2678">
        <v>474</v>
      </c>
      <c r="G2678">
        <v>48.37</v>
      </c>
      <c r="H2678" t="s">
        <v>16</v>
      </c>
      <c r="I2678">
        <f>VLOOKUP(B2678,sprzedaż7!B:G,4,)</f>
        <v>506</v>
      </c>
      <c r="J2678" t="b">
        <f t="shared" si="41"/>
        <v>1</v>
      </c>
    </row>
    <row r="2679" spans="1:10" hidden="1">
      <c r="A2679" s="2">
        <v>43284</v>
      </c>
      <c r="B2679" t="s">
        <v>3356</v>
      </c>
      <c r="C2679" t="s">
        <v>130</v>
      </c>
      <c r="D2679">
        <v>-180</v>
      </c>
      <c r="E2679">
        <v>-120</v>
      </c>
      <c r="F2679">
        <v>-60</v>
      </c>
      <c r="G2679">
        <v>-33.33</v>
      </c>
      <c r="H2679" t="s">
        <v>16</v>
      </c>
      <c r="I2679">
        <f>VLOOKUP(B2679,sprzedaż7!B:G,4,)</f>
        <v>-120</v>
      </c>
      <c r="J2679" t="b">
        <f t="shared" si="41"/>
        <v>1</v>
      </c>
    </row>
    <row r="2680" spans="1:10" hidden="1">
      <c r="A2680" s="2">
        <v>43284</v>
      </c>
      <c r="B2680" t="s">
        <v>3357</v>
      </c>
      <c r="C2680" t="s">
        <v>517</v>
      </c>
      <c r="D2680">
        <v>-315.12</v>
      </c>
      <c r="E2680">
        <v>-275.60000000000002</v>
      </c>
      <c r="F2680">
        <v>-39.520000000000003</v>
      </c>
      <c r="G2680">
        <v>-12.54</v>
      </c>
      <c r="H2680" t="s">
        <v>16</v>
      </c>
      <c r="I2680">
        <f>VLOOKUP(B2680,sprzedaż7!B:G,4,)</f>
        <v>-275.60000000000002</v>
      </c>
      <c r="J2680" t="b">
        <f t="shared" si="41"/>
        <v>1</v>
      </c>
    </row>
    <row r="2681" spans="1:10" hidden="1">
      <c r="A2681" s="2">
        <v>43284</v>
      </c>
      <c r="B2681" t="s">
        <v>3358</v>
      </c>
      <c r="C2681" t="s">
        <v>517</v>
      </c>
      <c r="D2681">
        <v>-230.28</v>
      </c>
      <c r="E2681">
        <v>-197.98</v>
      </c>
      <c r="F2681">
        <v>-32.299999999999997</v>
      </c>
      <c r="G2681">
        <v>-14.03</v>
      </c>
      <c r="H2681" t="s">
        <v>16</v>
      </c>
      <c r="I2681">
        <f>VLOOKUP(B2681,sprzedaż7!B:G,4,)</f>
        <v>-197.98</v>
      </c>
      <c r="J2681" t="b">
        <f t="shared" si="41"/>
        <v>1</v>
      </c>
    </row>
    <row r="2682" spans="1:10" hidden="1">
      <c r="A2682" s="2">
        <v>43284</v>
      </c>
      <c r="B2682" t="s">
        <v>3359</v>
      </c>
      <c r="C2682" t="s">
        <v>2277</v>
      </c>
      <c r="D2682">
        <v>148.29</v>
      </c>
      <c r="E2682">
        <v>97.152000000000001</v>
      </c>
      <c r="F2682">
        <v>51.137999999999998</v>
      </c>
      <c r="G2682">
        <v>34.49</v>
      </c>
      <c r="H2682" t="s">
        <v>16</v>
      </c>
      <c r="I2682">
        <f>VLOOKUP(B2682,sprzedaż7!B:G,4,)</f>
        <v>97.152000000000001</v>
      </c>
      <c r="J2682" t="b">
        <f t="shared" si="41"/>
        <v>1</v>
      </c>
    </row>
    <row r="2683" spans="1:10" hidden="1">
      <c r="A2683" s="2">
        <v>43284</v>
      </c>
      <c r="B2683" t="s">
        <v>3360</v>
      </c>
      <c r="C2683" t="s">
        <v>517</v>
      </c>
      <c r="D2683">
        <v>2750</v>
      </c>
      <c r="E2683">
        <v>2449.34</v>
      </c>
      <c r="F2683">
        <v>300.66000000000003</v>
      </c>
      <c r="G2683">
        <v>10.93</v>
      </c>
      <c r="H2683" t="s">
        <v>16</v>
      </c>
      <c r="I2683">
        <f>VLOOKUP(B2683,sprzedaż7!B:G,4,)</f>
        <v>2449.34</v>
      </c>
      <c r="J2683" t="b">
        <f t="shared" si="41"/>
        <v>1</v>
      </c>
    </row>
    <row r="2684" spans="1:10" hidden="1">
      <c r="A2684" s="2">
        <v>43284</v>
      </c>
      <c r="B2684" t="s">
        <v>3361</v>
      </c>
      <c r="C2684" t="s">
        <v>3362</v>
      </c>
      <c r="D2684">
        <v>318.24</v>
      </c>
      <c r="E2684">
        <v>170.22749999999999</v>
      </c>
      <c r="F2684">
        <v>148.01249999999999</v>
      </c>
      <c r="G2684">
        <v>46.51</v>
      </c>
      <c r="H2684" t="s">
        <v>16</v>
      </c>
      <c r="I2684">
        <f>VLOOKUP(B2684,sprzedaż7!B:G,4,)</f>
        <v>170.22749999999999</v>
      </c>
      <c r="J2684" t="b">
        <f t="shared" si="41"/>
        <v>1</v>
      </c>
    </row>
    <row r="2685" spans="1:10" hidden="1">
      <c r="A2685" s="2">
        <v>43284</v>
      </c>
      <c r="B2685" t="s">
        <v>3363</v>
      </c>
      <c r="C2685" t="s">
        <v>1470</v>
      </c>
      <c r="D2685">
        <v>2528.1999999999998</v>
      </c>
      <c r="E2685">
        <v>2096.6</v>
      </c>
      <c r="F2685">
        <v>431.6</v>
      </c>
      <c r="G2685">
        <v>17.07</v>
      </c>
      <c r="H2685" t="s">
        <v>16</v>
      </c>
      <c r="I2685">
        <f>VLOOKUP(B2685,sprzedaż7!B:G,4,)</f>
        <v>2096.6</v>
      </c>
      <c r="J2685" t="b">
        <f t="shared" si="41"/>
        <v>1</v>
      </c>
    </row>
    <row r="2686" spans="1:10" hidden="1">
      <c r="A2686" s="2">
        <v>43284</v>
      </c>
      <c r="B2686" t="s">
        <v>3364</v>
      </c>
      <c r="C2686" t="s">
        <v>312</v>
      </c>
      <c r="D2686">
        <v>290.83999999999997</v>
      </c>
      <c r="E2686">
        <v>149.56200000000001</v>
      </c>
      <c r="F2686">
        <v>141.27799999999999</v>
      </c>
      <c r="G2686">
        <v>48.58</v>
      </c>
      <c r="H2686" t="s">
        <v>16</v>
      </c>
      <c r="I2686">
        <f>VLOOKUP(B2686,sprzedaż7!B:G,4,)</f>
        <v>149.56200000000001</v>
      </c>
      <c r="J2686" t="b">
        <f t="shared" si="41"/>
        <v>1</v>
      </c>
    </row>
    <row r="2687" spans="1:10" hidden="1">
      <c r="A2687" s="2">
        <v>43284</v>
      </c>
      <c r="B2687" t="s">
        <v>3365</v>
      </c>
      <c r="C2687" t="s">
        <v>6</v>
      </c>
      <c r="D2687">
        <v>1791</v>
      </c>
      <c r="E2687">
        <v>1014</v>
      </c>
      <c r="F2687">
        <v>777</v>
      </c>
      <c r="G2687">
        <v>43.38</v>
      </c>
      <c r="H2687" t="s">
        <v>16</v>
      </c>
      <c r="I2687">
        <f>VLOOKUP(B2687,sprzedaż7!B:G,4,)</f>
        <v>1014</v>
      </c>
      <c r="J2687" t="b">
        <f t="shared" si="41"/>
        <v>1</v>
      </c>
    </row>
    <row r="2688" spans="1:10" hidden="1">
      <c r="A2688" s="2">
        <v>43284</v>
      </c>
      <c r="B2688" t="s">
        <v>3366</v>
      </c>
      <c r="C2688" t="s">
        <v>82</v>
      </c>
      <c r="D2688">
        <v>6545.8</v>
      </c>
      <c r="E2688">
        <v>5181.6779999999999</v>
      </c>
      <c r="F2688">
        <v>1364.1220000000001</v>
      </c>
      <c r="G2688">
        <v>20.84</v>
      </c>
      <c r="H2688" t="s">
        <v>16</v>
      </c>
      <c r="I2688">
        <f>VLOOKUP(B2688,sprzedaż7!B:G,4,)</f>
        <v>5181.6779999999999</v>
      </c>
      <c r="J2688" t="b">
        <f t="shared" si="41"/>
        <v>1</v>
      </c>
    </row>
    <row r="2689" spans="1:10" hidden="1">
      <c r="A2689" s="2">
        <v>43284</v>
      </c>
      <c r="B2689" t="s">
        <v>3367</v>
      </c>
      <c r="C2689" t="s">
        <v>803</v>
      </c>
      <c r="D2689">
        <v>3430.11</v>
      </c>
      <c r="E2689">
        <v>2404.33</v>
      </c>
      <c r="F2689">
        <v>1025.78</v>
      </c>
      <c r="G2689">
        <v>29.91</v>
      </c>
      <c r="H2689" t="s">
        <v>16</v>
      </c>
      <c r="I2689">
        <f>VLOOKUP(B2689,sprzedaż7!B:G,4,)</f>
        <v>2404.33</v>
      </c>
      <c r="J2689" t="b">
        <f t="shared" si="41"/>
        <v>1</v>
      </c>
    </row>
    <row r="2690" spans="1:10" hidden="1">
      <c r="A2690" s="2">
        <v>43284</v>
      </c>
      <c r="B2690" t="s">
        <v>3368</v>
      </c>
      <c r="C2690" t="s">
        <v>2054</v>
      </c>
      <c r="D2690">
        <v>733.72</v>
      </c>
      <c r="E2690">
        <v>423.56</v>
      </c>
      <c r="F2690">
        <v>310.16000000000003</v>
      </c>
      <c r="G2690">
        <v>42.27</v>
      </c>
      <c r="H2690" t="s">
        <v>16</v>
      </c>
      <c r="I2690">
        <f>VLOOKUP(B2690,sprzedaż7!B:G,4,)</f>
        <v>423.56</v>
      </c>
      <c r="J2690" t="b">
        <f t="shared" si="41"/>
        <v>1</v>
      </c>
    </row>
    <row r="2691" spans="1:10" hidden="1">
      <c r="A2691" s="2">
        <v>43284</v>
      </c>
      <c r="B2691" t="s">
        <v>3369</v>
      </c>
      <c r="C2691" t="s">
        <v>1323</v>
      </c>
      <c r="D2691">
        <v>119.62</v>
      </c>
      <c r="E2691">
        <v>34.369</v>
      </c>
      <c r="F2691">
        <v>85.251000000000005</v>
      </c>
      <c r="G2691">
        <v>71.27</v>
      </c>
      <c r="H2691" t="s">
        <v>16</v>
      </c>
      <c r="I2691">
        <f>VLOOKUP(B2691,sprzedaż7!B:G,4,)</f>
        <v>34.369</v>
      </c>
      <c r="J2691" t="b">
        <f t="shared" ref="J2691:J2754" si="42">EXACT(E2691,I2691)</f>
        <v>1</v>
      </c>
    </row>
    <row r="2692" spans="1:10" hidden="1">
      <c r="A2692" s="2">
        <v>43284</v>
      </c>
      <c r="B2692" t="s">
        <v>3370</v>
      </c>
      <c r="C2692" t="s">
        <v>184</v>
      </c>
      <c r="D2692">
        <v>395.85</v>
      </c>
      <c r="E2692">
        <v>318.77999999999997</v>
      </c>
      <c r="F2692">
        <v>77.069999999999993</v>
      </c>
      <c r="G2692">
        <v>19.47</v>
      </c>
      <c r="H2692" t="s">
        <v>16</v>
      </c>
      <c r="I2692">
        <f>VLOOKUP(B2692,sprzedaż7!B:G,4,)</f>
        <v>318.77999999999997</v>
      </c>
      <c r="J2692" t="b">
        <f t="shared" si="42"/>
        <v>1</v>
      </c>
    </row>
    <row r="2693" spans="1:10" hidden="1">
      <c r="A2693" s="2">
        <v>43284</v>
      </c>
      <c r="B2693" t="s">
        <v>3371</v>
      </c>
      <c r="C2693" t="s">
        <v>160</v>
      </c>
      <c r="D2693">
        <v>1364.04</v>
      </c>
      <c r="E2693">
        <v>1224.4531999999999</v>
      </c>
      <c r="F2693">
        <v>139.58680000000001</v>
      </c>
      <c r="G2693">
        <v>10.23</v>
      </c>
      <c r="H2693" t="s">
        <v>16</v>
      </c>
      <c r="I2693">
        <f>VLOOKUP(B2693,sprzedaż7!B:G,4,)</f>
        <v>1224.4531999999999</v>
      </c>
      <c r="J2693" t="b">
        <f t="shared" si="42"/>
        <v>1</v>
      </c>
    </row>
    <row r="2694" spans="1:10" hidden="1">
      <c r="A2694" s="2">
        <v>43284</v>
      </c>
      <c r="B2694" t="s">
        <v>3372</v>
      </c>
      <c r="C2694" t="s">
        <v>100</v>
      </c>
      <c r="D2694">
        <v>180</v>
      </c>
      <c r="E2694">
        <v>120</v>
      </c>
      <c r="F2694">
        <v>60</v>
      </c>
      <c r="G2694">
        <v>33.33</v>
      </c>
      <c r="H2694" t="s">
        <v>16</v>
      </c>
      <c r="I2694">
        <f>VLOOKUP(B2694,sprzedaż7!B:G,4,)</f>
        <v>120</v>
      </c>
      <c r="J2694" t="b">
        <f t="shared" si="42"/>
        <v>1</v>
      </c>
    </row>
    <row r="2695" spans="1:10" hidden="1">
      <c r="A2695" s="2">
        <v>43285</v>
      </c>
      <c r="B2695" t="s">
        <v>3373</v>
      </c>
      <c r="C2695" t="s">
        <v>491</v>
      </c>
      <c r="D2695">
        <v>584.42999999999995</v>
      </c>
      <c r="E2695">
        <v>365.2</v>
      </c>
      <c r="F2695">
        <v>219.23</v>
      </c>
      <c r="G2695">
        <v>37.51</v>
      </c>
      <c r="H2695" t="s">
        <v>16</v>
      </c>
      <c r="I2695">
        <f>VLOOKUP(B2695,sprzedaż7!B:G,4,)</f>
        <v>365.2</v>
      </c>
      <c r="J2695" t="b">
        <f t="shared" si="42"/>
        <v>1</v>
      </c>
    </row>
    <row r="2696" spans="1:10" hidden="1">
      <c r="A2696" s="2">
        <v>43285</v>
      </c>
      <c r="B2696" t="s">
        <v>3374</v>
      </c>
      <c r="C2696" t="s">
        <v>3375</v>
      </c>
      <c r="D2696">
        <v>2002.89</v>
      </c>
      <c r="E2696">
        <v>1069.259</v>
      </c>
      <c r="F2696">
        <v>933.63099999999997</v>
      </c>
      <c r="G2696">
        <v>46.61</v>
      </c>
      <c r="H2696" t="s">
        <v>16</v>
      </c>
      <c r="I2696">
        <f>VLOOKUP(B2696,sprzedaż7!B:G,4,)</f>
        <v>1069.259</v>
      </c>
      <c r="J2696" t="b">
        <f t="shared" si="42"/>
        <v>1</v>
      </c>
    </row>
    <row r="2697" spans="1:10" hidden="1">
      <c r="A2697" s="2">
        <v>43285</v>
      </c>
      <c r="B2697" t="s">
        <v>3376</v>
      </c>
      <c r="C2697" t="s">
        <v>6</v>
      </c>
      <c r="D2697">
        <v>1158.7</v>
      </c>
      <c r="E2697">
        <v>728.45</v>
      </c>
      <c r="F2697">
        <v>430.25</v>
      </c>
      <c r="G2697">
        <v>37.130000000000003</v>
      </c>
      <c r="H2697" t="s">
        <v>16</v>
      </c>
      <c r="I2697">
        <f>VLOOKUP(B2697,sprzedaż7!B:G,4,)</f>
        <v>728.45</v>
      </c>
      <c r="J2697" t="b">
        <f t="shared" si="42"/>
        <v>1</v>
      </c>
    </row>
    <row r="2698" spans="1:10" hidden="1">
      <c r="A2698" s="2">
        <v>43285</v>
      </c>
      <c r="B2698" t="s">
        <v>3377</v>
      </c>
      <c r="C2698" t="s">
        <v>91</v>
      </c>
      <c r="D2698">
        <v>1552.44</v>
      </c>
      <c r="E2698">
        <v>1153.3304000000001</v>
      </c>
      <c r="F2698">
        <v>399.1096</v>
      </c>
      <c r="G2698">
        <v>25.71</v>
      </c>
      <c r="H2698" t="s">
        <v>16</v>
      </c>
      <c r="I2698">
        <f>VLOOKUP(B2698,sprzedaż7!B:G,4,)</f>
        <v>1153.3304000000001</v>
      </c>
      <c r="J2698" t="b">
        <f t="shared" si="42"/>
        <v>1</v>
      </c>
    </row>
    <row r="2699" spans="1:10" hidden="1">
      <c r="A2699" s="2">
        <v>43285</v>
      </c>
      <c r="B2699" t="s">
        <v>3378</v>
      </c>
      <c r="C2699" t="s">
        <v>271</v>
      </c>
      <c r="D2699">
        <v>345</v>
      </c>
      <c r="E2699">
        <v>98.5</v>
      </c>
      <c r="F2699">
        <v>246.5</v>
      </c>
      <c r="G2699">
        <v>71.45</v>
      </c>
      <c r="H2699" t="s">
        <v>16</v>
      </c>
      <c r="I2699">
        <f>VLOOKUP(B2699,sprzedaż7!B:G,4,)</f>
        <v>98.5</v>
      </c>
      <c r="J2699" t="b">
        <f t="shared" si="42"/>
        <v>1</v>
      </c>
    </row>
    <row r="2700" spans="1:10" hidden="1">
      <c r="A2700" s="2">
        <v>43285</v>
      </c>
      <c r="B2700" t="s">
        <v>3379</v>
      </c>
      <c r="C2700" t="s">
        <v>115</v>
      </c>
      <c r="D2700">
        <v>192</v>
      </c>
      <c r="E2700">
        <v>77.900000000000006</v>
      </c>
      <c r="F2700">
        <v>114.1</v>
      </c>
      <c r="G2700">
        <v>59.43</v>
      </c>
      <c r="H2700" t="s">
        <v>16</v>
      </c>
      <c r="I2700">
        <f>VLOOKUP(B2700,sprzedaż7!B:G,4,)</f>
        <v>77.900000000000006</v>
      </c>
      <c r="J2700" t="b">
        <f t="shared" si="42"/>
        <v>1</v>
      </c>
    </row>
    <row r="2701" spans="1:10" hidden="1">
      <c r="A2701" s="2">
        <v>43285</v>
      </c>
      <c r="B2701" t="s">
        <v>3380</v>
      </c>
      <c r="C2701" t="s">
        <v>184</v>
      </c>
      <c r="D2701">
        <v>6507.92</v>
      </c>
      <c r="E2701">
        <v>6072.6750000000002</v>
      </c>
      <c r="F2701">
        <v>435.245</v>
      </c>
      <c r="G2701">
        <v>6.69</v>
      </c>
      <c r="H2701" t="s">
        <v>16</v>
      </c>
      <c r="I2701">
        <f>VLOOKUP(B2701,sprzedaż7!B:G,4,)</f>
        <v>6072.6750000000002</v>
      </c>
      <c r="J2701" t="b">
        <f t="shared" si="42"/>
        <v>1</v>
      </c>
    </row>
    <row r="2702" spans="1:10" hidden="1">
      <c r="A2702" s="2">
        <v>43285</v>
      </c>
      <c r="B2702" t="s">
        <v>3381</v>
      </c>
      <c r="C2702" t="s">
        <v>505</v>
      </c>
      <c r="D2702">
        <v>83.7</v>
      </c>
      <c r="E2702">
        <v>52.46</v>
      </c>
      <c r="F2702">
        <v>31.24</v>
      </c>
      <c r="G2702">
        <v>37.32</v>
      </c>
      <c r="H2702" t="s">
        <v>16</v>
      </c>
      <c r="I2702">
        <f>VLOOKUP(B2702,sprzedaż7!B:G,4,)</f>
        <v>52.46</v>
      </c>
      <c r="J2702" t="b">
        <f t="shared" si="42"/>
        <v>1</v>
      </c>
    </row>
    <row r="2703" spans="1:10" hidden="1">
      <c r="A2703" s="2">
        <v>43285</v>
      </c>
      <c r="B2703" t="s">
        <v>3382</v>
      </c>
      <c r="C2703" t="s">
        <v>132</v>
      </c>
      <c r="D2703">
        <v>1690</v>
      </c>
      <c r="E2703">
        <v>1518</v>
      </c>
      <c r="F2703">
        <v>172</v>
      </c>
      <c r="G2703">
        <v>10.18</v>
      </c>
      <c r="H2703" t="s">
        <v>16</v>
      </c>
      <c r="I2703">
        <f>VLOOKUP(B2703,sprzedaż7!B:G,4,)</f>
        <v>1518</v>
      </c>
      <c r="J2703" t="b">
        <f t="shared" si="42"/>
        <v>1</v>
      </c>
    </row>
    <row r="2704" spans="1:10" hidden="1">
      <c r="A2704" s="2">
        <v>43285</v>
      </c>
      <c r="B2704" t="s">
        <v>3383</v>
      </c>
      <c r="C2704" t="s">
        <v>132</v>
      </c>
      <c r="D2704">
        <v>398</v>
      </c>
      <c r="E2704">
        <v>136.80000000000001</v>
      </c>
      <c r="F2704">
        <v>261.2</v>
      </c>
      <c r="G2704">
        <v>65.63</v>
      </c>
      <c r="H2704" t="s">
        <v>16</v>
      </c>
      <c r="I2704">
        <f>VLOOKUP(B2704,sprzedaż7!B:G,4,)</f>
        <v>136.80000000000001</v>
      </c>
      <c r="J2704" t="b">
        <f t="shared" si="42"/>
        <v>1</v>
      </c>
    </row>
    <row r="2705" spans="1:10" hidden="1">
      <c r="A2705" s="2">
        <v>43285</v>
      </c>
      <c r="B2705" t="s">
        <v>3384</v>
      </c>
      <c r="C2705" t="s">
        <v>132</v>
      </c>
      <c r="D2705">
        <v>3052.65</v>
      </c>
      <c r="E2705">
        <v>1924.35</v>
      </c>
      <c r="F2705">
        <v>1128.3</v>
      </c>
      <c r="G2705">
        <v>36.96</v>
      </c>
      <c r="H2705" t="s">
        <v>16</v>
      </c>
      <c r="I2705">
        <f>VLOOKUP(B2705,sprzedaż7!B:G,4,)</f>
        <v>1924.35</v>
      </c>
      <c r="J2705" t="b">
        <f t="shared" si="42"/>
        <v>1</v>
      </c>
    </row>
    <row r="2706" spans="1:10" hidden="1">
      <c r="A2706" s="2">
        <v>43285</v>
      </c>
      <c r="B2706" t="s">
        <v>3385</v>
      </c>
      <c r="C2706" t="s">
        <v>18</v>
      </c>
      <c r="D2706">
        <v>280.23</v>
      </c>
      <c r="E2706">
        <v>136.66999999999999</v>
      </c>
      <c r="F2706">
        <v>143.56</v>
      </c>
      <c r="G2706">
        <v>51.23</v>
      </c>
      <c r="H2706" t="s">
        <v>16</v>
      </c>
      <c r="I2706">
        <f>VLOOKUP(B2706,sprzedaż7!B:G,4,)</f>
        <v>136.66999999999999</v>
      </c>
      <c r="J2706" t="b">
        <f t="shared" si="42"/>
        <v>1</v>
      </c>
    </row>
    <row r="2707" spans="1:10" hidden="1">
      <c r="A2707" s="2">
        <v>43285</v>
      </c>
      <c r="B2707" t="s">
        <v>3386</v>
      </c>
      <c r="C2707" t="s">
        <v>3387</v>
      </c>
      <c r="D2707">
        <v>250</v>
      </c>
      <c r="E2707">
        <v>24.9</v>
      </c>
      <c r="F2707">
        <v>225.1</v>
      </c>
      <c r="G2707">
        <v>90.04</v>
      </c>
      <c r="H2707" t="s">
        <v>16</v>
      </c>
      <c r="I2707">
        <f>VLOOKUP(B2707,sprzedaż7!B:G,4,)</f>
        <v>24.9</v>
      </c>
      <c r="J2707" t="b">
        <f t="shared" si="42"/>
        <v>1</v>
      </c>
    </row>
    <row r="2708" spans="1:10" hidden="1">
      <c r="A2708" s="2">
        <v>43285</v>
      </c>
      <c r="B2708" t="s">
        <v>3388</v>
      </c>
      <c r="C2708" t="s">
        <v>3389</v>
      </c>
      <c r="D2708">
        <v>253.32</v>
      </c>
      <c r="E2708">
        <v>98.1</v>
      </c>
      <c r="F2708">
        <v>155.22</v>
      </c>
      <c r="G2708">
        <v>61.27</v>
      </c>
      <c r="H2708" t="s">
        <v>16</v>
      </c>
      <c r="I2708">
        <f>VLOOKUP(B2708,sprzedaż7!B:G,4,)</f>
        <v>98.1</v>
      </c>
      <c r="J2708" t="b">
        <f t="shared" si="42"/>
        <v>1</v>
      </c>
    </row>
    <row r="2709" spans="1:10" hidden="1">
      <c r="A2709" s="2">
        <v>43285</v>
      </c>
      <c r="B2709" t="s">
        <v>3390</v>
      </c>
      <c r="C2709" t="s">
        <v>629</v>
      </c>
      <c r="D2709">
        <v>780.82</v>
      </c>
      <c r="E2709">
        <v>279.04000000000002</v>
      </c>
      <c r="F2709">
        <v>501.78</v>
      </c>
      <c r="G2709">
        <v>64.260000000000005</v>
      </c>
      <c r="H2709" t="s">
        <v>16</v>
      </c>
      <c r="I2709">
        <f>VLOOKUP(B2709,sprzedaż7!B:G,4,)</f>
        <v>279.04000000000002</v>
      </c>
      <c r="J2709" t="b">
        <f t="shared" si="42"/>
        <v>1</v>
      </c>
    </row>
    <row r="2710" spans="1:10" hidden="1">
      <c r="A2710" s="2">
        <v>43285</v>
      </c>
      <c r="B2710" t="s">
        <v>3391</v>
      </c>
      <c r="C2710" t="s">
        <v>903</v>
      </c>
      <c r="D2710">
        <v>690</v>
      </c>
      <c r="E2710">
        <v>501.14</v>
      </c>
      <c r="F2710">
        <v>188.86</v>
      </c>
      <c r="G2710">
        <v>27.37</v>
      </c>
      <c r="H2710" t="s">
        <v>16</v>
      </c>
      <c r="I2710">
        <f>VLOOKUP(B2710,sprzedaż7!B:G,4,)</f>
        <v>501.14</v>
      </c>
      <c r="J2710" t="b">
        <f t="shared" si="42"/>
        <v>1</v>
      </c>
    </row>
    <row r="2711" spans="1:10" hidden="1">
      <c r="A2711" s="2">
        <v>43285</v>
      </c>
      <c r="B2711" t="s">
        <v>3392</v>
      </c>
      <c r="C2711" t="s">
        <v>1791</v>
      </c>
      <c r="D2711">
        <v>2424.2399999999998</v>
      </c>
      <c r="E2711">
        <v>1898.96</v>
      </c>
      <c r="F2711">
        <v>525.28</v>
      </c>
      <c r="G2711">
        <v>21.67</v>
      </c>
      <c r="H2711" t="s">
        <v>16</v>
      </c>
      <c r="I2711">
        <f>VLOOKUP(B2711,sprzedaż7!B:G,4,)</f>
        <v>1898.96</v>
      </c>
      <c r="J2711" t="b">
        <f t="shared" si="42"/>
        <v>1</v>
      </c>
    </row>
    <row r="2712" spans="1:10" hidden="1">
      <c r="A2712" s="2">
        <v>43285</v>
      </c>
      <c r="B2712" t="s">
        <v>3393</v>
      </c>
      <c r="C2712" t="s">
        <v>1938</v>
      </c>
      <c r="D2712">
        <v>4937.3</v>
      </c>
      <c r="E2712">
        <v>3108.096</v>
      </c>
      <c r="F2712">
        <v>1829.204</v>
      </c>
      <c r="G2712">
        <v>37.049999999999997</v>
      </c>
      <c r="H2712" t="s">
        <v>16</v>
      </c>
      <c r="I2712">
        <f>VLOOKUP(B2712,sprzedaż7!B:G,4,)</f>
        <v>3108.096</v>
      </c>
      <c r="J2712" t="b">
        <f t="shared" si="42"/>
        <v>1</v>
      </c>
    </row>
    <row r="2713" spans="1:10" hidden="1">
      <c r="A2713" s="2">
        <v>43285</v>
      </c>
      <c r="B2713" t="s">
        <v>3394</v>
      </c>
      <c r="C2713" t="s">
        <v>1610</v>
      </c>
      <c r="D2713">
        <v>3174.5</v>
      </c>
      <c r="E2713">
        <v>2399.1</v>
      </c>
      <c r="F2713">
        <v>775.4</v>
      </c>
      <c r="G2713">
        <v>24.43</v>
      </c>
      <c r="H2713" t="s">
        <v>16</v>
      </c>
      <c r="I2713">
        <f>VLOOKUP(B2713,sprzedaż7!B:G,4,)</f>
        <v>2399.1</v>
      </c>
      <c r="J2713" t="b">
        <f t="shared" si="42"/>
        <v>1</v>
      </c>
    </row>
    <row r="2714" spans="1:10" hidden="1">
      <c r="A2714" s="2">
        <v>43285</v>
      </c>
      <c r="B2714" t="s">
        <v>3395</v>
      </c>
      <c r="C2714" t="s">
        <v>488</v>
      </c>
      <c r="D2714">
        <v>2658.72</v>
      </c>
      <c r="E2714">
        <v>1019.88</v>
      </c>
      <c r="F2714">
        <v>1638.84</v>
      </c>
      <c r="G2714">
        <v>61.64</v>
      </c>
      <c r="H2714" t="s">
        <v>16</v>
      </c>
      <c r="I2714">
        <f>VLOOKUP(B2714,sprzedaż7!B:G,4,)</f>
        <v>1019.88</v>
      </c>
      <c r="J2714" t="b">
        <f t="shared" si="42"/>
        <v>1</v>
      </c>
    </row>
    <row r="2715" spans="1:10" hidden="1">
      <c r="A2715" s="2">
        <v>43286</v>
      </c>
      <c r="B2715" t="s">
        <v>3396</v>
      </c>
      <c r="C2715" t="s">
        <v>685</v>
      </c>
      <c r="D2715">
        <v>202.88</v>
      </c>
      <c r="E2715">
        <v>63.988</v>
      </c>
      <c r="F2715">
        <v>138.892</v>
      </c>
      <c r="G2715">
        <v>68.459999999999994</v>
      </c>
      <c r="H2715" t="s">
        <v>16</v>
      </c>
      <c r="I2715">
        <f>VLOOKUP(B2715,sprzedaż7!B:G,4,)</f>
        <v>63.988</v>
      </c>
      <c r="J2715" t="b">
        <f t="shared" si="42"/>
        <v>1</v>
      </c>
    </row>
    <row r="2716" spans="1:10" hidden="1">
      <c r="A2716" s="2">
        <v>43286</v>
      </c>
      <c r="B2716" t="s">
        <v>3397</v>
      </c>
      <c r="C2716" t="s">
        <v>56</v>
      </c>
      <c r="D2716">
        <v>590</v>
      </c>
      <c r="E2716">
        <v>380.54</v>
      </c>
      <c r="F2716">
        <v>209.46</v>
      </c>
      <c r="G2716">
        <v>35.5</v>
      </c>
      <c r="H2716" t="s">
        <v>16</v>
      </c>
      <c r="I2716">
        <f>VLOOKUP(B2716,sprzedaż7!B:G,4,)</f>
        <v>380.54</v>
      </c>
      <c r="J2716" t="b">
        <f t="shared" si="42"/>
        <v>1</v>
      </c>
    </row>
    <row r="2717" spans="1:10" hidden="1">
      <c r="A2717" s="2">
        <v>43286</v>
      </c>
      <c r="B2717" t="s">
        <v>3398</v>
      </c>
      <c r="C2717" t="s">
        <v>517</v>
      </c>
      <c r="D2717">
        <v>1362.42</v>
      </c>
      <c r="E2717">
        <v>998.44</v>
      </c>
      <c r="F2717">
        <v>363.98</v>
      </c>
      <c r="G2717">
        <v>26.72</v>
      </c>
      <c r="H2717" t="s">
        <v>16</v>
      </c>
      <c r="I2717">
        <f>VLOOKUP(B2717,sprzedaż7!B:G,4,)</f>
        <v>998.44</v>
      </c>
      <c r="J2717" t="b">
        <f t="shared" si="42"/>
        <v>1</v>
      </c>
    </row>
    <row r="2718" spans="1:10" hidden="1">
      <c r="A2718" s="2">
        <v>43286</v>
      </c>
      <c r="B2718" t="s">
        <v>3399</v>
      </c>
      <c r="C2718" t="s">
        <v>390</v>
      </c>
      <c r="D2718">
        <v>375.25</v>
      </c>
      <c r="E2718">
        <v>153.1</v>
      </c>
      <c r="F2718">
        <v>222.15</v>
      </c>
      <c r="G2718">
        <v>59.2</v>
      </c>
      <c r="H2718" t="s">
        <v>16</v>
      </c>
      <c r="I2718">
        <f>VLOOKUP(B2718,sprzedaż7!B:G,4,)</f>
        <v>153.1</v>
      </c>
      <c r="J2718" t="b">
        <f t="shared" si="42"/>
        <v>1</v>
      </c>
    </row>
    <row r="2719" spans="1:10" hidden="1">
      <c r="A2719" s="2">
        <v>43286</v>
      </c>
      <c r="B2719" t="s">
        <v>3400</v>
      </c>
      <c r="C2719" t="s">
        <v>291</v>
      </c>
      <c r="D2719">
        <v>154.76</v>
      </c>
      <c r="E2719">
        <v>47.384</v>
      </c>
      <c r="F2719">
        <v>107.376</v>
      </c>
      <c r="G2719">
        <v>69.38</v>
      </c>
      <c r="H2719" t="s">
        <v>16</v>
      </c>
      <c r="I2719">
        <f>VLOOKUP(B2719,sprzedaż7!B:G,4,)</f>
        <v>47.384</v>
      </c>
      <c r="J2719" t="b">
        <f t="shared" si="42"/>
        <v>1</v>
      </c>
    </row>
    <row r="2720" spans="1:10" hidden="1">
      <c r="A2720" s="2">
        <v>43286</v>
      </c>
      <c r="B2720" t="s">
        <v>3401</v>
      </c>
      <c r="C2720" t="s">
        <v>162</v>
      </c>
      <c r="D2720">
        <v>2215.6</v>
      </c>
      <c r="E2720">
        <v>1606.6</v>
      </c>
      <c r="F2720">
        <v>609</v>
      </c>
      <c r="G2720">
        <v>27.49</v>
      </c>
      <c r="H2720" t="s">
        <v>16</v>
      </c>
      <c r="I2720">
        <f>VLOOKUP(B2720,sprzedaż7!B:G,4,)</f>
        <v>1606.6</v>
      </c>
      <c r="J2720" t="b">
        <f t="shared" si="42"/>
        <v>1</v>
      </c>
    </row>
    <row r="2721" spans="1:10" hidden="1">
      <c r="A2721" s="2">
        <v>43286</v>
      </c>
      <c r="B2721" t="s">
        <v>3402</v>
      </c>
      <c r="C2721" t="s">
        <v>725</v>
      </c>
      <c r="D2721">
        <v>1222.4000000000001</v>
      </c>
      <c r="E2721">
        <v>838.34</v>
      </c>
      <c r="F2721">
        <v>384.06</v>
      </c>
      <c r="G2721">
        <v>31.42</v>
      </c>
      <c r="H2721" t="s">
        <v>16</v>
      </c>
      <c r="I2721">
        <f>VLOOKUP(B2721,sprzedaż7!B:G,4,)</f>
        <v>838.34</v>
      </c>
      <c r="J2721" t="b">
        <f t="shared" si="42"/>
        <v>1</v>
      </c>
    </row>
    <row r="2722" spans="1:10" hidden="1">
      <c r="A2722" s="2">
        <v>43286</v>
      </c>
      <c r="B2722" t="s">
        <v>3403</v>
      </c>
      <c r="C2722" t="s">
        <v>32</v>
      </c>
      <c r="D2722">
        <v>1194.3800000000001</v>
      </c>
      <c r="E2722">
        <v>684.84400000000005</v>
      </c>
      <c r="F2722">
        <v>509.536</v>
      </c>
      <c r="G2722">
        <v>42.66</v>
      </c>
      <c r="H2722" t="s">
        <v>16</v>
      </c>
      <c r="I2722">
        <f>VLOOKUP(B2722,sprzedaż7!B:G,4,)</f>
        <v>684.84400000000005</v>
      </c>
      <c r="J2722" t="b">
        <f t="shared" si="42"/>
        <v>1</v>
      </c>
    </row>
    <row r="2723" spans="1:10" hidden="1">
      <c r="A2723" s="2">
        <v>43286</v>
      </c>
      <c r="B2723" t="s">
        <v>3404</v>
      </c>
      <c r="C2723" t="s">
        <v>429</v>
      </c>
      <c r="D2723">
        <v>4196.32</v>
      </c>
      <c r="E2723">
        <v>3540.9760000000001</v>
      </c>
      <c r="F2723">
        <v>655.34400000000005</v>
      </c>
      <c r="G2723">
        <v>15.62</v>
      </c>
      <c r="H2723" t="s">
        <v>16</v>
      </c>
      <c r="I2723">
        <f>VLOOKUP(B2723,sprzedaż7!B:G,4,)</f>
        <v>3540.9760000000001</v>
      </c>
      <c r="J2723" t="b">
        <f t="shared" si="42"/>
        <v>1</v>
      </c>
    </row>
    <row r="2724" spans="1:10" hidden="1">
      <c r="A2724" s="2">
        <v>43286</v>
      </c>
      <c r="B2724" t="s">
        <v>3405</v>
      </c>
      <c r="C2724" t="s">
        <v>72</v>
      </c>
      <c r="D2724">
        <v>850.7</v>
      </c>
      <c r="E2724">
        <v>699.78</v>
      </c>
      <c r="F2724">
        <v>150.91999999999999</v>
      </c>
      <c r="G2724">
        <v>17.739999999999998</v>
      </c>
      <c r="H2724" t="s">
        <v>16</v>
      </c>
      <c r="I2724">
        <f>VLOOKUP(B2724,sprzedaż7!B:G,4,)</f>
        <v>699.78</v>
      </c>
      <c r="J2724" t="b">
        <f t="shared" si="42"/>
        <v>1</v>
      </c>
    </row>
    <row r="2725" spans="1:10" hidden="1">
      <c r="A2725" s="2">
        <v>43286</v>
      </c>
      <c r="B2725" t="s">
        <v>3406</v>
      </c>
      <c r="C2725" t="s">
        <v>1718</v>
      </c>
      <c r="D2725">
        <v>1651.68</v>
      </c>
      <c r="E2725">
        <v>884.73</v>
      </c>
      <c r="F2725">
        <v>766.95</v>
      </c>
      <c r="G2725">
        <v>46.43</v>
      </c>
      <c r="H2725" t="s">
        <v>16</v>
      </c>
      <c r="I2725">
        <f>VLOOKUP(B2725,sprzedaż7!B:G,4,)</f>
        <v>884.73</v>
      </c>
      <c r="J2725" t="b">
        <f t="shared" si="42"/>
        <v>1</v>
      </c>
    </row>
    <row r="2726" spans="1:10" hidden="1">
      <c r="A2726" s="2">
        <v>43286</v>
      </c>
      <c r="B2726" t="s">
        <v>3407</v>
      </c>
      <c r="C2726" t="s">
        <v>2050</v>
      </c>
      <c r="D2726">
        <v>677.1</v>
      </c>
      <c r="E2726">
        <v>275.41000000000003</v>
      </c>
      <c r="F2726">
        <v>401.69</v>
      </c>
      <c r="G2726">
        <v>59.33</v>
      </c>
      <c r="H2726" t="s">
        <v>16</v>
      </c>
      <c r="I2726">
        <f>VLOOKUP(B2726,sprzedaż7!B:G,4,)</f>
        <v>275.41000000000003</v>
      </c>
      <c r="J2726" t="b">
        <f t="shared" si="42"/>
        <v>1</v>
      </c>
    </row>
    <row r="2727" spans="1:10" hidden="1">
      <c r="A2727" s="2">
        <v>43286</v>
      </c>
      <c r="B2727" t="s">
        <v>3408</v>
      </c>
      <c r="C2727" t="s">
        <v>511</v>
      </c>
      <c r="D2727">
        <v>39.22</v>
      </c>
      <c r="E2727">
        <v>17.739999999999998</v>
      </c>
      <c r="F2727">
        <v>21.48</v>
      </c>
      <c r="G2727">
        <v>54.77</v>
      </c>
      <c r="H2727" t="s">
        <v>16</v>
      </c>
      <c r="I2727">
        <f>VLOOKUP(B2727,sprzedaż7!B:G,4,)</f>
        <v>17.739999999999998</v>
      </c>
      <c r="J2727" t="b">
        <f t="shared" si="42"/>
        <v>1</v>
      </c>
    </row>
    <row r="2728" spans="1:10" hidden="1">
      <c r="A2728" s="2">
        <v>43286</v>
      </c>
      <c r="B2728" t="s">
        <v>3409</v>
      </c>
      <c r="C2728" t="s">
        <v>1718</v>
      </c>
      <c r="D2728">
        <v>1619.19</v>
      </c>
      <c r="E2728">
        <v>1358.45</v>
      </c>
      <c r="F2728">
        <v>260.74</v>
      </c>
      <c r="G2728">
        <v>16.100000000000001</v>
      </c>
      <c r="H2728" t="s">
        <v>16</v>
      </c>
      <c r="I2728">
        <f>VLOOKUP(B2728,sprzedaż7!B:G,4,)</f>
        <v>1358.45</v>
      </c>
      <c r="J2728" t="b">
        <f t="shared" si="42"/>
        <v>1</v>
      </c>
    </row>
    <row r="2729" spans="1:10" hidden="1">
      <c r="A2729" s="2">
        <v>43287</v>
      </c>
      <c r="B2729" t="s">
        <v>3410</v>
      </c>
      <c r="C2729" t="s">
        <v>255</v>
      </c>
      <c r="D2729">
        <v>285.89999999999998</v>
      </c>
      <c r="E2729">
        <v>205.32400000000001</v>
      </c>
      <c r="F2729">
        <v>80.575999999999993</v>
      </c>
      <c r="G2729">
        <v>28.18</v>
      </c>
      <c r="H2729" t="s">
        <v>16</v>
      </c>
      <c r="I2729">
        <f>VLOOKUP(B2729,sprzedaż7!B:G,4,)</f>
        <v>205.32400000000001</v>
      </c>
      <c r="J2729" t="b">
        <f t="shared" si="42"/>
        <v>1</v>
      </c>
    </row>
    <row r="2730" spans="1:10" hidden="1">
      <c r="A2730" s="2">
        <v>43287</v>
      </c>
      <c r="B2730" t="s">
        <v>3411</v>
      </c>
      <c r="C2730" t="s">
        <v>854</v>
      </c>
      <c r="D2730">
        <v>1610.38</v>
      </c>
      <c r="E2730">
        <v>854.91600000000005</v>
      </c>
      <c r="F2730">
        <v>755.46400000000006</v>
      </c>
      <c r="G2730">
        <v>46.91</v>
      </c>
      <c r="H2730" t="s">
        <v>16</v>
      </c>
      <c r="I2730">
        <f>VLOOKUP(B2730,sprzedaż7!B:G,4,)</f>
        <v>854.91600000000005</v>
      </c>
      <c r="J2730" t="b">
        <f t="shared" si="42"/>
        <v>1</v>
      </c>
    </row>
    <row r="2731" spans="1:10" hidden="1">
      <c r="A2731" s="2">
        <v>43287</v>
      </c>
      <c r="B2731" t="s">
        <v>3412</v>
      </c>
      <c r="C2731" t="s">
        <v>138</v>
      </c>
      <c r="D2731">
        <v>290</v>
      </c>
      <c r="E2731">
        <v>229</v>
      </c>
      <c r="F2731">
        <v>61</v>
      </c>
      <c r="G2731">
        <v>21.03</v>
      </c>
      <c r="H2731" t="s">
        <v>16</v>
      </c>
      <c r="I2731">
        <f>VLOOKUP(B2731,sprzedaż7!B:G,4,)</f>
        <v>229</v>
      </c>
      <c r="J2731" t="b">
        <f t="shared" si="42"/>
        <v>1</v>
      </c>
    </row>
    <row r="2732" spans="1:10" hidden="1">
      <c r="A2732" s="2">
        <v>43287</v>
      </c>
      <c r="B2732" t="s">
        <v>3413</v>
      </c>
      <c r="C2732" t="s">
        <v>138</v>
      </c>
      <c r="D2732">
        <v>407.91</v>
      </c>
      <c r="E2732">
        <v>111.51</v>
      </c>
      <c r="F2732">
        <v>296.39999999999998</v>
      </c>
      <c r="G2732">
        <v>72.66</v>
      </c>
      <c r="H2732" t="s">
        <v>16</v>
      </c>
      <c r="I2732">
        <f>VLOOKUP(B2732,sprzedaż7!B:G,4,)</f>
        <v>111.51</v>
      </c>
      <c r="J2732" t="b">
        <f t="shared" si="42"/>
        <v>1</v>
      </c>
    </row>
    <row r="2733" spans="1:10" hidden="1">
      <c r="A2733" s="2">
        <v>43287</v>
      </c>
      <c r="B2733" t="s">
        <v>3414</v>
      </c>
      <c r="C2733" t="s">
        <v>271</v>
      </c>
      <c r="D2733">
        <v>690</v>
      </c>
      <c r="E2733">
        <v>483.56400000000002</v>
      </c>
      <c r="F2733">
        <v>206.43600000000001</v>
      </c>
      <c r="G2733">
        <v>29.92</v>
      </c>
      <c r="H2733" t="s">
        <v>16</v>
      </c>
      <c r="I2733">
        <f>VLOOKUP(B2733,sprzedaż7!B:G,4,)</f>
        <v>483.56400000000002</v>
      </c>
      <c r="J2733" t="b">
        <f t="shared" si="42"/>
        <v>1</v>
      </c>
    </row>
    <row r="2734" spans="1:10" hidden="1">
      <c r="A2734" s="2">
        <v>43287</v>
      </c>
      <c r="B2734" t="s">
        <v>3415</v>
      </c>
      <c r="C2734" t="s">
        <v>91</v>
      </c>
      <c r="D2734">
        <v>716.1</v>
      </c>
      <c r="E2734">
        <v>536.9</v>
      </c>
      <c r="F2734">
        <v>179.2</v>
      </c>
      <c r="G2734">
        <v>25.02</v>
      </c>
      <c r="H2734" t="s">
        <v>16</v>
      </c>
      <c r="I2734">
        <f>VLOOKUP(B2734,sprzedaż7!B:G,4,)</f>
        <v>536.9</v>
      </c>
      <c r="J2734" t="b">
        <f t="shared" si="42"/>
        <v>1</v>
      </c>
    </row>
    <row r="2735" spans="1:10" hidden="1">
      <c r="A2735" s="2">
        <v>43287</v>
      </c>
      <c r="B2735" t="s">
        <v>3416</v>
      </c>
      <c r="C2735" t="s">
        <v>271</v>
      </c>
      <c r="D2735">
        <v>701.76</v>
      </c>
      <c r="E2735">
        <v>0</v>
      </c>
      <c r="F2735">
        <v>701.76</v>
      </c>
      <c r="G2735">
        <v>100</v>
      </c>
      <c r="H2735" t="s">
        <v>16</v>
      </c>
      <c r="I2735">
        <f>VLOOKUP(B2735,sprzedaż7!B:G,4,)</f>
        <v>0</v>
      </c>
      <c r="J2735" t="b">
        <f t="shared" si="42"/>
        <v>1</v>
      </c>
    </row>
    <row r="2736" spans="1:10" hidden="1">
      <c r="A2736" s="2">
        <v>43287</v>
      </c>
      <c r="B2736" t="s">
        <v>3417</v>
      </c>
      <c r="C2736" t="s">
        <v>91</v>
      </c>
      <c r="D2736">
        <v>2553.8000000000002</v>
      </c>
      <c r="E2736">
        <v>1980.13</v>
      </c>
      <c r="F2736">
        <v>573.66999999999996</v>
      </c>
      <c r="G2736">
        <v>22.46</v>
      </c>
      <c r="H2736" t="s">
        <v>16</v>
      </c>
      <c r="I2736">
        <f>VLOOKUP(B2736,sprzedaż7!B:G,4,)</f>
        <v>1980.13</v>
      </c>
      <c r="J2736" t="b">
        <f t="shared" si="42"/>
        <v>1</v>
      </c>
    </row>
    <row r="2737" spans="1:10" hidden="1">
      <c r="A2737" s="2">
        <v>43287</v>
      </c>
      <c r="B2737" t="s">
        <v>3418</v>
      </c>
      <c r="C2737" t="s">
        <v>91</v>
      </c>
      <c r="D2737">
        <v>2585.88</v>
      </c>
      <c r="E2737">
        <v>1927.471</v>
      </c>
      <c r="F2737">
        <v>658.40899999999999</v>
      </c>
      <c r="G2737">
        <v>25.46</v>
      </c>
      <c r="H2737" t="s">
        <v>16</v>
      </c>
      <c r="I2737">
        <f>VLOOKUP(B2737,sprzedaż7!B:G,4,)</f>
        <v>1927.471</v>
      </c>
      <c r="J2737" t="b">
        <f t="shared" si="42"/>
        <v>1</v>
      </c>
    </row>
    <row r="2738" spans="1:10" hidden="1">
      <c r="A2738" s="2">
        <v>43287</v>
      </c>
      <c r="B2738" t="s">
        <v>3419</v>
      </c>
      <c r="C2738" t="s">
        <v>603</v>
      </c>
      <c r="D2738">
        <v>34.14</v>
      </c>
      <c r="E2738">
        <v>11.62</v>
      </c>
      <c r="F2738">
        <v>22.52</v>
      </c>
      <c r="G2738">
        <v>65.959999999999994</v>
      </c>
      <c r="H2738" t="s">
        <v>16</v>
      </c>
      <c r="I2738">
        <f>VLOOKUP(B2738,sprzedaż7!B:G,4,)</f>
        <v>11.62</v>
      </c>
      <c r="J2738" t="b">
        <f t="shared" si="42"/>
        <v>1</v>
      </c>
    </row>
    <row r="2739" spans="1:10" hidden="1">
      <c r="A2739" s="2">
        <v>43287</v>
      </c>
      <c r="B2739" t="s">
        <v>3420</v>
      </c>
      <c r="C2739" t="s">
        <v>80</v>
      </c>
      <c r="D2739">
        <v>388</v>
      </c>
      <c r="E2739">
        <v>328</v>
      </c>
      <c r="F2739">
        <v>60</v>
      </c>
      <c r="G2739">
        <v>15.46</v>
      </c>
      <c r="H2739" t="s">
        <v>16</v>
      </c>
      <c r="I2739">
        <f>VLOOKUP(B2739,sprzedaż7!B:G,4,)</f>
        <v>328</v>
      </c>
      <c r="J2739" t="b">
        <f t="shared" si="42"/>
        <v>1</v>
      </c>
    </row>
    <row r="2740" spans="1:10" hidden="1">
      <c r="A2740" s="2">
        <v>43287</v>
      </c>
      <c r="B2740" t="s">
        <v>3421</v>
      </c>
      <c r="C2740" t="s">
        <v>349</v>
      </c>
      <c r="D2740">
        <v>585</v>
      </c>
      <c r="E2740">
        <v>330.27499999999998</v>
      </c>
      <c r="F2740">
        <v>254.72499999999999</v>
      </c>
      <c r="G2740">
        <v>43.54</v>
      </c>
      <c r="H2740" t="s">
        <v>16</v>
      </c>
      <c r="I2740">
        <f>VLOOKUP(B2740,sprzedaż7!B:G,4,)</f>
        <v>330.27499999999998</v>
      </c>
      <c r="J2740" t="b">
        <f t="shared" si="42"/>
        <v>1</v>
      </c>
    </row>
    <row r="2741" spans="1:10" hidden="1">
      <c r="A2741" s="2">
        <v>43287</v>
      </c>
      <c r="B2741" t="s">
        <v>3422</v>
      </c>
      <c r="C2741" t="s">
        <v>373</v>
      </c>
      <c r="D2741">
        <v>200</v>
      </c>
      <c r="E2741">
        <v>40.56</v>
      </c>
      <c r="F2741">
        <v>159.44</v>
      </c>
      <c r="G2741">
        <v>79.72</v>
      </c>
      <c r="H2741" t="s">
        <v>16</v>
      </c>
      <c r="I2741">
        <f>VLOOKUP(B2741,sprzedaż7!B:G,4,)</f>
        <v>40.56</v>
      </c>
      <c r="J2741" t="b">
        <f t="shared" si="42"/>
        <v>1</v>
      </c>
    </row>
    <row r="2742" spans="1:10" hidden="1">
      <c r="A2742" s="2">
        <v>43287</v>
      </c>
      <c r="B2742" t="s">
        <v>3423</v>
      </c>
      <c r="C2742" t="s">
        <v>164</v>
      </c>
      <c r="D2742">
        <v>86.88</v>
      </c>
      <c r="E2742">
        <v>51.09</v>
      </c>
      <c r="F2742">
        <v>35.79</v>
      </c>
      <c r="G2742">
        <v>41.19</v>
      </c>
      <c r="H2742" t="s">
        <v>16</v>
      </c>
      <c r="I2742">
        <f>VLOOKUP(B2742,sprzedaż7!B:G,4,)</f>
        <v>51.09</v>
      </c>
      <c r="J2742" t="b">
        <f t="shared" si="42"/>
        <v>1</v>
      </c>
    </row>
    <row r="2743" spans="1:10" hidden="1">
      <c r="A2743" s="2">
        <v>43287</v>
      </c>
      <c r="B2743" t="s">
        <v>3424</v>
      </c>
      <c r="C2743" t="s">
        <v>358</v>
      </c>
      <c r="D2743">
        <v>2168.12</v>
      </c>
      <c r="E2743">
        <v>1409.37</v>
      </c>
      <c r="F2743">
        <v>758.75</v>
      </c>
      <c r="G2743">
        <v>35</v>
      </c>
      <c r="H2743" t="s">
        <v>16</v>
      </c>
      <c r="I2743">
        <f>VLOOKUP(B2743,sprzedaż7!B:G,4,)</f>
        <v>1409.37</v>
      </c>
      <c r="J2743" t="b">
        <f t="shared" si="42"/>
        <v>1</v>
      </c>
    </row>
    <row r="2744" spans="1:10" hidden="1">
      <c r="A2744" s="2">
        <v>43287</v>
      </c>
      <c r="B2744" t="s">
        <v>3425</v>
      </c>
      <c r="C2744" t="s">
        <v>650</v>
      </c>
      <c r="D2744">
        <v>1652.2</v>
      </c>
      <c r="E2744">
        <v>1203.96</v>
      </c>
      <c r="F2744">
        <v>448.24</v>
      </c>
      <c r="G2744">
        <v>27.13</v>
      </c>
      <c r="H2744" t="s">
        <v>16</v>
      </c>
      <c r="I2744">
        <f>VLOOKUP(B2744,sprzedaż7!B:G,4,)</f>
        <v>1203.96</v>
      </c>
      <c r="J2744" t="b">
        <f t="shared" si="42"/>
        <v>1</v>
      </c>
    </row>
    <row r="2745" spans="1:10" hidden="1">
      <c r="A2745" s="2">
        <v>43287</v>
      </c>
      <c r="B2745" t="s">
        <v>3426</v>
      </c>
      <c r="C2745" t="s">
        <v>267</v>
      </c>
      <c r="D2745">
        <v>200.59</v>
      </c>
      <c r="E2745">
        <v>67.992000000000004</v>
      </c>
      <c r="F2745">
        <v>132.59800000000001</v>
      </c>
      <c r="G2745">
        <v>66.099999999999994</v>
      </c>
      <c r="H2745" t="s">
        <v>16</v>
      </c>
      <c r="I2745">
        <f>VLOOKUP(B2745,sprzedaż7!B:G,4,)</f>
        <v>67.992000000000004</v>
      </c>
      <c r="J2745" t="b">
        <f t="shared" si="42"/>
        <v>1</v>
      </c>
    </row>
    <row r="2746" spans="1:10" hidden="1">
      <c r="A2746" s="2">
        <v>43287</v>
      </c>
      <c r="B2746" t="s">
        <v>3427</v>
      </c>
      <c r="C2746" t="s">
        <v>130</v>
      </c>
      <c r="D2746">
        <v>1615</v>
      </c>
      <c r="E2746">
        <v>1332.99</v>
      </c>
      <c r="F2746">
        <v>282.01</v>
      </c>
      <c r="G2746">
        <v>17.46</v>
      </c>
      <c r="H2746" t="s">
        <v>16</v>
      </c>
      <c r="I2746">
        <f>VLOOKUP(B2746,sprzedaż7!B:G,4,)</f>
        <v>1332.99</v>
      </c>
      <c r="J2746" t="b">
        <f t="shared" si="42"/>
        <v>1</v>
      </c>
    </row>
    <row r="2747" spans="1:10" hidden="1">
      <c r="A2747" s="2">
        <v>43287</v>
      </c>
      <c r="B2747" t="s">
        <v>3428</v>
      </c>
      <c r="C2747" t="s">
        <v>299</v>
      </c>
      <c r="D2747">
        <v>130.78</v>
      </c>
      <c r="E2747">
        <v>43.225999999999999</v>
      </c>
      <c r="F2747">
        <v>87.554000000000002</v>
      </c>
      <c r="G2747">
        <v>66.95</v>
      </c>
      <c r="H2747" t="s">
        <v>16</v>
      </c>
      <c r="I2747">
        <f>VLOOKUP(B2747,sprzedaż7!B:G,4,)</f>
        <v>43.225999999999999</v>
      </c>
      <c r="J2747" t="b">
        <f t="shared" si="42"/>
        <v>1</v>
      </c>
    </row>
    <row r="2748" spans="1:10" hidden="1">
      <c r="A2748" s="2">
        <v>43287</v>
      </c>
      <c r="B2748" t="s">
        <v>3429</v>
      </c>
      <c r="C2748" t="s">
        <v>3430</v>
      </c>
      <c r="D2748">
        <v>312</v>
      </c>
      <c r="E2748">
        <v>239.2</v>
      </c>
      <c r="F2748">
        <v>72.8</v>
      </c>
      <c r="G2748">
        <v>23.33</v>
      </c>
      <c r="H2748" t="s">
        <v>16</v>
      </c>
      <c r="I2748">
        <f>VLOOKUP(B2748,sprzedaż7!B:G,4,)</f>
        <v>239.2</v>
      </c>
      <c r="J2748" t="b">
        <f t="shared" si="42"/>
        <v>1</v>
      </c>
    </row>
    <row r="2749" spans="1:10" hidden="1">
      <c r="A2749" s="2">
        <v>43290</v>
      </c>
      <c r="B2749" t="s">
        <v>3431</v>
      </c>
      <c r="C2749" t="s">
        <v>433</v>
      </c>
      <c r="D2749">
        <v>1478.29</v>
      </c>
      <c r="E2749">
        <v>528.13499999999999</v>
      </c>
      <c r="F2749">
        <v>950.15499999999997</v>
      </c>
      <c r="G2749">
        <v>64.27</v>
      </c>
      <c r="H2749" t="s">
        <v>16</v>
      </c>
      <c r="I2749">
        <f>VLOOKUP(B2749,sprzedaż7!B:G,4,)</f>
        <v>528.13499999999999</v>
      </c>
      <c r="J2749" t="b">
        <f t="shared" si="42"/>
        <v>1</v>
      </c>
    </row>
    <row r="2750" spans="1:10" hidden="1">
      <c r="A2750" s="2">
        <v>43290</v>
      </c>
      <c r="B2750" t="s">
        <v>3432</v>
      </c>
      <c r="C2750" t="s">
        <v>80</v>
      </c>
      <c r="D2750">
        <v>201</v>
      </c>
      <c r="E2750">
        <v>155.75</v>
      </c>
      <c r="F2750">
        <v>45.25</v>
      </c>
      <c r="G2750">
        <v>22.51</v>
      </c>
      <c r="H2750" t="s">
        <v>16</v>
      </c>
      <c r="I2750">
        <f>VLOOKUP(B2750,sprzedaż7!B:G,4,)</f>
        <v>155.75</v>
      </c>
      <c r="J2750" t="b">
        <f t="shared" si="42"/>
        <v>1</v>
      </c>
    </row>
    <row r="2751" spans="1:10" hidden="1">
      <c r="A2751" s="2">
        <v>43290</v>
      </c>
      <c r="B2751" t="s">
        <v>3433</v>
      </c>
      <c r="C2751" t="s">
        <v>160</v>
      </c>
      <c r="D2751">
        <v>3582.24</v>
      </c>
      <c r="E2751">
        <v>2884.89</v>
      </c>
      <c r="F2751">
        <v>697.35</v>
      </c>
      <c r="G2751">
        <v>19.47</v>
      </c>
      <c r="H2751" t="s">
        <v>16</v>
      </c>
      <c r="I2751">
        <f>VLOOKUP(B2751,sprzedaż7!B:G,4,)</f>
        <v>2884.89</v>
      </c>
      <c r="J2751" t="b">
        <f t="shared" si="42"/>
        <v>1</v>
      </c>
    </row>
    <row r="2752" spans="1:10" hidden="1">
      <c r="A2752" s="2">
        <v>43290</v>
      </c>
      <c r="B2752" t="s">
        <v>3434</v>
      </c>
      <c r="C2752" t="s">
        <v>158</v>
      </c>
      <c r="D2752">
        <v>654.4</v>
      </c>
      <c r="E2752">
        <v>222.77799999999999</v>
      </c>
      <c r="F2752">
        <v>431.62200000000001</v>
      </c>
      <c r="G2752">
        <v>65.959999999999994</v>
      </c>
      <c r="H2752" t="s">
        <v>16</v>
      </c>
      <c r="I2752">
        <f>VLOOKUP(B2752,sprzedaż7!B:G,4,)</f>
        <v>222.77799999999999</v>
      </c>
      <c r="J2752" t="b">
        <f t="shared" si="42"/>
        <v>1</v>
      </c>
    </row>
    <row r="2753" spans="1:10" hidden="1">
      <c r="A2753" s="2">
        <v>43290</v>
      </c>
      <c r="B2753" t="s">
        <v>3435</v>
      </c>
      <c r="C2753" t="s">
        <v>36</v>
      </c>
      <c r="D2753">
        <v>141.94</v>
      </c>
      <c r="E2753">
        <v>45.54</v>
      </c>
      <c r="F2753">
        <v>96.4</v>
      </c>
      <c r="G2753">
        <v>67.92</v>
      </c>
      <c r="H2753" t="s">
        <v>16</v>
      </c>
      <c r="I2753">
        <f>VLOOKUP(B2753,sprzedaż7!B:G,4,)</f>
        <v>45.54</v>
      </c>
      <c r="J2753" t="b">
        <f t="shared" si="42"/>
        <v>1</v>
      </c>
    </row>
    <row r="2754" spans="1:10" hidden="1">
      <c r="A2754" s="2">
        <v>43290</v>
      </c>
      <c r="B2754" t="s">
        <v>3436</v>
      </c>
      <c r="C2754" t="s">
        <v>3223</v>
      </c>
      <c r="D2754">
        <v>1132.96</v>
      </c>
      <c r="E2754">
        <v>660.96</v>
      </c>
      <c r="F2754">
        <v>472</v>
      </c>
      <c r="G2754">
        <v>41.66</v>
      </c>
      <c r="H2754" t="s">
        <v>16</v>
      </c>
      <c r="I2754">
        <f>VLOOKUP(B2754,sprzedaż7!B:G,4,)</f>
        <v>660.96</v>
      </c>
      <c r="J2754" t="b">
        <f t="shared" si="42"/>
        <v>1</v>
      </c>
    </row>
    <row r="2755" spans="1:10" hidden="1">
      <c r="A2755" s="2">
        <v>43290</v>
      </c>
      <c r="B2755" t="s">
        <v>3437</v>
      </c>
      <c r="C2755" t="s">
        <v>650</v>
      </c>
      <c r="D2755">
        <v>2432.6999999999998</v>
      </c>
      <c r="E2755">
        <v>1661.58</v>
      </c>
      <c r="F2755">
        <v>771.12</v>
      </c>
      <c r="G2755">
        <v>31.7</v>
      </c>
      <c r="H2755" t="s">
        <v>16</v>
      </c>
      <c r="I2755">
        <f>VLOOKUP(B2755,sprzedaż7!B:G,4,)</f>
        <v>1661.58</v>
      </c>
      <c r="J2755" t="b">
        <f t="shared" ref="J2755:J2818" si="43">EXACT(E2755,I2755)</f>
        <v>1</v>
      </c>
    </row>
    <row r="2756" spans="1:10" hidden="1">
      <c r="A2756" s="2">
        <v>43290</v>
      </c>
      <c r="B2756" t="s">
        <v>3438</v>
      </c>
      <c r="C2756" t="s">
        <v>2184</v>
      </c>
      <c r="D2756">
        <v>330.15</v>
      </c>
      <c r="E2756">
        <v>245.83</v>
      </c>
      <c r="F2756">
        <v>84.32</v>
      </c>
      <c r="G2756">
        <v>25.54</v>
      </c>
      <c r="H2756" t="s">
        <v>16</v>
      </c>
      <c r="I2756">
        <f>VLOOKUP(B2756,sprzedaż7!B:G,4,)</f>
        <v>245.83</v>
      </c>
      <c r="J2756" t="b">
        <f t="shared" si="43"/>
        <v>1</v>
      </c>
    </row>
    <row r="2757" spans="1:10" hidden="1">
      <c r="A2757" s="2">
        <v>43290</v>
      </c>
      <c r="B2757" t="s">
        <v>3439</v>
      </c>
      <c r="C2757" t="s">
        <v>861</v>
      </c>
      <c r="D2757">
        <v>38.28</v>
      </c>
      <c r="E2757">
        <v>23.74</v>
      </c>
      <c r="F2757">
        <v>14.54</v>
      </c>
      <c r="G2757">
        <v>37.979999999999997</v>
      </c>
      <c r="H2757" t="s">
        <v>16</v>
      </c>
      <c r="I2757">
        <f>VLOOKUP(B2757,sprzedaż7!B:G,4,)</f>
        <v>23.74</v>
      </c>
      <c r="J2757" t="b">
        <f t="shared" si="43"/>
        <v>1</v>
      </c>
    </row>
    <row r="2758" spans="1:10" hidden="1">
      <c r="A2758" s="2">
        <v>43290</v>
      </c>
      <c r="B2758" t="s">
        <v>3440</v>
      </c>
      <c r="C2758" t="s">
        <v>61</v>
      </c>
      <c r="D2758">
        <v>330</v>
      </c>
      <c r="E2758">
        <v>108.2</v>
      </c>
      <c r="F2758">
        <v>221.8</v>
      </c>
      <c r="G2758">
        <v>67.209999999999994</v>
      </c>
      <c r="H2758" t="s">
        <v>16</v>
      </c>
      <c r="I2758">
        <f>VLOOKUP(B2758,sprzedaż7!B:G,4,)</f>
        <v>108.2</v>
      </c>
      <c r="J2758" t="b">
        <f t="shared" si="43"/>
        <v>1</v>
      </c>
    </row>
    <row r="2759" spans="1:10" hidden="1">
      <c r="A2759" s="2">
        <v>43290</v>
      </c>
      <c r="B2759" t="s">
        <v>3441</v>
      </c>
      <c r="C2759" t="s">
        <v>68</v>
      </c>
      <c r="D2759">
        <v>795.6</v>
      </c>
      <c r="E2759">
        <v>522.2808</v>
      </c>
      <c r="F2759">
        <v>273.31920000000002</v>
      </c>
      <c r="G2759">
        <v>34.35</v>
      </c>
      <c r="H2759" t="s">
        <v>16</v>
      </c>
      <c r="I2759">
        <f>VLOOKUP(B2759,sprzedaż7!B:G,4,)</f>
        <v>522.2808</v>
      </c>
      <c r="J2759" t="b">
        <f t="shared" si="43"/>
        <v>1</v>
      </c>
    </row>
    <row r="2760" spans="1:10" hidden="1">
      <c r="A2760" s="2">
        <v>43290</v>
      </c>
      <c r="B2760" t="s">
        <v>3442</v>
      </c>
      <c r="C2760" t="s">
        <v>184</v>
      </c>
      <c r="D2760">
        <v>2191.14</v>
      </c>
      <c r="E2760">
        <v>2175.63</v>
      </c>
      <c r="F2760">
        <v>15.51</v>
      </c>
      <c r="G2760">
        <v>0.71</v>
      </c>
      <c r="H2760" t="s">
        <v>16</v>
      </c>
      <c r="I2760">
        <f>VLOOKUP(B2760,sprzedaż7!B:G,4,)</f>
        <v>2175.63</v>
      </c>
      <c r="J2760" t="b">
        <f t="shared" si="43"/>
        <v>1</v>
      </c>
    </row>
    <row r="2761" spans="1:10" hidden="1">
      <c r="A2761" s="2">
        <v>43290</v>
      </c>
      <c r="B2761" t="s">
        <v>3443</v>
      </c>
      <c r="C2761" t="s">
        <v>30</v>
      </c>
      <c r="D2761">
        <v>2717.8</v>
      </c>
      <c r="E2761">
        <v>2114.2800000000002</v>
      </c>
      <c r="F2761">
        <v>603.52</v>
      </c>
      <c r="G2761">
        <v>22.21</v>
      </c>
      <c r="H2761" t="s">
        <v>16</v>
      </c>
      <c r="I2761">
        <f>VLOOKUP(B2761,sprzedaż7!B:G,4,)</f>
        <v>2114.2800000000002</v>
      </c>
      <c r="J2761" t="b">
        <f t="shared" si="43"/>
        <v>1</v>
      </c>
    </row>
    <row r="2762" spans="1:10" hidden="1">
      <c r="A2762" s="2">
        <v>43290</v>
      </c>
      <c r="B2762" t="s">
        <v>3444</v>
      </c>
      <c r="C2762" t="s">
        <v>687</v>
      </c>
      <c r="D2762">
        <v>155.37</v>
      </c>
      <c r="E2762">
        <v>54.634999999999998</v>
      </c>
      <c r="F2762">
        <v>100.735</v>
      </c>
      <c r="G2762">
        <v>64.84</v>
      </c>
      <c r="H2762" t="s">
        <v>16</v>
      </c>
      <c r="I2762">
        <f>VLOOKUP(B2762,sprzedaż7!B:G,4,)</f>
        <v>54.634999999999998</v>
      </c>
      <c r="J2762" t="b">
        <f t="shared" si="43"/>
        <v>1</v>
      </c>
    </row>
    <row r="2763" spans="1:10" hidden="1">
      <c r="A2763" s="2">
        <v>43290</v>
      </c>
      <c r="B2763" t="s">
        <v>3445</v>
      </c>
      <c r="C2763" t="s">
        <v>1292</v>
      </c>
      <c r="D2763">
        <v>311.85000000000002</v>
      </c>
      <c r="E2763">
        <v>134.24799999999999</v>
      </c>
      <c r="F2763">
        <v>177.602</v>
      </c>
      <c r="G2763">
        <v>56.95</v>
      </c>
      <c r="H2763" t="s">
        <v>16</v>
      </c>
      <c r="I2763">
        <f>VLOOKUP(B2763,sprzedaż7!B:G,4,)</f>
        <v>134.24799999999999</v>
      </c>
      <c r="J2763" t="b">
        <f t="shared" si="43"/>
        <v>1</v>
      </c>
    </row>
    <row r="2764" spans="1:10" hidden="1">
      <c r="A2764" s="2">
        <v>43290</v>
      </c>
      <c r="B2764" t="s">
        <v>3446</v>
      </c>
      <c r="C2764" t="s">
        <v>414</v>
      </c>
      <c r="D2764">
        <v>103.89</v>
      </c>
      <c r="E2764">
        <v>54.621000000000002</v>
      </c>
      <c r="F2764">
        <v>49.268999999999998</v>
      </c>
      <c r="G2764">
        <v>47.42</v>
      </c>
      <c r="H2764" t="s">
        <v>16</v>
      </c>
      <c r="I2764">
        <f>VLOOKUP(B2764,sprzedaż7!B:G,4,)</f>
        <v>54.621000000000002</v>
      </c>
      <c r="J2764" t="b">
        <f t="shared" si="43"/>
        <v>1</v>
      </c>
    </row>
    <row r="2765" spans="1:10" hidden="1">
      <c r="A2765" s="2">
        <v>43290</v>
      </c>
      <c r="B2765" t="s">
        <v>3447</v>
      </c>
      <c r="C2765" t="s">
        <v>414</v>
      </c>
      <c r="D2765">
        <v>269.8</v>
      </c>
      <c r="E2765">
        <v>184.6</v>
      </c>
      <c r="F2765">
        <v>85.2</v>
      </c>
      <c r="G2765">
        <v>31.58</v>
      </c>
      <c r="H2765" t="s">
        <v>16</v>
      </c>
      <c r="I2765">
        <f>VLOOKUP(B2765,sprzedaż7!B:G,4,)</f>
        <v>184.6</v>
      </c>
      <c r="J2765" t="b">
        <f t="shared" si="43"/>
        <v>1</v>
      </c>
    </row>
    <row r="2766" spans="1:10" hidden="1">
      <c r="A2766" s="2">
        <v>43290</v>
      </c>
      <c r="B2766" t="s">
        <v>3448</v>
      </c>
      <c r="C2766" t="s">
        <v>132</v>
      </c>
      <c r="D2766">
        <v>310.08</v>
      </c>
      <c r="E2766">
        <v>178.36</v>
      </c>
      <c r="F2766">
        <v>131.72</v>
      </c>
      <c r="G2766">
        <v>42.48</v>
      </c>
      <c r="H2766" t="s">
        <v>16</v>
      </c>
      <c r="I2766">
        <f>VLOOKUP(B2766,sprzedaż7!B:G,4,)</f>
        <v>178.36</v>
      </c>
      <c r="J2766" t="b">
        <f t="shared" si="43"/>
        <v>1</v>
      </c>
    </row>
    <row r="2767" spans="1:10" hidden="1">
      <c r="A2767" s="2">
        <v>43290</v>
      </c>
      <c r="B2767" t="s">
        <v>3449</v>
      </c>
      <c r="C2767" t="s">
        <v>3450</v>
      </c>
      <c r="D2767">
        <v>120.48</v>
      </c>
      <c r="E2767">
        <v>90.4</v>
      </c>
      <c r="F2767">
        <v>30.08</v>
      </c>
      <c r="G2767">
        <v>24.97</v>
      </c>
      <c r="H2767" t="s">
        <v>16</v>
      </c>
      <c r="I2767">
        <f>VLOOKUP(B2767,sprzedaż7!B:G,4,)</f>
        <v>90.4</v>
      </c>
      <c r="J2767" t="b">
        <f t="shared" si="43"/>
        <v>1</v>
      </c>
    </row>
    <row r="2768" spans="1:10" hidden="1">
      <c r="A2768" s="2">
        <v>43290</v>
      </c>
      <c r="B2768" t="s">
        <v>3451</v>
      </c>
      <c r="C2768" t="s">
        <v>184</v>
      </c>
      <c r="D2768">
        <v>1724.4</v>
      </c>
      <c r="E2768">
        <v>1392.45</v>
      </c>
      <c r="F2768">
        <v>331.95</v>
      </c>
      <c r="G2768">
        <v>19.25</v>
      </c>
      <c r="H2768" t="s">
        <v>16</v>
      </c>
      <c r="I2768">
        <f>VLOOKUP(B2768,sprzedaż7!B:G,4,)</f>
        <v>1392.45</v>
      </c>
      <c r="J2768" t="b">
        <f t="shared" si="43"/>
        <v>1</v>
      </c>
    </row>
    <row r="2769" spans="1:10" hidden="1">
      <c r="A2769" s="2">
        <v>43290</v>
      </c>
      <c r="B2769" t="s">
        <v>3452</v>
      </c>
      <c r="C2769" t="s">
        <v>52</v>
      </c>
      <c r="D2769">
        <v>563.58000000000004</v>
      </c>
      <c r="E2769">
        <v>221.09</v>
      </c>
      <c r="F2769">
        <v>342.49</v>
      </c>
      <c r="G2769">
        <v>60.77</v>
      </c>
      <c r="H2769" t="s">
        <v>16</v>
      </c>
      <c r="I2769">
        <f>VLOOKUP(B2769,sprzedaż7!B:G,4,)</f>
        <v>221.09</v>
      </c>
      <c r="J2769" t="b">
        <f t="shared" si="43"/>
        <v>1</v>
      </c>
    </row>
    <row r="2770" spans="1:10" hidden="1">
      <c r="A2770" s="2">
        <v>43290</v>
      </c>
      <c r="B2770" t="s">
        <v>3453</v>
      </c>
      <c r="C2770" t="s">
        <v>225</v>
      </c>
      <c r="D2770">
        <v>580</v>
      </c>
      <c r="E2770">
        <v>240.69</v>
      </c>
      <c r="F2770">
        <v>339.31</v>
      </c>
      <c r="G2770">
        <v>58.5</v>
      </c>
      <c r="H2770" t="s">
        <v>16</v>
      </c>
      <c r="I2770">
        <f>VLOOKUP(B2770,sprzedaż7!B:G,4,)</f>
        <v>240.69</v>
      </c>
      <c r="J2770" t="b">
        <f t="shared" si="43"/>
        <v>1</v>
      </c>
    </row>
    <row r="2771" spans="1:10" hidden="1">
      <c r="A2771" s="2">
        <v>43290</v>
      </c>
      <c r="B2771" t="s">
        <v>3454</v>
      </c>
      <c r="C2771" t="s">
        <v>225</v>
      </c>
      <c r="D2771">
        <v>580</v>
      </c>
      <c r="E2771">
        <v>240.69</v>
      </c>
      <c r="F2771">
        <v>339.31</v>
      </c>
      <c r="G2771">
        <v>58.5</v>
      </c>
      <c r="H2771" t="s">
        <v>16</v>
      </c>
      <c r="I2771">
        <f>VLOOKUP(B2771,sprzedaż7!B:G,4,)</f>
        <v>240.69</v>
      </c>
      <c r="J2771" t="b">
        <f t="shared" si="43"/>
        <v>1</v>
      </c>
    </row>
    <row r="2772" spans="1:10" hidden="1">
      <c r="A2772" s="2">
        <v>43290</v>
      </c>
      <c r="B2772" t="s">
        <v>3455</v>
      </c>
      <c r="C2772" t="s">
        <v>225</v>
      </c>
      <c r="D2772">
        <v>580</v>
      </c>
      <c r="E2772">
        <v>240.69</v>
      </c>
      <c r="F2772">
        <v>339.31</v>
      </c>
      <c r="G2772">
        <v>58.5</v>
      </c>
      <c r="H2772" t="s">
        <v>16</v>
      </c>
      <c r="I2772">
        <f>VLOOKUP(B2772,sprzedaż7!B:G,4,)</f>
        <v>240.69</v>
      </c>
      <c r="J2772" t="b">
        <f t="shared" si="43"/>
        <v>1</v>
      </c>
    </row>
    <row r="2773" spans="1:10" hidden="1">
      <c r="A2773" s="2">
        <v>43290</v>
      </c>
      <c r="B2773" t="s">
        <v>3456</v>
      </c>
      <c r="C2773" t="s">
        <v>491</v>
      </c>
      <c r="D2773">
        <v>1696.09</v>
      </c>
      <c r="E2773">
        <v>751.94399999999996</v>
      </c>
      <c r="F2773">
        <v>944.14599999999996</v>
      </c>
      <c r="G2773">
        <v>55.67</v>
      </c>
      <c r="H2773" t="s">
        <v>16</v>
      </c>
      <c r="I2773">
        <f>VLOOKUP(B2773,sprzedaż7!B:G,4,)</f>
        <v>751.94399999999996</v>
      </c>
      <c r="J2773" t="b">
        <f t="shared" si="43"/>
        <v>1</v>
      </c>
    </row>
    <row r="2774" spans="1:10" hidden="1">
      <c r="A2774" s="2">
        <v>43291</v>
      </c>
      <c r="B2774" t="s">
        <v>3457</v>
      </c>
      <c r="C2774" t="s">
        <v>1658</v>
      </c>
      <c r="D2774">
        <v>195</v>
      </c>
      <c r="E2774">
        <v>9.4499999999999993</v>
      </c>
      <c r="F2774">
        <v>185.55</v>
      </c>
      <c r="G2774">
        <v>95.15</v>
      </c>
      <c r="H2774" t="s">
        <v>16</v>
      </c>
      <c r="I2774">
        <f>VLOOKUP(B2774,sprzedaż7!B:G,4,)</f>
        <v>9.4499999999999993</v>
      </c>
      <c r="J2774" t="b">
        <f t="shared" si="43"/>
        <v>1</v>
      </c>
    </row>
    <row r="2775" spans="1:10" hidden="1">
      <c r="A2775" s="2">
        <v>43291</v>
      </c>
      <c r="B2775" t="s">
        <v>3458</v>
      </c>
      <c r="C2775" t="s">
        <v>2264</v>
      </c>
      <c r="D2775">
        <v>2163</v>
      </c>
      <c r="E2775">
        <v>1197</v>
      </c>
      <c r="F2775">
        <v>966</v>
      </c>
      <c r="G2775">
        <v>44.66</v>
      </c>
      <c r="H2775" t="s">
        <v>16</v>
      </c>
      <c r="I2775">
        <f>VLOOKUP(B2775,sprzedaż7!B:G,4,)</f>
        <v>1197</v>
      </c>
      <c r="J2775" t="b">
        <f t="shared" si="43"/>
        <v>1</v>
      </c>
    </row>
    <row r="2776" spans="1:10" hidden="1">
      <c r="A2776" s="2">
        <v>43291</v>
      </c>
      <c r="B2776" t="s">
        <v>3459</v>
      </c>
      <c r="C2776" t="s">
        <v>1072</v>
      </c>
      <c r="D2776">
        <v>100</v>
      </c>
      <c r="E2776">
        <v>42.42</v>
      </c>
      <c r="F2776">
        <v>57.58</v>
      </c>
      <c r="G2776">
        <v>57.58</v>
      </c>
      <c r="H2776" t="s">
        <v>16</v>
      </c>
      <c r="I2776">
        <f>VLOOKUP(B2776,sprzedaż7!B:G,4,)</f>
        <v>42.42</v>
      </c>
      <c r="J2776" t="b">
        <f t="shared" si="43"/>
        <v>1</v>
      </c>
    </row>
    <row r="2777" spans="1:10" hidden="1">
      <c r="A2777" s="2">
        <v>43291</v>
      </c>
      <c r="B2777" t="s">
        <v>3460</v>
      </c>
      <c r="C2777" t="s">
        <v>80</v>
      </c>
      <c r="D2777">
        <v>94.95</v>
      </c>
      <c r="E2777">
        <v>55.755000000000003</v>
      </c>
      <c r="F2777">
        <v>39.195</v>
      </c>
      <c r="G2777">
        <v>41.28</v>
      </c>
      <c r="H2777" t="s">
        <v>16</v>
      </c>
      <c r="I2777">
        <f>VLOOKUP(B2777,sprzedaż7!B:G,4,)</f>
        <v>55.755000000000003</v>
      </c>
      <c r="J2777" t="b">
        <f t="shared" si="43"/>
        <v>1</v>
      </c>
    </row>
    <row r="2778" spans="1:10" hidden="1">
      <c r="A2778" s="2">
        <v>43291</v>
      </c>
      <c r="B2778" t="s">
        <v>3461</v>
      </c>
      <c r="C2778" t="s">
        <v>3462</v>
      </c>
      <c r="D2778">
        <v>1534.69</v>
      </c>
      <c r="E2778">
        <v>803.07</v>
      </c>
      <c r="F2778">
        <v>731.62</v>
      </c>
      <c r="G2778">
        <v>47.67</v>
      </c>
      <c r="H2778" t="s">
        <v>16</v>
      </c>
      <c r="I2778">
        <f>VLOOKUP(B2778,sprzedaż7!B:G,4,)</f>
        <v>803.07</v>
      </c>
      <c r="J2778" t="b">
        <f t="shared" si="43"/>
        <v>1</v>
      </c>
    </row>
    <row r="2779" spans="1:10" hidden="1">
      <c r="A2779" s="2">
        <v>43291</v>
      </c>
      <c r="B2779" t="s">
        <v>3463</v>
      </c>
      <c r="C2779" t="s">
        <v>408</v>
      </c>
      <c r="D2779">
        <v>568.95000000000005</v>
      </c>
      <c r="E2779">
        <v>327.29399999999998</v>
      </c>
      <c r="F2779">
        <v>241.65600000000001</v>
      </c>
      <c r="G2779">
        <v>42.47</v>
      </c>
      <c r="H2779" t="s">
        <v>16</v>
      </c>
      <c r="I2779">
        <f>VLOOKUP(B2779,sprzedaż7!B:G,4,)</f>
        <v>327.29399999999998</v>
      </c>
      <c r="J2779" t="b">
        <f t="shared" si="43"/>
        <v>1</v>
      </c>
    </row>
    <row r="2780" spans="1:10" hidden="1">
      <c r="A2780" s="2">
        <v>43291</v>
      </c>
      <c r="B2780" t="s">
        <v>3464</v>
      </c>
      <c r="C2780" t="s">
        <v>248</v>
      </c>
      <c r="D2780">
        <v>6543.96</v>
      </c>
      <c r="E2780">
        <v>4092.3919999999998</v>
      </c>
      <c r="F2780">
        <v>2451.5680000000002</v>
      </c>
      <c r="G2780">
        <v>37.46</v>
      </c>
      <c r="H2780" t="s">
        <v>16</v>
      </c>
      <c r="I2780">
        <f>VLOOKUP(B2780,sprzedaż7!B:G,4,)</f>
        <v>4092.3919999999998</v>
      </c>
      <c r="J2780" t="b">
        <f t="shared" si="43"/>
        <v>1</v>
      </c>
    </row>
    <row r="2781" spans="1:10" hidden="1">
      <c r="A2781" s="2">
        <v>43291</v>
      </c>
      <c r="B2781" t="s">
        <v>3465</v>
      </c>
      <c r="C2781" t="s">
        <v>1610</v>
      </c>
      <c r="D2781">
        <v>4609.7</v>
      </c>
      <c r="E2781">
        <v>3496.9</v>
      </c>
      <c r="F2781">
        <v>1112.8</v>
      </c>
      <c r="G2781">
        <v>24.14</v>
      </c>
      <c r="H2781" t="s">
        <v>16</v>
      </c>
      <c r="I2781">
        <f>VLOOKUP(B2781,sprzedaż7!B:G,4,)</f>
        <v>3496.9</v>
      </c>
      <c r="J2781" t="b">
        <f t="shared" si="43"/>
        <v>1</v>
      </c>
    </row>
    <row r="2782" spans="1:10" hidden="1">
      <c r="A2782" s="2">
        <v>43291</v>
      </c>
      <c r="B2782" t="s">
        <v>3466</v>
      </c>
      <c r="C2782" t="s">
        <v>58</v>
      </c>
      <c r="D2782">
        <v>62.47</v>
      </c>
      <c r="E2782">
        <v>37.92</v>
      </c>
      <c r="F2782">
        <v>24.55</v>
      </c>
      <c r="G2782">
        <v>39.299999999999997</v>
      </c>
      <c r="H2782" t="s">
        <v>16</v>
      </c>
      <c r="I2782">
        <f>VLOOKUP(B2782,sprzedaż7!B:G,4,)</f>
        <v>37.92</v>
      </c>
      <c r="J2782" t="b">
        <f t="shared" si="43"/>
        <v>1</v>
      </c>
    </row>
    <row r="2783" spans="1:10" hidden="1">
      <c r="A2783" s="2">
        <v>43291</v>
      </c>
      <c r="B2783" t="s">
        <v>3467</v>
      </c>
      <c r="C2783" t="s">
        <v>9</v>
      </c>
      <c r="D2783">
        <v>1730.84</v>
      </c>
      <c r="E2783">
        <v>769.52</v>
      </c>
      <c r="F2783">
        <v>961.32</v>
      </c>
      <c r="G2783">
        <v>55.54</v>
      </c>
      <c r="H2783" t="s">
        <v>16</v>
      </c>
      <c r="I2783">
        <f>VLOOKUP(B2783,sprzedaż7!B:G,4,)</f>
        <v>769.52</v>
      </c>
      <c r="J2783" t="b">
        <f t="shared" si="43"/>
        <v>1</v>
      </c>
    </row>
    <row r="2784" spans="1:10" hidden="1">
      <c r="A2784" s="2">
        <v>43291</v>
      </c>
      <c r="B2784" t="s">
        <v>3468</v>
      </c>
      <c r="C2784" t="s">
        <v>555</v>
      </c>
      <c r="D2784">
        <v>3752.55</v>
      </c>
      <c r="E2784">
        <v>2771.0219999999999</v>
      </c>
      <c r="F2784">
        <v>981.52800000000002</v>
      </c>
      <c r="G2784">
        <v>26.16</v>
      </c>
      <c r="H2784" t="s">
        <v>16</v>
      </c>
      <c r="I2784">
        <f>VLOOKUP(B2784,sprzedaż7!B:G,4,)</f>
        <v>2771.0219999999999</v>
      </c>
      <c r="J2784" t="b">
        <f t="shared" si="43"/>
        <v>1</v>
      </c>
    </row>
    <row r="2785" spans="1:10" hidden="1">
      <c r="A2785" s="2">
        <v>43291</v>
      </c>
      <c r="B2785" t="s">
        <v>3469</v>
      </c>
      <c r="C2785" t="s">
        <v>1081</v>
      </c>
      <c r="D2785">
        <v>1872</v>
      </c>
      <c r="E2785">
        <v>1367.22</v>
      </c>
      <c r="F2785">
        <v>504.78</v>
      </c>
      <c r="G2785">
        <v>26.96</v>
      </c>
      <c r="H2785" t="s">
        <v>16</v>
      </c>
      <c r="I2785">
        <f>VLOOKUP(B2785,sprzedaż7!B:G,4,)</f>
        <v>1367.22</v>
      </c>
      <c r="J2785" t="b">
        <f t="shared" si="43"/>
        <v>1</v>
      </c>
    </row>
    <row r="2786" spans="1:10" hidden="1">
      <c r="A2786" s="2">
        <v>43291</v>
      </c>
      <c r="B2786" t="s">
        <v>3470</v>
      </c>
      <c r="C2786" t="s">
        <v>76</v>
      </c>
      <c r="D2786">
        <v>14291.5</v>
      </c>
      <c r="E2786">
        <v>8115.3344999999999</v>
      </c>
      <c r="F2786">
        <v>6176.1655000000001</v>
      </c>
      <c r="G2786">
        <v>43.22</v>
      </c>
      <c r="H2786" t="s">
        <v>16</v>
      </c>
      <c r="I2786">
        <f>VLOOKUP(B2786,sprzedaż7!B:G,4,)</f>
        <v>8115.3344999999999</v>
      </c>
      <c r="J2786" t="b">
        <f t="shared" si="43"/>
        <v>1</v>
      </c>
    </row>
    <row r="2787" spans="1:10" hidden="1">
      <c r="A2787" s="2">
        <v>43291</v>
      </c>
      <c r="B2787" t="s">
        <v>3471</v>
      </c>
      <c r="C2787" t="s">
        <v>3472</v>
      </c>
      <c r="D2787">
        <v>902.8</v>
      </c>
      <c r="E2787">
        <v>340.74</v>
      </c>
      <c r="F2787">
        <v>562.05999999999995</v>
      </c>
      <c r="G2787">
        <v>62.26</v>
      </c>
      <c r="H2787" t="s">
        <v>16</v>
      </c>
      <c r="I2787">
        <f>VLOOKUP(B2787,sprzedaż7!B:G,4,)</f>
        <v>340.74</v>
      </c>
      <c r="J2787" t="b">
        <f t="shared" si="43"/>
        <v>1</v>
      </c>
    </row>
    <row r="2788" spans="1:10" hidden="1">
      <c r="A2788" s="2">
        <v>43291</v>
      </c>
      <c r="B2788" t="s">
        <v>3473</v>
      </c>
      <c r="C2788" t="s">
        <v>76</v>
      </c>
      <c r="D2788">
        <v>6612.63</v>
      </c>
      <c r="E2788">
        <v>5286.85</v>
      </c>
      <c r="F2788">
        <v>1325.78</v>
      </c>
      <c r="G2788">
        <v>20.05</v>
      </c>
      <c r="H2788" t="s">
        <v>16</v>
      </c>
      <c r="I2788">
        <f>VLOOKUP(B2788,sprzedaż7!B:G,4,)</f>
        <v>5286.85</v>
      </c>
      <c r="J2788" t="b">
        <f t="shared" si="43"/>
        <v>1</v>
      </c>
    </row>
    <row r="2789" spans="1:10" hidden="1">
      <c r="A2789" s="2">
        <v>43291</v>
      </c>
      <c r="B2789" t="s">
        <v>3474</v>
      </c>
      <c r="C2789" t="s">
        <v>136</v>
      </c>
      <c r="D2789">
        <v>1852.4</v>
      </c>
      <c r="E2789">
        <v>1634.5</v>
      </c>
      <c r="F2789">
        <v>217.9</v>
      </c>
      <c r="G2789">
        <v>11.76</v>
      </c>
      <c r="H2789" t="s">
        <v>16</v>
      </c>
      <c r="I2789">
        <f>VLOOKUP(B2789,sprzedaż7!B:G,4,)</f>
        <v>1634.5</v>
      </c>
      <c r="J2789" t="b">
        <f t="shared" si="43"/>
        <v>1</v>
      </c>
    </row>
    <row r="2790" spans="1:10" hidden="1">
      <c r="A2790" s="2">
        <v>43291</v>
      </c>
      <c r="B2790" t="s">
        <v>3475</v>
      </c>
      <c r="C2790" t="s">
        <v>491</v>
      </c>
      <c r="D2790">
        <v>777.28</v>
      </c>
      <c r="E2790">
        <v>375.12</v>
      </c>
      <c r="F2790">
        <v>402.16</v>
      </c>
      <c r="G2790">
        <v>51.74</v>
      </c>
      <c r="H2790" t="s">
        <v>16</v>
      </c>
      <c r="I2790">
        <f>VLOOKUP(B2790,sprzedaż7!B:G,4,)</f>
        <v>375.12</v>
      </c>
      <c r="J2790" t="b">
        <f t="shared" si="43"/>
        <v>1</v>
      </c>
    </row>
    <row r="2791" spans="1:10" hidden="1">
      <c r="A2791" s="2">
        <v>43291</v>
      </c>
      <c r="B2791" t="s">
        <v>3476</v>
      </c>
      <c r="C2791" t="s">
        <v>2573</v>
      </c>
      <c r="D2791">
        <v>514</v>
      </c>
      <c r="E2791">
        <v>296.17200000000003</v>
      </c>
      <c r="F2791">
        <v>217.828</v>
      </c>
      <c r="G2791">
        <v>42.38</v>
      </c>
      <c r="H2791" t="s">
        <v>16</v>
      </c>
      <c r="I2791">
        <f>VLOOKUP(B2791,sprzedaż7!B:G,4,)</f>
        <v>296.17200000000003</v>
      </c>
      <c r="J2791" t="b">
        <f t="shared" si="43"/>
        <v>1</v>
      </c>
    </row>
    <row r="2792" spans="1:10" hidden="1">
      <c r="A2792" s="2">
        <v>43291</v>
      </c>
      <c r="B2792" t="s">
        <v>3477</v>
      </c>
      <c r="C2792" t="s">
        <v>2721</v>
      </c>
      <c r="D2792">
        <v>1026.95</v>
      </c>
      <c r="E2792">
        <v>480.71</v>
      </c>
      <c r="F2792">
        <v>546.24</v>
      </c>
      <c r="G2792">
        <v>53.19</v>
      </c>
      <c r="H2792" t="s">
        <v>16</v>
      </c>
      <c r="I2792">
        <f>VLOOKUP(B2792,sprzedaż7!B:G,4,)</f>
        <v>480.71</v>
      </c>
      <c r="J2792" t="b">
        <f t="shared" si="43"/>
        <v>1</v>
      </c>
    </row>
    <row r="2793" spans="1:10" hidden="1">
      <c r="A2793" s="2">
        <v>43291</v>
      </c>
      <c r="B2793" t="s">
        <v>3478</v>
      </c>
      <c r="C2793" t="s">
        <v>63</v>
      </c>
      <c r="D2793">
        <v>8496.16</v>
      </c>
      <c r="E2793">
        <v>4764.68</v>
      </c>
      <c r="F2793">
        <v>3731.48</v>
      </c>
      <c r="G2793">
        <v>43.92</v>
      </c>
      <c r="H2793" t="s">
        <v>16</v>
      </c>
      <c r="I2793">
        <f>VLOOKUP(B2793,sprzedaż7!B:G,4,)</f>
        <v>4764.68</v>
      </c>
      <c r="J2793" t="b">
        <f t="shared" si="43"/>
        <v>1</v>
      </c>
    </row>
    <row r="2794" spans="1:10" hidden="1">
      <c r="A2794" s="2">
        <v>43291</v>
      </c>
      <c r="B2794" t="s">
        <v>3479</v>
      </c>
      <c r="C2794" t="s">
        <v>851</v>
      </c>
      <c r="D2794">
        <v>1301.8399999999999</v>
      </c>
      <c r="E2794">
        <v>780.85</v>
      </c>
      <c r="F2794">
        <v>520.99</v>
      </c>
      <c r="G2794">
        <v>40.020000000000003</v>
      </c>
      <c r="H2794" t="s">
        <v>16</v>
      </c>
      <c r="I2794">
        <f>VLOOKUP(B2794,sprzedaż7!B:G,4,)</f>
        <v>780.85</v>
      </c>
      <c r="J2794" t="b">
        <f t="shared" si="43"/>
        <v>1</v>
      </c>
    </row>
    <row r="2795" spans="1:10" hidden="1">
      <c r="A2795" s="2">
        <v>43291</v>
      </c>
      <c r="B2795" t="s">
        <v>3480</v>
      </c>
      <c r="C2795" t="s">
        <v>34</v>
      </c>
      <c r="D2795">
        <v>1439.82</v>
      </c>
      <c r="E2795">
        <v>914.94</v>
      </c>
      <c r="F2795">
        <v>524.88</v>
      </c>
      <c r="G2795">
        <v>36.450000000000003</v>
      </c>
      <c r="H2795" t="s">
        <v>16</v>
      </c>
      <c r="I2795">
        <f>VLOOKUP(B2795,sprzedaż7!B:G,4,)</f>
        <v>914.94</v>
      </c>
      <c r="J2795" t="b">
        <f t="shared" si="43"/>
        <v>1</v>
      </c>
    </row>
    <row r="2796" spans="1:10" hidden="1">
      <c r="A2796" s="2">
        <v>43291</v>
      </c>
      <c r="B2796" t="s">
        <v>3481</v>
      </c>
      <c r="C2796" t="s">
        <v>6</v>
      </c>
      <c r="D2796">
        <v>1975</v>
      </c>
      <c r="E2796">
        <v>1576.5</v>
      </c>
      <c r="F2796">
        <v>398.5</v>
      </c>
      <c r="G2796">
        <v>20.18</v>
      </c>
      <c r="H2796" t="s">
        <v>16</v>
      </c>
      <c r="I2796">
        <f>VLOOKUP(B2796,sprzedaż7!B:G,4,)</f>
        <v>1576.5</v>
      </c>
      <c r="J2796" t="b">
        <f t="shared" si="43"/>
        <v>1</v>
      </c>
    </row>
    <row r="2797" spans="1:10" hidden="1">
      <c r="A2797" s="2">
        <v>43291</v>
      </c>
      <c r="B2797" t="s">
        <v>3482</v>
      </c>
      <c r="C2797" t="s">
        <v>76</v>
      </c>
      <c r="D2797">
        <v>9490.4599999999991</v>
      </c>
      <c r="E2797">
        <v>8038.1</v>
      </c>
      <c r="F2797">
        <v>1452.36</v>
      </c>
      <c r="G2797">
        <v>15.3</v>
      </c>
      <c r="H2797" t="s">
        <v>16</v>
      </c>
      <c r="I2797">
        <f>VLOOKUP(B2797,sprzedaż7!B:G,4,)</f>
        <v>8038.1</v>
      </c>
      <c r="J2797" t="b">
        <f t="shared" si="43"/>
        <v>1</v>
      </c>
    </row>
    <row r="2798" spans="1:10" hidden="1">
      <c r="A2798" s="2">
        <v>43292</v>
      </c>
      <c r="B2798" t="s">
        <v>3483</v>
      </c>
      <c r="C2798" t="s">
        <v>3484</v>
      </c>
      <c r="D2798">
        <v>467.9</v>
      </c>
      <c r="E2798">
        <v>151.58000000000001</v>
      </c>
      <c r="F2798">
        <v>316.32</v>
      </c>
      <c r="G2798">
        <v>67.599999999999994</v>
      </c>
      <c r="H2798" t="s">
        <v>16</v>
      </c>
      <c r="I2798">
        <f>VLOOKUP(B2798,sprzedaż7!B:G,4,)</f>
        <v>151.58000000000001</v>
      </c>
      <c r="J2798" t="b">
        <f t="shared" si="43"/>
        <v>1</v>
      </c>
    </row>
    <row r="2799" spans="1:10" hidden="1">
      <c r="A2799" s="2">
        <v>43292</v>
      </c>
      <c r="B2799" t="s">
        <v>3485</v>
      </c>
      <c r="C2799" t="s">
        <v>186</v>
      </c>
      <c r="D2799">
        <v>1219.68</v>
      </c>
      <c r="E2799">
        <v>714.08</v>
      </c>
      <c r="F2799">
        <v>505.6</v>
      </c>
      <c r="G2799">
        <v>41.45</v>
      </c>
      <c r="H2799" t="s">
        <v>16</v>
      </c>
      <c r="I2799">
        <f>VLOOKUP(B2799,sprzedaż7!B:G,4,)</f>
        <v>714.08</v>
      </c>
      <c r="J2799" t="b">
        <f t="shared" si="43"/>
        <v>1</v>
      </c>
    </row>
    <row r="2800" spans="1:10" hidden="1">
      <c r="A2800" s="2">
        <v>43292</v>
      </c>
      <c r="B2800" t="s">
        <v>3486</v>
      </c>
      <c r="C2800" t="s">
        <v>56</v>
      </c>
      <c r="D2800">
        <v>18880</v>
      </c>
      <c r="E2800">
        <v>12177.28</v>
      </c>
      <c r="F2800">
        <v>6702.72</v>
      </c>
      <c r="G2800">
        <v>35.5</v>
      </c>
      <c r="H2800" t="s">
        <v>16</v>
      </c>
      <c r="I2800">
        <f>VLOOKUP(B2800,sprzedaż7!B:G,4,)</f>
        <v>12177.28</v>
      </c>
      <c r="J2800" t="b">
        <f t="shared" si="43"/>
        <v>1</v>
      </c>
    </row>
    <row r="2801" spans="1:10" hidden="1">
      <c r="A2801" s="2">
        <v>43292</v>
      </c>
      <c r="B2801" t="s">
        <v>3487</v>
      </c>
      <c r="C2801" t="s">
        <v>102</v>
      </c>
      <c r="D2801">
        <v>927.04</v>
      </c>
      <c r="E2801">
        <v>621.62</v>
      </c>
      <c r="F2801">
        <v>305.42</v>
      </c>
      <c r="G2801">
        <v>32.950000000000003</v>
      </c>
      <c r="H2801" t="s">
        <v>16</v>
      </c>
      <c r="I2801">
        <f>VLOOKUP(B2801,sprzedaż7!B:G,4,)</f>
        <v>621.62</v>
      </c>
      <c r="J2801" t="b">
        <f t="shared" si="43"/>
        <v>1</v>
      </c>
    </row>
    <row r="2802" spans="1:10" hidden="1">
      <c r="A2802" s="2">
        <v>43292</v>
      </c>
      <c r="B2802" t="s">
        <v>3488</v>
      </c>
      <c r="C2802" t="s">
        <v>729</v>
      </c>
      <c r="D2802">
        <v>2446.8000000000002</v>
      </c>
      <c r="E2802">
        <v>1970.1044999999999</v>
      </c>
      <c r="F2802">
        <v>476.69549999999998</v>
      </c>
      <c r="G2802">
        <v>19.48</v>
      </c>
      <c r="H2802" t="s">
        <v>16</v>
      </c>
      <c r="I2802">
        <f>VLOOKUP(B2802,sprzedaż7!B:G,4,)</f>
        <v>1970.1044999999999</v>
      </c>
      <c r="J2802" t="b">
        <f t="shared" si="43"/>
        <v>1</v>
      </c>
    </row>
    <row r="2803" spans="1:10" hidden="1">
      <c r="A2803" s="2">
        <v>43292</v>
      </c>
      <c r="B2803" t="s">
        <v>3489</v>
      </c>
      <c r="C2803" t="s">
        <v>530</v>
      </c>
      <c r="D2803">
        <v>373.41</v>
      </c>
      <c r="E2803">
        <v>171.57749999999999</v>
      </c>
      <c r="F2803">
        <v>201.83250000000001</v>
      </c>
      <c r="G2803">
        <v>54.05</v>
      </c>
      <c r="H2803" t="s">
        <v>16</v>
      </c>
      <c r="I2803">
        <f>VLOOKUP(B2803,sprzedaż7!B:G,4,)</f>
        <v>171.57749999999999</v>
      </c>
      <c r="J2803" t="b">
        <f t="shared" si="43"/>
        <v>1</v>
      </c>
    </row>
    <row r="2804" spans="1:10" hidden="1">
      <c r="A2804" s="2">
        <v>43292</v>
      </c>
      <c r="B2804" t="s">
        <v>3490</v>
      </c>
      <c r="C2804" t="s">
        <v>136</v>
      </c>
      <c r="D2804">
        <v>9403.92</v>
      </c>
      <c r="E2804">
        <v>6067.88</v>
      </c>
      <c r="F2804">
        <v>3336.04</v>
      </c>
      <c r="G2804">
        <v>35.47</v>
      </c>
      <c r="H2804" t="s">
        <v>16</v>
      </c>
      <c r="I2804">
        <f>VLOOKUP(B2804,sprzedaż7!B:G,4,)</f>
        <v>6067.88</v>
      </c>
      <c r="J2804" t="b">
        <f t="shared" si="43"/>
        <v>1</v>
      </c>
    </row>
    <row r="2805" spans="1:10" hidden="1">
      <c r="A2805" s="2">
        <v>43292</v>
      </c>
      <c r="B2805" t="s">
        <v>3491</v>
      </c>
      <c r="C2805" t="s">
        <v>138</v>
      </c>
      <c r="D2805">
        <v>3234.1</v>
      </c>
      <c r="E2805">
        <v>2338.41</v>
      </c>
      <c r="F2805">
        <v>895.69</v>
      </c>
      <c r="G2805">
        <v>27.7</v>
      </c>
      <c r="H2805" t="s">
        <v>16</v>
      </c>
      <c r="I2805">
        <f>VLOOKUP(B2805,sprzedaż7!B:G,4,)</f>
        <v>2338.41</v>
      </c>
      <c r="J2805" t="b">
        <f t="shared" si="43"/>
        <v>1</v>
      </c>
    </row>
    <row r="2806" spans="1:10" hidden="1">
      <c r="A2806" s="2">
        <v>43292</v>
      </c>
      <c r="B2806" t="s">
        <v>3492</v>
      </c>
      <c r="C2806" t="s">
        <v>76</v>
      </c>
      <c r="D2806">
        <v>7804.08</v>
      </c>
      <c r="E2806">
        <v>6715.06</v>
      </c>
      <c r="F2806">
        <v>1089.02</v>
      </c>
      <c r="G2806">
        <v>13.95</v>
      </c>
      <c r="H2806" t="s">
        <v>16</v>
      </c>
      <c r="I2806">
        <f>VLOOKUP(B2806,sprzedaż7!B:G,4,)</f>
        <v>6715.06</v>
      </c>
      <c r="J2806" t="b">
        <f t="shared" si="43"/>
        <v>1</v>
      </c>
    </row>
    <row r="2807" spans="1:10" hidden="1">
      <c r="A2807" s="2">
        <v>43292</v>
      </c>
      <c r="B2807" t="s">
        <v>3493</v>
      </c>
      <c r="C2807" t="s">
        <v>34</v>
      </c>
      <c r="D2807">
        <v>271.8</v>
      </c>
      <c r="E2807">
        <v>187.56</v>
      </c>
      <c r="F2807">
        <v>84.24</v>
      </c>
      <c r="G2807">
        <v>30.99</v>
      </c>
      <c r="H2807" t="s">
        <v>16</v>
      </c>
      <c r="I2807">
        <f>VLOOKUP(B2807,sprzedaż7!B:G,4,)</f>
        <v>187.56</v>
      </c>
      <c r="J2807" t="b">
        <f t="shared" si="43"/>
        <v>1</v>
      </c>
    </row>
    <row r="2808" spans="1:10" hidden="1">
      <c r="A2808" s="2">
        <v>43292</v>
      </c>
      <c r="B2808" t="s">
        <v>3494</v>
      </c>
      <c r="C2808" t="s">
        <v>517</v>
      </c>
      <c r="D2808">
        <v>4009.57</v>
      </c>
      <c r="E2808">
        <v>2893.0596</v>
      </c>
      <c r="F2808">
        <v>1116.5103999999999</v>
      </c>
      <c r="G2808">
        <v>27.85</v>
      </c>
      <c r="H2808" t="s">
        <v>16</v>
      </c>
      <c r="I2808">
        <f>VLOOKUP(B2808,sprzedaż7!B:G,4,)</f>
        <v>2893.0596</v>
      </c>
      <c r="J2808" t="b">
        <f t="shared" si="43"/>
        <v>1</v>
      </c>
    </row>
    <row r="2809" spans="1:10" hidden="1">
      <c r="A2809" s="2">
        <v>43292</v>
      </c>
      <c r="B2809" t="s">
        <v>3495</v>
      </c>
      <c r="C2809" t="s">
        <v>138</v>
      </c>
      <c r="D2809">
        <v>11537.9</v>
      </c>
      <c r="E2809">
        <v>9130.7999999999993</v>
      </c>
      <c r="F2809">
        <v>2407.1</v>
      </c>
      <c r="G2809">
        <v>20.86</v>
      </c>
      <c r="H2809" t="s">
        <v>16</v>
      </c>
      <c r="I2809">
        <f>VLOOKUP(B2809,sprzedaż7!B:G,4,)</f>
        <v>9130.7999999999993</v>
      </c>
      <c r="J2809" t="b">
        <f t="shared" si="43"/>
        <v>1</v>
      </c>
    </row>
    <row r="2810" spans="1:10" hidden="1">
      <c r="A2810" s="2">
        <v>43292</v>
      </c>
      <c r="B2810" t="s">
        <v>3496</v>
      </c>
      <c r="C2810" t="s">
        <v>138</v>
      </c>
      <c r="D2810">
        <v>2721.46</v>
      </c>
      <c r="E2810">
        <v>2161.6</v>
      </c>
      <c r="F2810">
        <v>559.86</v>
      </c>
      <c r="G2810">
        <v>20.57</v>
      </c>
      <c r="H2810" t="s">
        <v>16</v>
      </c>
      <c r="I2810">
        <f>VLOOKUP(B2810,sprzedaż7!B:G,4,)</f>
        <v>2161.6</v>
      </c>
      <c r="J2810" t="b">
        <f t="shared" si="43"/>
        <v>1</v>
      </c>
    </row>
    <row r="2811" spans="1:10" hidden="1">
      <c r="A2811" s="2">
        <v>43292</v>
      </c>
      <c r="B2811" t="s">
        <v>3497</v>
      </c>
      <c r="C2811" t="s">
        <v>3498</v>
      </c>
      <c r="D2811">
        <v>86.61</v>
      </c>
      <c r="E2811">
        <v>29.724</v>
      </c>
      <c r="F2811">
        <v>56.886000000000003</v>
      </c>
      <c r="G2811">
        <v>65.680000000000007</v>
      </c>
      <c r="H2811" t="s">
        <v>16</v>
      </c>
      <c r="I2811">
        <f>VLOOKUP(B2811,sprzedaż7!B:G,4,)</f>
        <v>29.724</v>
      </c>
      <c r="J2811" t="b">
        <f t="shared" si="43"/>
        <v>1</v>
      </c>
    </row>
    <row r="2812" spans="1:10" hidden="1">
      <c r="A2812" s="2">
        <v>43292</v>
      </c>
      <c r="B2812" t="s">
        <v>3499</v>
      </c>
      <c r="C2812" t="s">
        <v>511</v>
      </c>
      <c r="D2812">
        <v>39.22</v>
      </c>
      <c r="E2812">
        <v>18.059999999999999</v>
      </c>
      <c r="F2812">
        <v>21.16</v>
      </c>
      <c r="G2812">
        <v>53.95</v>
      </c>
      <c r="H2812" t="s">
        <v>16</v>
      </c>
      <c r="I2812">
        <f>VLOOKUP(B2812,sprzedaż7!B:G,4,)</f>
        <v>18.059999999999999</v>
      </c>
      <c r="J2812" t="b">
        <f t="shared" si="43"/>
        <v>1</v>
      </c>
    </row>
    <row r="2813" spans="1:10" hidden="1">
      <c r="A2813" s="2">
        <v>43292</v>
      </c>
      <c r="B2813" t="s">
        <v>3500</v>
      </c>
      <c r="C2813" t="s">
        <v>28</v>
      </c>
      <c r="D2813">
        <v>2466</v>
      </c>
      <c r="E2813">
        <v>1800.2</v>
      </c>
      <c r="F2813">
        <v>665.8</v>
      </c>
      <c r="G2813">
        <v>27</v>
      </c>
      <c r="H2813" t="s">
        <v>16</v>
      </c>
      <c r="I2813">
        <f>VLOOKUP(B2813,sprzedaż7!B:G,4,)</f>
        <v>1800.2</v>
      </c>
      <c r="J2813" t="b">
        <f t="shared" si="43"/>
        <v>1</v>
      </c>
    </row>
    <row r="2814" spans="1:10" hidden="1">
      <c r="A2814" s="2">
        <v>43292</v>
      </c>
      <c r="B2814" t="s">
        <v>3501</v>
      </c>
      <c r="C2814" t="s">
        <v>1422</v>
      </c>
      <c r="D2814">
        <v>2425.38</v>
      </c>
      <c r="E2814">
        <v>1242.6600000000001</v>
      </c>
      <c r="F2814">
        <v>1182.72</v>
      </c>
      <c r="G2814">
        <v>48.76</v>
      </c>
      <c r="H2814" t="s">
        <v>16</v>
      </c>
      <c r="I2814">
        <f>VLOOKUP(B2814,sprzedaż7!B:G,4,)</f>
        <v>1242.6600000000001</v>
      </c>
      <c r="J2814" t="b">
        <f t="shared" si="43"/>
        <v>1</v>
      </c>
    </row>
    <row r="2815" spans="1:10" hidden="1">
      <c r="A2815" s="2">
        <v>43292</v>
      </c>
      <c r="B2815" t="s">
        <v>3502</v>
      </c>
      <c r="C2815" t="s">
        <v>3503</v>
      </c>
      <c r="D2815">
        <v>113.6</v>
      </c>
      <c r="E2815">
        <v>43.68</v>
      </c>
      <c r="F2815">
        <v>69.92</v>
      </c>
      <c r="G2815">
        <v>61.55</v>
      </c>
      <c r="H2815" t="s">
        <v>16</v>
      </c>
      <c r="I2815">
        <f>VLOOKUP(B2815,sprzedaż7!B:G,4,)</f>
        <v>43.68</v>
      </c>
      <c r="J2815" t="b">
        <f t="shared" si="43"/>
        <v>1</v>
      </c>
    </row>
    <row r="2816" spans="1:10" hidden="1">
      <c r="A2816" s="2">
        <v>43293</v>
      </c>
      <c r="B2816" t="s">
        <v>3504</v>
      </c>
      <c r="C2816" t="s">
        <v>412</v>
      </c>
      <c r="D2816">
        <v>195</v>
      </c>
      <c r="E2816">
        <v>68.650000000000006</v>
      </c>
      <c r="F2816">
        <v>126.35</v>
      </c>
      <c r="G2816">
        <v>64.790000000000006</v>
      </c>
      <c r="H2816" t="s">
        <v>16</v>
      </c>
      <c r="I2816">
        <f>VLOOKUP(B2816,sprzedaż7!B:G,4,)</f>
        <v>68.650000000000006</v>
      </c>
      <c r="J2816" t="b">
        <f t="shared" si="43"/>
        <v>1</v>
      </c>
    </row>
    <row r="2817" spans="1:10" hidden="1">
      <c r="A2817" s="2">
        <v>43293</v>
      </c>
      <c r="B2817" t="s">
        <v>3505</v>
      </c>
      <c r="C2817" t="s">
        <v>2721</v>
      </c>
      <c r="D2817">
        <v>2749.4</v>
      </c>
      <c r="E2817">
        <v>2164.7199999999998</v>
      </c>
      <c r="F2817">
        <v>584.67999999999995</v>
      </c>
      <c r="G2817">
        <v>21.27</v>
      </c>
      <c r="H2817" t="s">
        <v>16</v>
      </c>
      <c r="I2817">
        <f>VLOOKUP(B2817,sprzedaż7!B:G,4,)</f>
        <v>2164.7199999999998</v>
      </c>
      <c r="J2817" t="b">
        <f t="shared" si="43"/>
        <v>1</v>
      </c>
    </row>
    <row r="2818" spans="1:10" hidden="1">
      <c r="A2818" s="2">
        <v>43293</v>
      </c>
      <c r="B2818" t="s">
        <v>3506</v>
      </c>
      <c r="C2818" t="s">
        <v>130</v>
      </c>
      <c r="D2818">
        <v>42522.7</v>
      </c>
      <c r="E2818">
        <v>19819.108499999998</v>
      </c>
      <c r="F2818">
        <v>22703.591499999999</v>
      </c>
      <c r="G2818">
        <v>53.39</v>
      </c>
      <c r="H2818" t="s">
        <v>16</v>
      </c>
      <c r="I2818">
        <f>VLOOKUP(B2818,sprzedaż7!B:G,4,)</f>
        <v>19819.108499999998</v>
      </c>
      <c r="J2818" t="b">
        <f t="shared" si="43"/>
        <v>1</v>
      </c>
    </row>
    <row r="2819" spans="1:10" hidden="1">
      <c r="A2819" s="2">
        <v>43293</v>
      </c>
      <c r="B2819" t="s">
        <v>3507</v>
      </c>
      <c r="C2819" t="s">
        <v>3508</v>
      </c>
      <c r="D2819">
        <v>1517.25</v>
      </c>
      <c r="E2819">
        <v>953.19</v>
      </c>
      <c r="F2819">
        <v>564.05999999999995</v>
      </c>
      <c r="G2819">
        <v>37.18</v>
      </c>
      <c r="H2819" t="s">
        <v>16</v>
      </c>
      <c r="I2819">
        <f>VLOOKUP(B2819,sprzedaż7!B:G,4,)</f>
        <v>953.19</v>
      </c>
      <c r="J2819" t="b">
        <f t="shared" ref="J2819:J2882" si="44">EXACT(E2819,I2819)</f>
        <v>1</v>
      </c>
    </row>
    <row r="2820" spans="1:10" hidden="1">
      <c r="A2820" s="2">
        <v>43293</v>
      </c>
      <c r="B2820" t="s">
        <v>3509</v>
      </c>
      <c r="C2820" t="s">
        <v>780</v>
      </c>
      <c r="D2820">
        <v>1250</v>
      </c>
      <c r="E2820">
        <v>498.6</v>
      </c>
      <c r="F2820">
        <v>751.4</v>
      </c>
      <c r="G2820">
        <v>60.11</v>
      </c>
      <c r="H2820" t="s">
        <v>16</v>
      </c>
      <c r="I2820">
        <f>VLOOKUP(B2820,sprzedaż7!B:G,4,)</f>
        <v>498.6</v>
      </c>
      <c r="J2820" t="b">
        <f t="shared" si="44"/>
        <v>1</v>
      </c>
    </row>
    <row r="2821" spans="1:10" hidden="1">
      <c r="A2821" s="2">
        <v>43293</v>
      </c>
      <c r="B2821" t="s">
        <v>3510</v>
      </c>
      <c r="C2821" t="s">
        <v>3146</v>
      </c>
      <c r="D2821">
        <v>623</v>
      </c>
      <c r="E2821">
        <v>444.59</v>
      </c>
      <c r="F2821">
        <v>178.41</v>
      </c>
      <c r="G2821">
        <v>28.64</v>
      </c>
      <c r="H2821" t="s">
        <v>16</v>
      </c>
      <c r="I2821">
        <f>VLOOKUP(B2821,sprzedaż7!B:G,4,)</f>
        <v>444.59</v>
      </c>
      <c r="J2821" t="b">
        <f t="shared" si="44"/>
        <v>1</v>
      </c>
    </row>
    <row r="2822" spans="1:10" hidden="1">
      <c r="A2822" s="2">
        <v>43293</v>
      </c>
      <c r="B2822" t="s">
        <v>3511</v>
      </c>
      <c r="C2822" t="s">
        <v>952</v>
      </c>
      <c r="D2822">
        <v>2593.0300000000002</v>
      </c>
      <c r="E2822">
        <v>957.58500000000004</v>
      </c>
      <c r="F2822">
        <v>1635.4449999999999</v>
      </c>
      <c r="G2822">
        <v>63.07</v>
      </c>
      <c r="H2822" t="s">
        <v>16</v>
      </c>
      <c r="I2822">
        <f>VLOOKUP(B2822,sprzedaż7!B:G,4,)</f>
        <v>957.58500000000004</v>
      </c>
      <c r="J2822" t="b">
        <f t="shared" si="44"/>
        <v>1</v>
      </c>
    </row>
    <row r="2823" spans="1:10" hidden="1">
      <c r="A2823" s="2">
        <v>43293</v>
      </c>
      <c r="B2823" t="s">
        <v>3512</v>
      </c>
      <c r="C2823" t="s">
        <v>3513</v>
      </c>
      <c r="D2823">
        <v>93.84</v>
      </c>
      <c r="E2823">
        <v>62.7</v>
      </c>
      <c r="F2823">
        <v>31.14</v>
      </c>
      <c r="G2823">
        <v>33.18</v>
      </c>
      <c r="H2823" t="s">
        <v>16</v>
      </c>
      <c r="I2823">
        <f>VLOOKUP(B2823,sprzedaż7!B:G,4,)</f>
        <v>62.7</v>
      </c>
      <c r="J2823" t="b">
        <f t="shared" si="44"/>
        <v>1</v>
      </c>
    </row>
    <row r="2824" spans="1:10" hidden="1">
      <c r="A2824" s="2">
        <v>43293</v>
      </c>
      <c r="B2824" t="s">
        <v>3514</v>
      </c>
      <c r="C2824" t="s">
        <v>82</v>
      </c>
      <c r="D2824">
        <v>3548</v>
      </c>
      <c r="E2824">
        <v>2876.92</v>
      </c>
      <c r="F2824">
        <v>671.08</v>
      </c>
      <c r="G2824">
        <v>18.91</v>
      </c>
      <c r="H2824" t="s">
        <v>16</v>
      </c>
      <c r="I2824">
        <f>VLOOKUP(B2824,sprzedaż7!B:G,4,)</f>
        <v>2876.92</v>
      </c>
      <c r="J2824" t="b">
        <f t="shared" si="44"/>
        <v>1</v>
      </c>
    </row>
    <row r="2825" spans="1:10" hidden="1">
      <c r="A2825" s="2">
        <v>43293</v>
      </c>
      <c r="B2825" t="s">
        <v>3515</v>
      </c>
      <c r="C2825" t="s">
        <v>164</v>
      </c>
      <c r="D2825">
        <v>595.20000000000005</v>
      </c>
      <c r="E2825">
        <v>348</v>
      </c>
      <c r="F2825">
        <v>247.2</v>
      </c>
      <c r="G2825">
        <v>41.53</v>
      </c>
      <c r="H2825" t="s">
        <v>16</v>
      </c>
      <c r="I2825">
        <f>VLOOKUP(B2825,sprzedaż7!B:G,4,)</f>
        <v>348</v>
      </c>
      <c r="J2825" t="b">
        <f t="shared" si="44"/>
        <v>1</v>
      </c>
    </row>
    <row r="2826" spans="1:10" hidden="1">
      <c r="A2826" s="2">
        <v>43293</v>
      </c>
      <c r="B2826" t="s">
        <v>3516</v>
      </c>
      <c r="C2826" t="s">
        <v>9</v>
      </c>
      <c r="D2826">
        <v>1042.4000000000001</v>
      </c>
      <c r="E2826">
        <v>430.6</v>
      </c>
      <c r="F2826">
        <v>611.79999999999995</v>
      </c>
      <c r="G2826">
        <v>58.69</v>
      </c>
      <c r="H2826" t="s">
        <v>16</v>
      </c>
      <c r="I2826">
        <f>VLOOKUP(B2826,sprzedaż7!B:G,4,)</f>
        <v>430.6</v>
      </c>
      <c r="J2826" t="b">
        <f t="shared" si="44"/>
        <v>1</v>
      </c>
    </row>
    <row r="2827" spans="1:10" hidden="1">
      <c r="A2827" s="2">
        <v>43293</v>
      </c>
      <c r="B2827" t="s">
        <v>3517</v>
      </c>
      <c r="C2827" t="s">
        <v>1510</v>
      </c>
      <c r="D2827">
        <v>160</v>
      </c>
      <c r="E2827">
        <v>15.16</v>
      </c>
      <c r="F2827">
        <v>144.84</v>
      </c>
      <c r="G2827">
        <v>90.53</v>
      </c>
      <c r="H2827" t="s">
        <v>16</v>
      </c>
      <c r="I2827">
        <f>VLOOKUP(B2827,sprzedaż7!B:G,4,)</f>
        <v>15.16</v>
      </c>
      <c r="J2827" t="b">
        <f t="shared" si="44"/>
        <v>1</v>
      </c>
    </row>
    <row r="2828" spans="1:10" hidden="1">
      <c r="A2828" s="2">
        <v>43293</v>
      </c>
      <c r="B2828" t="s">
        <v>3518</v>
      </c>
      <c r="C2828" t="s">
        <v>358</v>
      </c>
      <c r="D2828">
        <v>849.52</v>
      </c>
      <c r="E2828">
        <v>456.84</v>
      </c>
      <c r="F2828">
        <v>392.68</v>
      </c>
      <c r="G2828">
        <v>46.22</v>
      </c>
      <c r="H2828" t="s">
        <v>16</v>
      </c>
      <c r="I2828">
        <f>VLOOKUP(B2828,sprzedaż7!B:G,4,)</f>
        <v>456.84</v>
      </c>
      <c r="J2828" t="b">
        <f t="shared" si="44"/>
        <v>1</v>
      </c>
    </row>
    <row r="2829" spans="1:10" hidden="1">
      <c r="A2829" s="2">
        <v>43293</v>
      </c>
      <c r="B2829" t="s">
        <v>3519</v>
      </c>
      <c r="C2829" t="s">
        <v>1363</v>
      </c>
      <c r="D2829">
        <v>1330.6</v>
      </c>
      <c r="E2829">
        <v>492.24</v>
      </c>
      <c r="F2829">
        <v>838.36</v>
      </c>
      <c r="G2829">
        <v>63.01</v>
      </c>
      <c r="H2829" t="s">
        <v>16</v>
      </c>
      <c r="I2829">
        <f>VLOOKUP(B2829,sprzedaż7!B:G,4,)</f>
        <v>492.24</v>
      </c>
      <c r="J2829" t="b">
        <f t="shared" si="44"/>
        <v>1</v>
      </c>
    </row>
    <row r="2830" spans="1:10" hidden="1">
      <c r="A2830" s="2">
        <v>43293</v>
      </c>
      <c r="B2830" t="s">
        <v>3520</v>
      </c>
      <c r="C2830" t="s">
        <v>591</v>
      </c>
      <c r="D2830">
        <v>1456.31</v>
      </c>
      <c r="E2830">
        <v>800.60050000000001</v>
      </c>
      <c r="F2830">
        <v>655.70950000000005</v>
      </c>
      <c r="G2830">
        <v>45.03</v>
      </c>
      <c r="H2830" t="s">
        <v>16</v>
      </c>
      <c r="I2830">
        <f>VLOOKUP(B2830,sprzedaż7!B:G,4,)</f>
        <v>800.60050000000001</v>
      </c>
      <c r="J2830" t="b">
        <f t="shared" si="44"/>
        <v>1</v>
      </c>
    </row>
    <row r="2831" spans="1:10" hidden="1">
      <c r="A2831" s="2">
        <v>43293</v>
      </c>
      <c r="B2831" t="s">
        <v>3521</v>
      </c>
      <c r="C2831" t="s">
        <v>555</v>
      </c>
      <c r="D2831">
        <v>1035</v>
      </c>
      <c r="E2831">
        <v>873.63</v>
      </c>
      <c r="F2831">
        <v>161.37</v>
      </c>
      <c r="G2831">
        <v>15.59</v>
      </c>
      <c r="H2831" t="s">
        <v>16</v>
      </c>
      <c r="I2831">
        <f>VLOOKUP(B2831,sprzedaż7!B:G,4,)</f>
        <v>873.63</v>
      </c>
      <c r="J2831" t="b">
        <f t="shared" si="44"/>
        <v>1</v>
      </c>
    </row>
    <row r="2832" spans="1:10" hidden="1">
      <c r="A2832" s="2">
        <v>43293</v>
      </c>
      <c r="B2832" t="s">
        <v>3522</v>
      </c>
      <c r="C2832" t="s">
        <v>3523</v>
      </c>
      <c r="D2832">
        <v>1422.94</v>
      </c>
      <c r="E2832">
        <v>546.17999999999995</v>
      </c>
      <c r="F2832">
        <v>876.76</v>
      </c>
      <c r="G2832">
        <v>61.62</v>
      </c>
      <c r="H2832" t="s">
        <v>16</v>
      </c>
      <c r="I2832">
        <f>VLOOKUP(B2832,sprzedaż7!B:G,4,)</f>
        <v>546.17999999999995</v>
      </c>
      <c r="J2832" t="b">
        <f t="shared" si="44"/>
        <v>1</v>
      </c>
    </row>
    <row r="2833" spans="1:10" hidden="1">
      <c r="A2833" s="2">
        <v>43293</v>
      </c>
      <c r="B2833" t="s">
        <v>3524</v>
      </c>
      <c r="C2833" t="s">
        <v>70</v>
      </c>
      <c r="D2833">
        <v>1984.25</v>
      </c>
      <c r="E2833">
        <v>1735.7121</v>
      </c>
      <c r="F2833">
        <v>248.53790000000001</v>
      </c>
      <c r="G2833">
        <v>12.53</v>
      </c>
      <c r="H2833" t="s">
        <v>16</v>
      </c>
      <c r="I2833">
        <f>VLOOKUP(B2833,sprzedaż7!B:G,4,)</f>
        <v>1735.7121</v>
      </c>
      <c r="J2833" t="b">
        <f t="shared" si="44"/>
        <v>1</v>
      </c>
    </row>
    <row r="2834" spans="1:10" hidden="1">
      <c r="A2834" s="2">
        <v>43293</v>
      </c>
      <c r="B2834" t="s">
        <v>3525</v>
      </c>
      <c r="C2834" t="s">
        <v>70</v>
      </c>
      <c r="D2834">
        <v>3648</v>
      </c>
      <c r="E2834">
        <v>3221.44</v>
      </c>
      <c r="F2834">
        <v>426.56</v>
      </c>
      <c r="G2834">
        <v>11.69</v>
      </c>
      <c r="H2834" t="s">
        <v>16</v>
      </c>
      <c r="I2834">
        <f>VLOOKUP(B2834,sprzedaż7!B:G,4,)</f>
        <v>3221.44</v>
      </c>
      <c r="J2834" t="b">
        <f t="shared" si="44"/>
        <v>1</v>
      </c>
    </row>
    <row r="2835" spans="1:10" hidden="1">
      <c r="A2835" s="2">
        <v>43293</v>
      </c>
      <c r="B2835" t="s">
        <v>3526</v>
      </c>
      <c r="C2835" t="s">
        <v>443</v>
      </c>
      <c r="D2835">
        <v>875.93</v>
      </c>
      <c r="E2835">
        <v>476.85399999999998</v>
      </c>
      <c r="F2835">
        <v>399.07600000000002</v>
      </c>
      <c r="G2835">
        <v>45.56</v>
      </c>
      <c r="H2835" t="s">
        <v>16</v>
      </c>
      <c r="I2835">
        <f>VLOOKUP(B2835,sprzedaż7!B:G,4,)</f>
        <v>476.85399999999998</v>
      </c>
      <c r="J2835" t="b">
        <f t="shared" si="44"/>
        <v>1</v>
      </c>
    </row>
    <row r="2836" spans="1:10" hidden="1">
      <c r="A2836" s="2">
        <v>43293</v>
      </c>
      <c r="B2836" t="s">
        <v>3527</v>
      </c>
      <c r="C2836" t="s">
        <v>86</v>
      </c>
      <c r="D2836">
        <v>1600</v>
      </c>
      <c r="E2836">
        <v>252</v>
      </c>
      <c r="F2836">
        <v>1348</v>
      </c>
      <c r="G2836">
        <v>84.25</v>
      </c>
      <c r="H2836" t="s">
        <v>16</v>
      </c>
      <c r="I2836">
        <f>VLOOKUP(B2836,sprzedaż7!B:G,4,)</f>
        <v>252</v>
      </c>
      <c r="J2836" t="b">
        <f t="shared" si="44"/>
        <v>1</v>
      </c>
    </row>
    <row r="2837" spans="1:10" hidden="1">
      <c r="A2837" s="2">
        <v>43293</v>
      </c>
      <c r="B2837" t="s">
        <v>3528</v>
      </c>
      <c r="C2837" t="s">
        <v>2008</v>
      </c>
      <c r="D2837">
        <v>4534.5</v>
      </c>
      <c r="E2837">
        <v>3430.808</v>
      </c>
      <c r="F2837">
        <v>1103.692</v>
      </c>
      <c r="G2837">
        <v>24.34</v>
      </c>
      <c r="H2837" t="s">
        <v>16</v>
      </c>
      <c r="I2837">
        <f>VLOOKUP(B2837,sprzedaż7!B:G,4,)</f>
        <v>3430.808</v>
      </c>
      <c r="J2837" t="b">
        <f t="shared" si="44"/>
        <v>1</v>
      </c>
    </row>
    <row r="2838" spans="1:10" hidden="1">
      <c r="A2838" s="2">
        <v>43293</v>
      </c>
      <c r="B2838" t="s">
        <v>3529</v>
      </c>
      <c r="C2838" t="s">
        <v>2507</v>
      </c>
      <c r="D2838">
        <v>3216</v>
      </c>
      <c r="E2838">
        <v>2809.54</v>
      </c>
      <c r="F2838">
        <v>406.46</v>
      </c>
      <c r="G2838">
        <v>12.64</v>
      </c>
      <c r="H2838" t="s">
        <v>16</v>
      </c>
      <c r="I2838">
        <f>VLOOKUP(B2838,sprzedaż7!B:G,4,)</f>
        <v>2809.54</v>
      </c>
      <c r="J2838" t="b">
        <f t="shared" si="44"/>
        <v>1</v>
      </c>
    </row>
    <row r="2839" spans="1:10" hidden="1">
      <c r="A2839" s="2">
        <v>43293</v>
      </c>
      <c r="B2839" t="s">
        <v>3530</v>
      </c>
      <c r="C2839" t="s">
        <v>3531</v>
      </c>
      <c r="D2839">
        <v>822.92</v>
      </c>
      <c r="E2839">
        <v>582</v>
      </c>
      <c r="F2839">
        <v>240.92</v>
      </c>
      <c r="G2839">
        <v>29.28</v>
      </c>
      <c r="H2839" t="s">
        <v>16</v>
      </c>
      <c r="I2839">
        <f>VLOOKUP(B2839,sprzedaż7!B:G,4,)</f>
        <v>582</v>
      </c>
      <c r="J2839" t="b">
        <f t="shared" si="44"/>
        <v>1</v>
      </c>
    </row>
    <row r="2840" spans="1:10" hidden="1">
      <c r="A2840" s="2">
        <v>43293</v>
      </c>
      <c r="B2840" t="s">
        <v>3532</v>
      </c>
      <c r="C2840" t="s">
        <v>184</v>
      </c>
      <c r="D2840">
        <v>7389.2</v>
      </c>
      <c r="E2840">
        <v>5648.9160000000002</v>
      </c>
      <c r="F2840">
        <v>1740.2840000000001</v>
      </c>
      <c r="G2840">
        <v>23.55</v>
      </c>
      <c r="H2840" t="s">
        <v>16</v>
      </c>
      <c r="I2840">
        <f>VLOOKUP(B2840,sprzedaż7!B:G,4,)</f>
        <v>5648.9160000000002</v>
      </c>
      <c r="J2840" t="b">
        <f t="shared" si="44"/>
        <v>1</v>
      </c>
    </row>
    <row r="2841" spans="1:10" hidden="1">
      <c r="A2841" s="2">
        <v>43293</v>
      </c>
      <c r="B2841" t="s">
        <v>3533</v>
      </c>
      <c r="C2841" t="s">
        <v>76</v>
      </c>
      <c r="D2841">
        <v>2818.62</v>
      </c>
      <c r="E2841">
        <v>1112.5409</v>
      </c>
      <c r="F2841">
        <v>1706.0790999999999</v>
      </c>
      <c r="G2841">
        <v>60.53</v>
      </c>
      <c r="H2841" t="s">
        <v>16</v>
      </c>
      <c r="I2841">
        <f>VLOOKUP(B2841,sprzedaż7!B:G,4,)</f>
        <v>1112.5409</v>
      </c>
      <c r="J2841" t="b">
        <f t="shared" si="44"/>
        <v>1</v>
      </c>
    </row>
    <row r="2842" spans="1:10" hidden="1">
      <c r="A2842" s="2">
        <v>43293</v>
      </c>
      <c r="B2842" t="s">
        <v>3534</v>
      </c>
      <c r="C2842" t="s">
        <v>1408</v>
      </c>
      <c r="D2842">
        <v>70.959999999999994</v>
      </c>
      <c r="E2842">
        <v>24.923999999999999</v>
      </c>
      <c r="F2842">
        <v>46.036000000000001</v>
      </c>
      <c r="G2842">
        <v>64.88</v>
      </c>
      <c r="H2842" t="s">
        <v>16</v>
      </c>
      <c r="I2842">
        <f>VLOOKUP(B2842,sprzedaż7!B:G,4,)</f>
        <v>24.923999999999999</v>
      </c>
      <c r="J2842" t="b">
        <f t="shared" si="44"/>
        <v>1</v>
      </c>
    </row>
    <row r="2843" spans="1:10" hidden="1">
      <c r="A2843" s="2">
        <v>43293</v>
      </c>
      <c r="B2843" t="s">
        <v>3535</v>
      </c>
      <c r="C2843" t="s">
        <v>6</v>
      </c>
      <c r="D2843">
        <v>828</v>
      </c>
      <c r="E2843">
        <v>368</v>
      </c>
      <c r="F2843">
        <v>460</v>
      </c>
      <c r="G2843">
        <v>55.56</v>
      </c>
      <c r="H2843" t="s">
        <v>16</v>
      </c>
      <c r="I2843">
        <f>VLOOKUP(B2843,sprzedaż7!B:G,4,)</f>
        <v>368</v>
      </c>
      <c r="J2843" t="b">
        <f t="shared" si="44"/>
        <v>1</v>
      </c>
    </row>
    <row r="2844" spans="1:10" hidden="1">
      <c r="A2844" s="2">
        <v>43293</v>
      </c>
      <c r="B2844" t="s">
        <v>3536</v>
      </c>
      <c r="C2844" t="s">
        <v>3537</v>
      </c>
      <c r="D2844">
        <v>99.15</v>
      </c>
      <c r="E2844">
        <v>36.887</v>
      </c>
      <c r="F2844">
        <v>62.262999999999998</v>
      </c>
      <c r="G2844">
        <v>62.8</v>
      </c>
      <c r="H2844" t="s">
        <v>16</v>
      </c>
      <c r="I2844">
        <f>VLOOKUP(B2844,sprzedaż7!B:G,4,)</f>
        <v>36.887</v>
      </c>
      <c r="J2844" t="b">
        <f t="shared" si="44"/>
        <v>1</v>
      </c>
    </row>
    <row r="2845" spans="1:10" hidden="1">
      <c r="A2845" s="2">
        <v>43293</v>
      </c>
      <c r="B2845" t="s">
        <v>3538</v>
      </c>
      <c r="C2845" t="s">
        <v>76</v>
      </c>
      <c r="D2845">
        <v>650</v>
      </c>
      <c r="E2845">
        <v>0</v>
      </c>
      <c r="F2845">
        <v>650</v>
      </c>
      <c r="G2845">
        <v>100</v>
      </c>
      <c r="H2845" t="s">
        <v>16</v>
      </c>
      <c r="I2845">
        <f>VLOOKUP(B2845,sprzedaż7!B:G,4,)</f>
        <v>0</v>
      </c>
      <c r="J2845" t="b">
        <f t="shared" si="44"/>
        <v>1</v>
      </c>
    </row>
    <row r="2846" spans="1:10" hidden="1">
      <c r="A2846" s="2">
        <v>43294</v>
      </c>
      <c r="B2846" t="s">
        <v>3539</v>
      </c>
      <c r="C2846" t="s">
        <v>491</v>
      </c>
      <c r="D2846">
        <v>873.78</v>
      </c>
      <c r="E2846">
        <v>501.57</v>
      </c>
      <c r="F2846">
        <v>372.21</v>
      </c>
      <c r="G2846">
        <v>42.6</v>
      </c>
      <c r="H2846" t="s">
        <v>16</v>
      </c>
      <c r="I2846">
        <f>VLOOKUP(B2846,sprzedaż7!B:G,4,)</f>
        <v>501.57</v>
      </c>
      <c r="J2846" t="b">
        <f t="shared" si="44"/>
        <v>1</v>
      </c>
    </row>
    <row r="2847" spans="1:10" hidden="1">
      <c r="A2847" s="2">
        <v>43294</v>
      </c>
      <c r="B2847" t="s">
        <v>3540</v>
      </c>
      <c r="C2847" t="s">
        <v>555</v>
      </c>
      <c r="D2847">
        <v>330</v>
      </c>
      <c r="E2847">
        <v>127.2</v>
      </c>
      <c r="F2847">
        <v>202.8</v>
      </c>
      <c r="G2847">
        <v>61.45</v>
      </c>
      <c r="H2847" t="s">
        <v>16</v>
      </c>
      <c r="I2847">
        <f>VLOOKUP(B2847,sprzedaż7!B:G,4,)</f>
        <v>127.2</v>
      </c>
      <c r="J2847" t="b">
        <f t="shared" si="44"/>
        <v>1</v>
      </c>
    </row>
    <row r="2848" spans="1:10" hidden="1">
      <c r="A2848" s="2">
        <v>43294</v>
      </c>
      <c r="B2848" t="s">
        <v>3541</v>
      </c>
      <c r="C2848" t="s">
        <v>271</v>
      </c>
      <c r="D2848">
        <v>1020</v>
      </c>
      <c r="E2848">
        <v>786.25</v>
      </c>
      <c r="F2848">
        <v>233.75</v>
      </c>
      <c r="G2848">
        <v>22.92</v>
      </c>
      <c r="H2848" t="s">
        <v>16</v>
      </c>
      <c r="I2848">
        <f>VLOOKUP(B2848,sprzedaż7!B:G,4,)</f>
        <v>786.25</v>
      </c>
      <c r="J2848" t="b">
        <f t="shared" si="44"/>
        <v>1</v>
      </c>
    </row>
    <row r="2849" spans="1:10" hidden="1">
      <c r="A2849" s="2">
        <v>43294</v>
      </c>
      <c r="B2849" t="s">
        <v>3542</v>
      </c>
      <c r="C2849" t="s">
        <v>457</v>
      </c>
      <c r="D2849">
        <v>4048.5</v>
      </c>
      <c r="E2849">
        <v>1439.6475</v>
      </c>
      <c r="F2849">
        <v>2608.8525</v>
      </c>
      <c r="G2849">
        <v>64.44</v>
      </c>
      <c r="H2849" t="s">
        <v>16</v>
      </c>
      <c r="I2849">
        <f>VLOOKUP(B2849,sprzedaż7!B:G,4,)</f>
        <v>1439.6475</v>
      </c>
      <c r="J2849" t="b">
        <f t="shared" si="44"/>
        <v>1</v>
      </c>
    </row>
    <row r="2850" spans="1:10" hidden="1">
      <c r="A2850" s="2">
        <v>43294</v>
      </c>
      <c r="B2850" t="s">
        <v>3543</v>
      </c>
      <c r="C2850" t="s">
        <v>2983</v>
      </c>
      <c r="D2850">
        <v>3465.81</v>
      </c>
      <c r="E2850">
        <v>1756.944</v>
      </c>
      <c r="F2850">
        <v>1708.866</v>
      </c>
      <c r="G2850">
        <v>49.31</v>
      </c>
      <c r="H2850" t="s">
        <v>16</v>
      </c>
      <c r="I2850">
        <f>VLOOKUP(B2850,sprzedaż7!B:G,4,)</f>
        <v>1756.944</v>
      </c>
      <c r="J2850" t="b">
        <f t="shared" si="44"/>
        <v>1</v>
      </c>
    </row>
    <row r="2851" spans="1:10" hidden="1">
      <c r="A2851" s="2">
        <v>43294</v>
      </c>
      <c r="B2851" t="s">
        <v>3544</v>
      </c>
      <c r="C2851" t="s">
        <v>91</v>
      </c>
      <c r="D2851">
        <v>295.32</v>
      </c>
      <c r="E2851">
        <v>221.56399999999999</v>
      </c>
      <c r="F2851">
        <v>73.756</v>
      </c>
      <c r="G2851">
        <v>24.97</v>
      </c>
      <c r="H2851" t="s">
        <v>16</v>
      </c>
      <c r="I2851">
        <f>VLOOKUP(B2851,sprzedaż7!B:G,4,)</f>
        <v>221.56399999999999</v>
      </c>
      <c r="J2851" t="b">
        <f t="shared" si="44"/>
        <v>1</v>
      </c>
    </row>
    <row r="2852" spans="1:10" hidden="1">
      <c r="A2852" s="2">
        <v>43294</v>
      </c>
      <c r="B2852" t="s">
        <v>3545</v>
      </c>
      <c r="C2852" t="s">
        <v>91</v>
      </c>
      <c r="D2852">
        <v>5258.16</v>
      </c>
      <c r="E2852">
        <v>4169.3959999999997</v>
      </c>
      <c r="F2852">
        <v>1088.7639999999999</v>
      </c>
      <c r="G2852">
        <v>20.71</v>
      </c>
      <c r="H2852" t="s">
        <v>16</v>
      </c>
      <c r="I2852">
        <f>VLOOKUP(B2852,sprzedaż7!B:G,4,)</f>
        <v>4169.3959999999997</v>
      </c>
      <c r="J2852" t="b">
        <f t="shared" si="44"/>
        <v>1</v>
      </c>
    </row>
    <row r="2853" spans="1:10" hidden="1">
      <c r="A2853" s="2">
        <v>43294</v>
      </c>
      <c r="B2853" t="s">
        <v>3546</v>
      </c>
      <c r="C2853" t="s">
        <v>3547</v>
      </c>
      <c r="D2853">
        <v>100</v>
      </c>
      <c r="E2853">
        <v>5.56</v>
      </c>
      <c r="F2853">
        <v>94.44</v>
      </c>
      <c r="G2853">
        <v>94.44</v>
      </c>
      <c r="H2853" t="s">
        <v>16</v>
      </c>
      <c r="I2853">
        <f>VLOOKUP(B2853,sprzedaż7!B:G,4,)</f>
        <v>5.56</v>
      </c>
      <c r="J2853" t="b">
        <f t="shared" si="44"/>
        <v>1</v>
      </c>
    </row>
    <row r="2854" spans="1:10" hidden="1">
      <c r="A2854" s="2">
        <v>43294</v>
      </c>
      <c r="B2854" t="s">
        <v>3548</v>
      </c>
      <c r="C2854" t="s">
        <v>296</v>
      </c>
      <c r="D2854">
        <v>820.2</v>
      </c>
      <c r="E2854">
        <v>462.82</v>
      </c>
      <c r="F2854">
        <v>357.38</v>
      </c>
      <c r="G2854">
        <v>43.57</v>
      </c>
      <c r="H2854" t="s">
        <v>16</v>
      </c>
      <c r="I2854">
        <f>VLOOKUP(B2854,sprzedaż7!B:G,4,)</f>
        <v>462.82</v>
      </c>
      <c r="J2854" t="b">
        <f t="shared" si="44"/>
        <v>1</v>
      </c>
    </row>
    <row r="2855" spans="1:10" hidden="1">
      <c r="A2855" s="2">
        <v>43294</v>
      </c>
      <c r="B2855" t="s">
        <v>3549</v>
      </c>
      <c r="C2855" t="s">
        <v>100</v>
      </c>
      <c r="D2855">
        <v>3792.38</v>
      </c>
      <c r="E2855">
        <v>1280.75</v>
      </c>
      <c r="F2855">
        <v>2511.63</v>
      </c>
      <c r="G2855">
        <v>66.23</v>
      </c>
      <c r="H2855" t="s">
        <v>16</v>
      </c>
      <c r="I2855">
        <f>VLOOKUP(B2855,sprzedaż7!B:G,4,)</f>
        <v>1280.75</v>
      </c>
      <c r="J2855" t="b">
        <f t="shared" si="44"/>
        <v>1</v>
      </c>
    </row>
    <row r="2856" spans="1:10" hidden="1">
      <c r="A2856" s="2">
        <v>43294</v>
      </c>
      <c r="B2856" t="s">
        <v>3550</v>
      </c>
      <c r="C2856" t="s">
        <v>611</v>
      </c>
      <c r="D2856">
        <v>1254.55</v>
      </c>
      <c r="E2856">
        <v>878.2</v>
      </c>
      <c r="F2856">
        <v>376.35</v>
      </c>
      <c r="G2856">
        <v>30</v>
      </c>
      <c r="H2856" t="s">
        <v>16</v>
      </c>
      <c r="I2856">
        <f>VLOOKUP(B2856,sprzedaż7!B:G,4,)</f>
        <v>878.2</v>
      </c>
      <c r="J2856" t="b">
        <f t="shared" si="44"/>
        <v>1</v>
      </c>
    </row>
    <row r="2857" spans="1:10" hidden="1">
      <c r="A2857" s="2">
        <v>43294</v>
      </c>
      <c r="B2857" t="s">
        <v>3551</v>
      </c>
      <c r="C2857" t="s">
        <v>414</v>
      </c>
      <c r="D2857">
        <v>577.49</v>
      </c>
      <c r="E2857">
        <v>455.70600000000002</v>
      </c>
      <c r="F2857">
        <v>121.78400000000001</v>
      </c>
      <c r="G2857">
        <v>21.09</v>
      </c>
      <c r="H2857" t="s">
        <v>16</v>
      </c>
      <c r="I2857">
        <f>VLOOKUP(B2857,sprzedaż7!B:G,4,)</f>
        <v>455.70600000000002</v>
      </c>
      <c r="J2857" t="b">
        <f t="shared" si="44"/>
        <v>1</v>
      </c>
    </row>
    <row r="2858" spans="1:10" hidden="1">
      <c r="A2858" s="2">
        <v>43294</v>
      </c>
      <c r="B2858" t="s">
        <v>3552</v>
      </c>
      <c r="C2858" t="s">
        <v>349</v>
      </c>
      <c r="D2858">
        <v>111.48</v>
      </c>
      <c r="E2858">
        <v>55.997999999999998</v>
      </c>
      <c r="F2858">
        <v>55.481999999999999</v>
      </c>
      <c r="G2858">
        <v>49.77</v>
      </c>
      <c r="H2858" t="s">
        <v>16</v>
      </c>
      <c r="I2858">
        <f>VLOOKUP(B2858,sprzedaż7!B:G,4,)</f>
        <v>55.997999999999998</v>
      </c>
      <c r="J2858" t="b">
        <f t="shared" si="44"/>
        <v>1</v>
      </c>
    </row>
    <row r="2859" spans="1:10" hidden="1">
      <c r="A2859" s="2">
        <v>43294</v>
      </c>
      <c r="B2859" t="s">
        <v>3553</v>
      </c>
      <c r="C2859" t="s">
        <v>179</v>
      </c>
      <c r="D2859">
        <v>211.57</v>
      </c>
      <c r="E2859">
        <v>76.614999999999995</v>
      </c>
      <c r="F2859">
        <v>134.95500000000001</v>
      </c>
      <c r="G2859">
        <v>63.79</v>
      </c>
      <c r="H2859" t="s">
        <v>16</v>
      </c>
      <c r="I2859">
        <f>VLOOKUP(B2859,sprzedaż7!B:G,4,)</f>
        <v>76.614999999999995</v>
      </c>
      <c r="J2859" t="b">
        <f t="shared" si="44"/>
        <v>1</v>
      </c>
    </row>
    <row r="2860" spans="1:10" hidden="1">
      <c r="A2860" s="2">
        <v>43294</v>
      </c>
      <c r="B2860" t="s">
        <v>3554</v>
      </c>
      <c r="C2860" t="s">
        <v>6</v>
      </c>
      <c r="D2860">
        <v>1112.05</v>
      </c>
      <c r="E2860">
        <v>699.8</v>
      </c>
      <c r="F2860">
        <v>412.25</v>
      </c>
      <c r="G2860">
        <v>37.07</v>
      </c>
      <c r="H2860" t="s">
        <v>16</v>
      </c>
      <c r="I2860">
        <f>VLOOKUP(B2860,sprzedaż7!B:G,4,)</f>
        <v>699.8</v>
      </c>
      <c r="J2860" t="b">
        <f t="shared" si="44"/>
        <v>1</v>
      </c>
    </row>
    <row r="2861" spans="1:10" hidden="1">
      <c r="A2861" s="2">
        <v>43294</v>
      </c>
      <c r="B2861" t="s">
        <v>3555</v>
      </c>
      <c r="C2861" t="s">
        <v>184</v>
      </c>
      <c r="D2861">
        <v>849.85</v>
      </c>
      <c r="E2861">
        <v>675.69</v>
      </c>
      <c r="F2861">
        <v>174.16</v>
      </c>
      <c r="G2861">
        <v>20.49</v>
      </c>
      <c r="H2861" t="s">
        <v>16</v>
      </c>
      <c r="I2861">
        <f>VLOOKUP(B2861,sprzedaż7!B:G,4,)</f>
        <v>675.69</v>
      </c>
      <c r="J2861" t="b">
        <f t="shared" si="44"/>
        <v>1</v>
      </c>
    </row>
    <row r="2862" spans="1:10" hidden="1">
      <c r="A2862" s="2">
        <v>43294</v>
      </c>
      <c r="B2862" t="s">
        <v>3556</v>
      </c>
      <c r="C2862" t="s">
        <v>3557</v>
      </c>
      <c r="D2862">
        <v>841.42</v>
      </c>
      <c r="E2862">
        <v>472.97</v>
      </c>
      <c r="F2862">
        <v>368.45</v>
      </c>
      <c r="G2862">
        <v>43.79</v>
      </c>
      <c r="H2862" t="s">
        <v>16</v>
      </c>
      <c r="I2862">
        <f>VLOOKUP(B2862,sprzedaż7!B:G,4,)</f>
        <v>472.97</v>
      </c>
      <c r="J2862" t="b">
        <f t="shared" si="44"/>
        <v>1</v>
      </c>
    </row>
    <row r="2863" spans="1:10" hidden="1">
      <c r="A2863" s="2">
        <v>43294</v>
      </c>
      <c r="B2863" t="s">
        <v>3558</v>
      </c>
      <c r="C2863" t="s">
        <v>8</v>
      </c>
      <c r="D2863">
        <v>2941.82</v>
      </c>
      <c r="E2863">
        <v>2416.7600000000002</v>
      </c>
      <c r="F2863">
        <v>525.05999999999995</v>
      </c>
      <c r="G2863">
        <v>17.850000000000001</v>
      </c>
      <c r="H2863" t="s">
        <v>16</v>
      </c>
      <c r="I2863">
        <f>VLOOKUP(B2863,sprzedaż7!B:G,4,)</f>
        <v>2416.7600000000002</v>
      </c>
      <c r="J2863" t="b">
        <f t="shared" si="44"/>
        <v>1</v>
      </c>
    </row>
    <row r="2864" spans="1:10" hidden="1">
      <c r="A2864" s="2">
        <v>43294</v>
      </c>
      <c r="B2864" t="s">
        <v>3559</v>
      </c>
      <c r="C2864" t="s">
        <v>186</v>
      </c>
      <c r="D2864">
        <v>768</v>
      </c>
      <c r="E2864">
        <v>493.44</v>
      </c>
      <c r="F2864">
        <v>274.56</v>
      </c>
      <c r="G2864">
        <v>35.75</v>
      </c>
      <c r="H2864" t="s">
        <v>16</v>
      </c>
      <c r="I2864">
        <f>VLOOKUP(B2864,sprzedaż7!B:G,4,)</f>
        <v>493.44</v>
      </c>
      <c r="J2864" t="b">
        <f t="shared" si="44"/>
        <v>1</v>
      </c>
    </row>
    <row r="2865" spans="1:10" hidden="1">
      <c r="A2865" s="2">
        <v>43294</v>
      </c>
      <c r="B2865" t="s">
        <v>3560</v>
      </c>
      <c r="C2865" t="s">
        <v>1138</v>
      </c>
      <c r="D2865">
        <v>335.5</v>
      </c>
      <c r="E2865">
        <v>162.9</v>
      </c>
      <c r="F2865">
        <v>172.6</v>
      </c>
      <c r="G2865">
        <v>51.45</v>
      </c>
      <c r="H2865" t="s">
        <v>16</v>
      </c>
      <c r="I2865">
        <f>VLOOKUP(B2865,sprzedaż7!B:G,4,)</f>
        <v>162.9</v>
      </c>
      <c r="J2865" t="b">
        <f t="shared" si="44"/>
        <v>1</v>
      </c>
    </row>
    <row r="2866" spans="1:10" hidden="1">
      <c r="A2866" s="2">
        <v>43294</v>
      </c>
      <c r="B2866" t="s">
        <v>3561</v>
      </c>
      <c r="C2866" t="s">
        <v>1771</v>
      </c>
      <c r="D2866">
        <v>5210.2</v>
      </c>
      <c r="E2866">
        <v>3768.8</v>
      </c>
      <c r="F2866">
        <v>1441.4</v>
      </c>
      <c r="G2866">
        <v>27.66</v>
      </c>
      <c r="H2866" t="s">
        <v>16</v>
      </c>
      <c r="I2866">
        <f>VLOOKUP(B2866,sprzedaż7!B:G,4,)</f>
        <v>3768.8</v>
      </c>
      <c r="J2866" t="b">
        <f t="shared" si="44"/>
        <v>1</v>
      </c>
    </row>
    <row r="2867" spans="1:10" hidden="1">
      <c r="A2867" s="2">
        <v>43294</v>
      </c>
      <c r="B2867" t="s">
        <v>3562</v>
      </c>
      <c r="C2867" t="s">
        <v>2721</v>
      </c>
      <c r="D2867">
        <v>1121.8</v>
      </c>
      <c r="E2867">
        <v>815.4</v>
      </c>
      <c r="F2867">
        <v>306.39999999999998</v>
      </c>
      <c r="G2867">
        <v>27.31</v>
      </c>
      <c r="H2867" t="s">
        <v>16</v>
      </c>
      <c r="I2867">
        <f>VLOOKUP(B2867,sprzedaż7!B:G,4,)</f>
        <v>815.4</v>
      </c>
      <c r="J2867" t="b">
        <f t="shared" si="44"/>
        <v>1</v>
      </c>
    </row>
    <row r="2868" spans="1:10" hidden="1">
      <c r="A2868" s="2">
        <v>43294</v>
      </c>
      <c r="B2868" t="s">
        <v>3563</v>
      </c>
      <c r="C2868" t="s">
        <v>3564</v>
      </c>
      <c r="D2868">
        <v>4541.3</v>
      </c>
      <c r="E2868">
        <v>1569.06</v>
      </c>
      <c r="F2868">
        <v>2972.24</v>
      </c>
      <c r="G2868">
        <v>65.45</v>
      </c>
      <c r="H2868" t="s">
        <v>16</v>
      </c>
      <c r="I2868">
        <f>VLOOKUP(B2868,sprzedaż7!B:G,4,)</f>
        <v>1569.06</v>
      </c>
      <c r="J2868" t="b">
        <f t="shared" si="44"/>
        <v>1</v>
      </c>
    </row>
    <row r="2869" spans="1:10" hidden="1">
      <c r="A2869" s="2">
        <v>43294</v>
      </c>
      <c r="B2869" t="s">
        <v>3565</v>
      </c>
      <c r="C2869" t="s">
        <v>646</v>
      </c>
      <c r="D2869">
        <v>2335.9</v>
      </c>
      <c r="E2869">
        <v>1906.5</v>
      </c>
      <c r="F2869">
        <v>429.4</v>
      </c>
      <c r="G2869">
        <v>18.38</v>
      </c>
      <c r="H2869" t="s">
        <v>16</v>
      </c>
      <c r="I2869">
        <f>VLOOKUP(B2869,sprzedaż7!B:G,4,)</f>
        <v>1906.5</v>
      </c>
      <c r="J2869" t="b">
        <f t="shared" si="44"/>
        <v>1</v>
      </c>
    </row>
    <row r="2870" spans="1:10" hidden="1">
      <c r="A2870" s="2">
        <v>43297</v>
      </c>
      <c r="B2870" t="s">
        <v>3566</v>
      </c>
      <c r="C2870" t="s">
        <v>1041</v>
      </c>
      <c r="D2870">
        <v>496</v>
      </c>
      <c r="E2870">
        <v>95.55</v>
      </c>
      <c r="F2870">
        <v>400.45</v>
      </c>
      <c r="G2870">
        <v>80.739999999999995</v>
      </c>
      <c r="H2870" t="s">
        <v>16</v>
      </c>
      <c r="I2870">
        <f>VLOOKUP(B2870,sprzedaż7!B:G,4,)</f>
        <v>95.55</v>
      </c>
      <c r="J2870" t="b">
        <f t="shared" si="44"/>
        <v>1</v>
      </c>
    </row>
    <row r="2871" spans="1:10" hidden="1">
      <c r="A2871" s="2">
        <v>43297</v>
      </c>
      <c r="B2871" t="s">
        <v>3567</v>
      </c>
      <c r="C2871" t="s">
        <v>91</v>
      </c>
      <c r="D2871">
        <v>1525.5</v>
      </c>
      <c r="E2871">
        <v>857.7</v>
      </c>
      <c r="F2871">
        <v>667.8</v>
      </c>
      <c r="G2871">
        <v>43.78</v>
      </c>
      <c r="H2871" t="s">
        <v>16</v>
      </c>
      <c r="I2871">
        <f>VLOOKUP(B2871,sprzedaż7!B:G,4,)</f>
        <v>857.7</v>
      </c>
      <c r="J2871" t="b">
        <f t="shared" si="44"/>
        <v>1</v>
      </c>
    </row>
    <row r="2872" spans="1:10" hidden="1">
      <c r="A2872" s="2">
        <v>43297</v>
      </c>
      <c r="B2872" t="s">
        <v>3568</v>
      </c>
      <c r="C2872" t="s">
        <v>22</v>
      </c>
      <c r="D2872">
        <v>3153</v>
      </c>
      <c r="E2872">
        <v>1731.1569</v>
      </c>
      <c r="F2872">
        <v>1421.8431</v>
      </c>
      <c r="G2872">
        <v>45.09</v>
      </c>
      <c r="H2872" t="s">
        <v>16</v>
      </c>
      <c r="I2872">
        <f>VLOOKUP(B2872,sprzedaż7!B:G,4,)</f>
        <v>1731.1569</v>
      </c>
      <c r="J2872" t="b">
        <f t="shared" si="44"/>
        <v>1</v>
      </c>
    </row>
    <row r="2873" spans="1:10" hidden="1">
      <c r="A2873" s="2">
        <v>43297</v>
      </c>
      <c r="B2873" t="s">
        <v>3569</v>
      </c>
      <c r="C2873" t="s">
        <v>210</v>
      </c>
      <c r="D2873">
        <v>142</v>
      </c>
      <c r="E2873">
        <v>52.53</v>
      </c>
      <c r="F2873">
        <v>89.47</v>
      </c>
      <c r="G2873">
        <v>63.01</v>
      </c>
      <c r="H2873" t="s">
        <v>16</v>
      </c>
      <c r="I2873">
        <f>VLOOKUP(B2873,sprzedaż7!B:G,4,)</f>
        <v>52.53</v>
      </c>
      <c r="J2873" t="b">
        <f t="shared" si="44"/>
        <v>1</v>
      </c>
    </row>
    <row r="2874" spans="1:10" hidden="1">
      <c r="A2874" s="2">
        <v>43297</v>
      </c>
      <c r="B2874" t="s">
        <v>3570</v>
      </c>
      <c r="C2874" t="s">
        <v>795</v>
      </c>
      <c r="D2874">
        <v>136</v>
      </c>
      <c r="E2874">
        <v>58.24</v>
      </c>
      <c r="F2874">
        <v>77.760000000000005</v>
      </c>
      <c r="G2874">
        <v>57.18</v>
      </c>
      <c r="H2874" t="s">
        <v>16</v>
      </c>
      <c r="I2874">
        <f>VLOOKUP(B2874,sprzedaż7!B:G,4,)</f>
        <v>58.24</v>
      </c>
      <c r="J2874" t="b">
        <f t="shared" si="44"/>
        <v>1</v>
      </c>
    </row>
    <row r="2875" spans="1:10" hidden="1">
      <c r="A2875" s="2">
        <v>43297</v>
      </c>
      <c r="B2875" t="s">
        <v>3571</v>
      </c>
      <c r="C2875" t="s">
        <v>1855</v>
      </c>
      <c r="D2875">
        <v>1989</v>
      </c>
      <c r="E2875">
        <v>894.11</v>
      </c>
      <c r="F2875">
        <v>1094.8900000000001</v>
      </c>
      <c r="G2875">
        <v>55.05</v>
      </c>
      <c r="H2875" t="s">
        <v>16</v>
      </c>
      <c r="I2875">
        <f>VLOOKUP(B2875,sprzedaż7!B:G,4,)</f>
        <v>894.11</v>
      </c>
      <c r="J2875" t="b">
        <f t="shared" si="44"/>
        <v>1</v>
      </c>
    </row>
    <row r="2876" spans="1:10" hidden="1">
      <c r="A2876" s="2">
        <v>43297</v>
      </c>
      <c r="B2876" t="s">
        <v>3572</v>
      </c>
      <c r="C2876" t="s">
        <v>674</v>
      </c>
      <c r="D2876">
        <v>645.74</v>
      </c>
      <c r="E2876">
        <v>284.75</v>
      </c>
      <c r="F2876">
        <v>360.99</v>
      </c>
      <c r="G2876">
        <v>55.9</v>
      </c>
      <c r="H2876" t="s">
        <v>16</v>
      </c>
      <c r="I2876">
        <f>VLOOKUP(B2876,sprzedaż7!B:G,4,)</f>
        <v>284.75</v>
      </c>
      <c r="J2876" t="b">
        <f t="shared" si="44"/>
        <v>1</v>
      </c>
    </row>
    <row r="2877" spans="1:10" hidden="1">
      <c r="A2877" s="2">
        <v>43297</v>
      </c>
      <c r="B2877" t="s">
        <v>3573</v>
      </c>
      <c r="C2877" t="s">
        <v>160</v>
      </c>
      <c r="D2877">
        <v>1200</v>
      </c>
      <c r="E2877">
        <v>1077.2</v>
      </c>
      <c r="F2877">
        <v>122.8</v>
      </c>
      <c r="G2877">
        <v>10.23</v>
      </c>
      <c r="H2877" t="s">
        <v>16</v>
      </c>
      <c r="I2877">
        <f>VLOOKUP(B2877,sprzedaż7!B:G,4,)</f>
        <v>1077.2</v>
      </c>
      <c r="J2877" t="b">
        <f t="shared" si="44"/>
        <v>1</v>
      </c>
    </row>
    <row r="2878" spans="1:10" hidden="1">
      <c r="A2878" s="2">
        <v>43297</v>
      </c>
      <c r="B2878" t="s">
        <v>3574</v>
      </c>
      <c r="C2878" t="s">
        <v>1024</v>
      </c>
      <c r="D2878">
        <v>466.87</v>
      </c>
      <c r="E2878">
        <v>224.13399999999999</v>
      </c>
      <c r="F2878">
        <v>242.73599999999999</v>
      </c>
      <c r="G2878">
        <v>51.99</v>
      </c>
      <c r="H2878" t="s">
        <v>16</v>
      </c>
      <c r="I2878">
        <f>VLOOKUP(B2878,sprzedaż7!B:G,4,)</f>
        <v>224.13399999999999</v>
      </c>
      <c r="J2878" t="b">
        <f t="shared" si="44"/>
        <v>1</v>
      </c>
    </row>
    <row r="2879" spans="1:10" hidden="1">
      <c r="A2879" s="2">
        <v>43297</v>
      </c>
      <c r="B2879" t="s">
        <v>3575</v>
      </c>
      <c r="C2879" t="s">
        <v>2856</v>
      </c>
      <c r="D2879">
        <v>1733.5</v>
      </c>
      <c r="E2879">
        <v>1018.44</v>
      </c>
      <c r="F2879">
        <v>715.06</v>
      </c>
      <c r="G2879">
        <v>41.25</v>
      </c>
      <c r="H2879" t="s">
        <v>16</v>
      </c>
      <c r="I2879">
        <f>VLOOKUP(B2879,sprzedaż7!B:G,4,)</f>
        <v>1018.44</v>
      </c>
      <c r="J2879" t="b">
        <f t="shared" si="44"/>
        <v>1</v>
      </c>
    </row>
    <row r="2880" spans="1:10" hidden="1">
      <c r="A2880" s="2">
        <v>43297</v>
      </c>
      <c r="B2880" t="s">
        <v>3576</v>
      </c>
      <c r="C2880" t="s">
        <v>2856</v>
      </c>
      <c r="D2880">
        <v>373.5</v>
      </c>
      <c r="E2880">
        <v>223.56</v>
      </c>
      <c r="F2880">
        <v>149.94</v>
      </c>
      <c r="G2880">
        <v>40.14</v>
      </c>
      <c r="H2880" t="s">
        <v>16</v>
      </c>
      <c r="I2880">
        <f>VLOOKUP(B2880,sprzedaż7!B:G,4,)</f>
        <v>223.56</v>
      </c>
      <c r="J2880" t="b">
        <f t="shared" si="44"/>
        <v>1</v>
      </c>
    </row>
    <row r="2881" spans="1:10" hidden="1">
      <c r="A2881" s="2">
        <v>43297</v>
      </c>
      <c r="B2881" t="s">
        <v>3577</v>
      </c>
      <c r="C2881" t="s">
        <v>1222</v>
      </c>
      <c r="D2881">
        <v>541.99</v>
      </c>
      <c r="E2881">
        <v>251.06549999999999</v>
      </c>
      <c r="F2881">
        <v>290.92450000000002</v>
      </c>
      <c r="G2881">
        <v>53.68</v>
      </c>
      <c r="H2881" t="s">
        <v>16</v>
      </c>
      <c r="I2881">
        <f>VLOOKUP(B2881,sprzedaż7!B:G,4,)</f>
        <v>251.06549999999999</v>
      </c>
      <c r="J2881" t="b">
        <f t="shared" si="44"/>
        <v>1</v>
      </c>
    </row>
    <row r="2882" spans="1:10" hidden="1">
      <c r="A2882" s="2">
        <v>43297</v>
      </c>
      <c r="B2882" t="s">
        <v>3578</v>
      </c>
      <c r="C2882" t="s">
        <v>70</v>
      </c>
      <c r="D2882">
        <v>3050</v>
      </c>
      <c r="E2882">
        <v>2950</v>
      </c>
      <c r="F2882">
        <v>100</v>
      </c>
      <c r="G2882">
        <v>3.28</v>
      </c>
      <c r="H2882" t="s">
        <v>16</v>
      </c>
      <c r="I2882">
        <f>VLOOKUP(B2882,sprzedaż7!B:G,4,)</f>
        <v>2950</v>
      </c>
      <c r="J2882" t="b">
        <f t="shared" si="44"/>
        <v>1</v>
      </c>
    </row>
    <row r="2883" spans="1:10" hidden="1">
      <c r="A2883" s="2">
        <v>43297</v>
      </c>
      <c r="B2883" t="s">
        <v>3579</v>
      </c>
      <c r="C2883" t="s">
        <v>803</v>
      </c>
      <c r="D2883">
        <v>9437.01</v>
      </c>
      <c r="E2883">
        <v>8069.3629000000001</v>
      </c>
      <c r="F2883">
        <v>1367.6470999999999</v>
      </c>
      <c r="G2883">
        <v>14.49</v>
      </c>
      <c r="H2883" t="s">
        <v>16</v>
      </c>
      <c r="I2883">
        <f>VLOOKUP(B2883,sprzedaż7!B:G,4,)</f>
        <v>8069.3629000000001</v>
      </c>
      <c r="J2883" t="b">
        <f t="shared" ref="J2883:J2946" si="45">EXACT(E2883,I2883)</f>
        <v>1</v>
      </c>
    </row>
    <row r="2884" spans="1:10" hidden="1">
      <c r="A2884" s="2">
        <v>43297</v>
      </c>
      <c r="B2884" t="s">
        <v>3580</v>
      </c>
      <c r="C2884" t="s">
        <v>248</v>
      </c>
      <c r="D2884">
        <v>109.14</v>
      </c>
      <c r="E2884">
        <v>52.53</v>
      </c>
      <c r="F2884">
        <v>56.61</v>
      </c>
      <c r="G2884">
        <v>51.87</v>
      </c>
      <c r="H2884" t="s">
        <v>16</v>
      </c>
      <c r="I2884">
        <f>VLOOKUP(B2884,sprzedaż7!B:G,4,)</f>
        <v>52.53</v>
      </c>
      <c r="J2884" t="b">
        <f t="shared" si="45"/>
        <v>1</v>
      </c>
    </row>
    <row r="2885" spans="1:10" hidden="1">
      <c r="A2885" s="2">
        <v>43297</v>
      </c>
      <c r="B2885" t="s">
        <v>3581</v>
      </c>
      <c r="C2885" t="s">
        <v>522</v>
      </c>
      <c r="D2885">
        <v>4291.47</v>
      </c>
      <c r="E2885">
        <v>1979.82</v>
      </c>
      <c r="F2885">
        <v>2311.65</v>
      </c>
      <c r="G2885">
        <v>53.87</v>
      </c>
      <c r="H2885" t="s">
        <v>16</v>
      </c>
      <c r="I2885">
        <f>VLOOKUP(B2885,sprzedaż7!B:G,4,)</f>
        <v>1979.82</v>
      </c>
      <c r="J2885" t="b">
        <f t="shared" si="45"/>
        <v>1</v>
      </c>
    </row>
    <row r="2886" spans="1:10" hidden="1">
      <c r="A2886" s="2">
        <v>43298</v>
      </c>
      <c r="B2886" t="s">
        <v>3582</v>
      </c>
      <c r="C2886" t="s">
        <v>8</v>
      </c>
      <c r="D2886">
        <v>904.6</v>
      </c>
      <c r="E2886">
        <v>752.76</v>
      </c>
      <c r="F2886">
        <v>151.84</v>
      </c>
      <c r="G2886">
        <v>16.79</v>
      </c>
      <c r="H2886" t="s">
        <v>16</v>
      </c>
      <c r="I2886">
        <f>VLOOKUP(B2886,sprzedaż7!B:G,4,)</f>
        <v>752.76</v>
      </c>
      <c r="J2886" t="b">
        <f t="shared" si="45"/>
        <v>1</v>
      </c>
    </row>
    <row r="2887" spans="1:10" hidden="1">
      <c r="A2887" s="2">
        <v>43298</v>
      </c>
      <c r="B2887" t="s">
        <v>3583</v>
      </c>
      <c r="C2887" t="s">
        <v>652</v>
      </c>
      <c r="D2887">
        <v>1911.35</v>
      </c>
      <c r="E2887">
        <v>946.55</v>
      </c>
      <c r="F2887">
        <v>964.8</v>
      </c>
      <c r="G2887">
        <v>50.48</v>
      </c>
      <c r="H2887" t="s">
        <v>16</v>
      </c>
      <c r="I2887">
        <f>VLOOKUP(B2887,sprzedaż7!B:G,4,)</f>
        <v>946.55</v>
      </c>
      <c r="J2887" t="b">
        <f t="shared" si="45"/>
        <v>1</v>
      </c>
    </row>
    <row r="2888" spans="1:10" hidden="1">
      <c r="A2888" s="2">
        <v>43298</v>
      </c>
      <c r="B2888" t="s">
        <v>3584</v>
      </c>
      <c r="C2888" t="s">
        <v>74</v>
      </c>
      <c r="D2888">
        <v>7450</v>
      </c>
      <c r="E2888">
        <v>5256.3148000000001</v>
      </c>
      <c r="F2888">
        <v>2193.6851999999999</v>
      </c>
      <c r="G2888">
        <v>29.45</v>
      </c>
      <c r="H2888" t="s">
        <v>16</v>
      </c>
      <c r="I2888">
        <f>VLOOKUP(B2888,sprzedaż7!B:G,4,)</f>
        <v>5256.3148000000001</v>
      </c>
      <c r="J2888" t="b">
        <f t="shared" si="45"/>
        <v>1</v>
      </c>
    </row>
    <row r="2889" spans="1:10" hidden="1">
      <c r="A2889" s="2">
        <v>43298</v>
      </c>
      <c r="B2889" t="s">
        <v>3585</v>
      </c>
      <c r="C2889" t="s">
        <v>82</v>
      </c>
      <c r="D2889">
        <v>5532.2</v>
      </c>
      <c r="E2889">
        <v>4065.3119999999999</v>
      </c>
      <c r="F2889">
        <v>1466.8879999999999</v>
      </c>
      <c r="G2889">
        <v>26.52</v>
      </c>
      <c r="H2889" t="s">
        <v>16</v>
      </c>
      <c r="I2889">
        <f>VLOOKUP(B2889,sprzedaż7!B:G,4,)</f>
        <v>4065.3119999999999</v>
      </c>
      <c r="J2889" t="b">
        <f t="shared" si="45"/>
        <v>1</v>
      </c>
    </row>
    <row r="2890" spans="1:10" hidden="1">
      <c r="A2890" s="2">
        <v>43298</v>
      </c>
      <c r="B2890" t="s">
        <v>3586</v>
      </c>
      <c r="C2890" t="s">
        <v>1079</v>
      </c>
      <c r="D2890">
        <v>1673.94</v>
      </c>
      <c r="E2890">
        <v>1143.97</v>
      </c>
      <c r="F2890">
        <v>529.97</v>
      </c>
      <c r="G2890">
        <v>31.66</v>
      </c>
      <c r="H2890" t="s">
        <v>16</v>
      </c>
      <c r="I2890">
        <f>VLOOKUP(B2890,sprzedaż7!B:G,4,)</f>
        <v>1143.97</v>
      </c>
      <c r="J2890" t="b">
        <f t="shared" si="45"/>
        <v>1</v>
      </c>
    </row>
    <row r="2891" spans="1:10" hidden="1">
      <c r="A2891" s="2">
        <v>43298</v>
      </c>
      <c r="B2891" t="s">
        <v>3587</v>
      </c>
      <c r="C2891" t="s">
        <v>138</v>
      </c>
      <c r="D2891">
        <v>290</v>
      </c>
      <c r="E2891">
        <v>229</v>
      </c>
      <c r="F2891">
        <v>61</v>
      </c>
      <c r="G2891">
        <v>21.03</v>
      </c>
      <c r="H2891" t="s">
        <v>16</v>
      </c>
      <c r="I2891">
        <f>VLOOKUP(B2891,sprzedaż7!B:G,4,)</f>
        <v>229</v>
      </c>
      <c r="J2891" t="b">
        <f t="shared" si="45"/>
        <v>1</v>
      </c>
    </row>
    <row r="2892" spans="1:10" hidden="1">
      <c r="A2892" s="2">
        <v>43298</v>
      </c>
      <c r="B2892" t="s">
        <v>3588</v>
      </c>
      <c r="C2892" t="s">
        <v>136</v>
      </c>
      <c r="D2892">
        <v>1567.97</v>
      </c>
      <c r="E2892">
        <v>918.2</v>
      </c>
      <c r="F2892">
        <v>649.77</v>
      </c>
      <c r="G2892">
        <v>41.44</v>
      </c>
      <c r="H2892" t="s">
        <v>16</v>
      </c>
      <c r="I2892">
        <f>VLOOKUP(B2892,sprzedaż7!B:G,4,)</f>
        <v>918.2</v>
      </c>
      <c r="J2892" t="b">
        <f t="shared" si="45"/>
        <v>1</v>
      </c>
    </row>
    <row r="2893" spans="1:10" hidden="1">
      <c r="A2893" s="2">
        <v>43298</v>
      </c>
      <c r="B2893" t="s">
        <v>3589</v>
      </c>
      <c r="C2893" t="s">
        <v>716</v>
      </c>
      <c r="D2893">
        <v>1569.73</v>
      </c>
      <c r="E2893">
        <v>746.8125</v>
      </c>
      <c r="F2893">
        <v>822.91750000000002</v>
      </c>
      <c r="G2893">
        <v>52.42</v>
      </c>
      <c r="H2893" t="s">
        <v>16</v>
      </c>
      <c r="I2893">
        <f>VLOOKUP(B2893,sprzedaż7!B:G,4,)</f>
        <v>746.8125</v>
      </c>
      <c r="J2893" t="b">
        <f t="shared" si="45"/>
        <v>1</v>
      </c>
    </row>
    <row r="2894" spans="1:10" hidden="1">
      <c r="A2894" s="2">
        <v>43298</v>
      </c>
      <c r="B2894" t="s">
        <v>3590</v>
      </c>
      <c r="C2894" t="s">
        <v>100</v>
      </c>
      <c r="D2894">
        <v>4404.75</v>
      </c>
      <c r="E2894">
        <v>3302.15</v>
      </c>
      <c r="F2894">
        <v>1102.5999999999999</v>
      </c>
      <c r="G2894">
        <v>25.03</v>
      </c>
      <c r="H2894" t="s">
        <v>16</v>
      </c>
      <c r="I2894">
        <f>VLOOKUP(B2894,sprzedaż7!B:G,4,)</f>
        <v>3302.15</v>
      </c>
      <c r="J2894" t="b">
        <f t="shared" si="45"/>
        <v>1</v>
      </c>
    </row>
    <row r="2895" spans="1:10" hidden="1">
      <c r="A2895" s="2">
        <v>43298</v>
      </c>
      <c r="B2895" t="s">
        <v>3591</v>
      </c>
      <c r="C2895" t="s">
        <v>803</v>
      </c>
      <c r="D2895">
        <v>1141.69</v>
      </c>
      <c r="E2895">
        <v>791.67</v>
      </c>
      <c r="F2895">
        <v>350.02</v>
      </c>
      <c r="G2895">
        <v>30.66</v>
      </c>
      <c r="H2895" t="s">
        <v>16</v>
      </c>
      <c r="I2895">
        <f>VLOOKUP(B2895,sprzedaż7!B:G,4,)</f>
        <v>791.67</v>
      </c>
      <c r="J2895" t="b">
        <f t="shared" si="45"/>
        <v>1</v>
      </c>
    </row>
    <row r="2896" spans="1:10" hidden="1">
      <c r="A2896" s="2">
        <v>43298</v>
      </c>
      <c r="B2896" t="s">
        <v>3592</v>
      </c>
      <c r="C2896" t="s">
        <v>30</v>
      </c>
      <c r="D2896">
        <v>606.4</v>
      </c>
      <c r="E2896">
        <v>494</v>
      </c>
      <c r="F2896">
        <v>112.4</v>
      </c>
      <c r="G2896">
        <v>18.54</v>
      </c>
      <c r="H2896" t="s">
        <v>16</v>
      </c>
      <c r="I2896">
        <f>VLOOKUP(B2896,sprzedaż7!B:G,4,)</f>
        <v>494</v>
      </c>
      <c r="J2896" t="b">
        <f t="shared" si="45"/>
        <v>1</v>
      </c>
    </row>
    <row r="2897" spans="1:10" hidden="1">
      <c r="A2897" s="2">
        <v>43298</v>
      </c>
      <c r="B2897" t="s">
        <v>3593</v>
      </c>
      <c r="C2897" t="s">
        <v>392</v>
      </c>
      <c r="D2897">
        <v>8977.07</v>
      </c>
      <c r="E2897">
        <v>7711.9247999999998</v>
      </c>
      <c r="F2897">
        <v>1265.1451999999999</v>
      </c>
      <c r="G2897">
        <v>14.09</v>
      </c>
      <c r="H2897" t="s">
        <v>16</v>
      </c>
      <c r="I2897">
        <f>VLOOKUP(B2897,sprzedaż7!B:G,4,)</f>
        <v>7711.9247999999998</v>
      </c>
      <c r="J2897" t="b">
        <f t="shared" si="45"/>
        <v>1</v>
      </c>
    </row>
    <row r="2898" spans="1:10" hidden="1">
      <c r="A2898" s="2">
        <v>43298</v>
      </c>
      <c r="B2898" t="s">
        <v>3594</v>
      </c>
      <c r="C2898" t="s">
        <v>3595</v>
      </c>
      <c r="D2898">
        <v>1686</v>
      </c>
      <c r="E2898">
        <v>1279.0999999999999</v>
      </c>
      <c r="F2898">
        <v>406.9</v>
      </c>
      <c r="G2898">
        <v>24.13</v>
      </c>
      <c r="H2898" t="s">
        <v>16</v>
      </c>
      <c r="I2898">
        <f>VLOOKUP(B2898,sprzedaż7!B:G,4,)</f>
        <v>1279.0999999999999</v>
      </c>
      <c r="J2898" t="b">
        <f t="shared" si="45"/>
        <v>1</v>
      </c>
    </row>
    <row r="2899" spans="1:10" hidden="1">
      <c r="A2899" s="2">
        <v>43298</v>
      </c>
      <c r="B2899" t="s">
        <v>3596</v>
      </c>
      <c r="C2899" t="s">
        <v>18</v>
      </c>
      <c r="D2899">
        <v>316.77999999999997</v>
      </c>
      <c r="E2899">
        <v>155.13</v>
      </c>
      <c r="F2899">
        <v>161.65</v>
      </c>
      <c r="G2899">
        <v>51.03</v>
      </c>
      <c r="H2899" t="s">
        <v>16</v>
      </c>
      <c r="I2899">
        <f>VLOOKUP(B2899,sprzedaż7!B:G,4,)</f>
        <v>155.13</v>
      </c>
      <c r="J2899" t="b">
        <f t="shared" si="45"/>
        <v>1</v>
      </c>
    </row>
    <row r="2900" spans="1:10" hidden="1">
      <c r="A2900" s="2">
        <v>43298</v>
      </c>
      <c r="B2900" t="s">
        <v>3597</v>
      </c>
      <c r="C2900" t="s">
        <v>392</v>
      </c>
      <c r="D2900">
        <v>192</v>
      </c>
      <c r="E2900">
        <v>120</v>
      </c>
      <c r="F2900">
        <v>72</v>
      </c>
      <c r="G2900">
        <v>37.5</v>
      </c>
      <c r="H2900" t="s">
        <v>16</v>
      </c>
      <c r="I2900">
        <f>VLOOKUP(B2900,sprzedaż7!B:G,4,)</f>
        <v>120</v>
      </c>
      <c r="J2900" t="b">
        <f t="shared" si="45"/>
        <v>1</v>
      </c>
    </row>
    <row r="2901" spans="1:10" hidden="1">
      <c r="A2901" s="2">
        <v>43298</v>
      </c>
      <c r="B2901" t="s">
        <v>3598</v>
      </c>
      <c r="C2901" t="s">
        <v>271</v>
      </c>
      <c r="D2901">
        <v>2140</v>
      </c>
      <c r="E2901">
        <v>1498.22</v>
      </c>
      <c r="F2901">
        <v>641.78</v>
      </c>
      <c r="G2901">
        <v>29.99</v>
      </c>
      <c r="H2901" t="s">
        <v>16</v>
      </c>
      <c r="I2901">
        <f>VLOOKUP(B2901,sprzedaż7!B:G,4,)</f>
        <v>1498.22</v>
      </c>
      <c r="J2901" t="b">
        <f t="shared" si="45"/>
        <v>1</v>
      </c>
    </row>
    <row r="2902" spans="1:10" hidden="1">
      <c r="A2902" s="2">
        <v>43298</v>
      </c>
      <c r="B2902" t="s">
        <v>3599</v>
      </c>
      <c r="C2902" t="s">
        <v>271</v>
      </c>
      <c r="D2902">
        <v>2339.1999999999998</v>
      </c>
      <c r="E2902">
        <v>0</v>
      </c>
      <c r="F2902">
        <v>2339.1999999999998</v>
      </c>
      <c r="G2902">
        <v>100</v>
      </c>
      <c r="H2902" t="s">
        <v>16</v>
      </c>
      <c r="I2902">
        <f>VLOOKUP(B2902,sprzedaż7!B:G,4,)</f>
        <v>0</v>
      </c>
      <c r="J2902" t="b">
        <f t="shared" si="45"/>
        <v>1</v>
      </c>
    </row>
    <row r="2903" spans="1:10" hidden="1">
      <c r="A2903" s="2">
        <v>43298</v>
      </c>
      <c r="B2903" t="s">
        <v>3600</v>
      </c>
      <c r="C2903" t="s">
        <v>102</v>
      </c>
      <c r="D2903">
        <v>355.12</v>
      </c>
      <c r="E2903">
        <v>225.16399999999999</v>
      </c>
      <c r="F2903">
        <v>129.95599999999999</v>
      </c>
      <c r="G2903">
        <v>36.590000000000003</v>
      </c>
      <c r="H2903" t="s">
        <v>16</v>
      </c>
      <c r="I2903">
        <f>VLOOKUP(B2903,sprzedaż7!B:G,4,)</f>
        <v>225.16399999999999</v>
      </c>
      <c r="J2903" t="b">
        <f t="shared" si="45"/>
        <v>1</v>
      </c>
    </row>
    <row r="2904" spans="1:10" hidden="1">
      <c r="A2904" s="2">
        <v>43298</v>
      </c>
      <c r="B2904" t="s">
        <v>3601</v>
      </c>
      <c r="C2904" t="s">
        <v>102</v>
      </c>
      <c r="D2904">
        <v>76.319999999999993</v>
      </c>
      <c r="E2904">
        <v>66.239999999999995</v>
      </c>
      <c r="F2904">
        <v>10.08</v>
      </c>
      <c r="G2904">
        <v>13.21</v>
      </c>
      <c r="H2904" t="s">
        <v>16</v>
      </c>
      <c r="I2904">
        <f>VLOOKUP(B2904,sprzedaż7!B:G,4,)</f>
        <v>66.239999999999995</v>
      </c>
      <c r="J2904" t="b">
        <f t="shared" si="45"/>
        <v>1</v>
      </c>
    </row>
    <row r="2905" spans="1:10" hidden="1">
      <c r="A2905" s="2">
        <v>43298</v>
      </c>
      <c r="B2905" t="s">
        <v>3602</v>
      </c>
      <c r="C2905" t="s">
        <v>851</v>
      </c>
      <c r="D2905">
        <v>417.16</v>
      </c>
      <c r="E2905">
        <v>149.56200000000001</v>
      </c>
      <c r="F2905">
        <v>267.59800000000001</v>
      </c>
      <c r="G2905">
        <v>64.150000000000006</v>
      </c>
      <c r="H2905" t="s">
        <v>16</v>
      </c>
      <c r="I2905">
        <f>VLOOKUP(B2905,sprzedaż7!B:G,4,)</f>
        <v>149.56200000000001</v>
      </c>
      <c r="J2905" t="b">
        <f t="shared" si="45"/>
        <v>1</v>
      </c>
    </row>
    <row r="2906" spans="1:10" hidden="1">
      <c r="A2906" s="2">
        <v>43298</v>
      </c>
      <c r="B2906" t="s">
        <v>3603</v>
      </c>
      <c r="C2906" t="s">
        <v>102</v>
      </c>
      <c r="D2906">
        <v>2486</v>
      </c>
      <c r="E2906">
        <v>1897.4</v>
      </c>
      <c r="F2906">
        <v>588.6</v>
      </c>
      <c r="G2906">
        <v>23.68</v>
      </c>
      <c r="H2906" t="s">
        <v>16</v>
      </c>
      <c r="I2906">
        <f>VLOOKUP(B2906,sprzedaż7!B:G,4,)</f>
        <v>1897.4</v>
      </c>
      <c r="J2906" t="b">
        <f t="shared" si="45"/>
        <v>1</v>
      </c>
    </row>
    <row r="2907" spans="1:10" hidden="1">
      <c r="A2907" s="2">
        <v>43298</v>
      </c>
      <c r="B2907" t="s">
        <v>3604</v>
      </c>
      <c r="C2907" t="s">
        <v>289</v>
      </c>
      <c r="D2907">
        <v>814.57</v>
      </c>
      <c r="E2907">
        <v>524.15650000000005</v>
      </c>
      <c r="F2907">
        <v>290.4135</v>
      </c>
      <c r="G2907">
        <v>35.65</v>
      </c>
      <c r="H2907" t="s">
        <v>16</v>
      </c>
      <c r="I2907">
        <f>VLOOKUP(B2907,sprzedaż7!B:G,4,)</f>
        <v>524.15650000000005</v>
      </c>
      <c r="J2907" t="b">
        <f t="shared" si="45"/>
        <v>1</v>
      </c>
    </row>
    <row r="2908" spans="1:10" hidden="1">
      <c r="A2908" s="2">
        <v>43298</v>
      </c>
      <c r="B2908" t="s">
        <v>3605</v>
      </c>
      <c r="C2908" t="s">
        <v>2455</v>
      </c>
      <c r="D2908">
        <v>3491.3</v>
      </c>
      <c r="E2908">
        <v>2350.4499999999998</v>
      </c>
      <c r="F2908">
        <v>1140.8499999999999</v>
      </c>
      <c r="G2908">
        <v>32.68</v>
      </c>
      <c r="H2908" t="s">
        <v>16</v>
      </c>
      <c r="I2908">
        <f>VLOOKUP(B2908,sprzedaż7!B:G,4,)</f>
        <v>2350.4499999999998</v>
      </c>
      <c r="J2908" t="b">
        <f t="shared" si="45"/>
        <v>1</v>
      </c>
    </row>
    <row r="2909" spans="1:10" hidden="1">
      <c r="A2909" s="2">
        <v>43298</v>
      </c>
      <c r="B2909" t="s">
        <v>3606</v>
      </c>
      <c r="C2909" t="s">
        <v>336</v>
      </c>
      <c r="D2909">
        <v>3498.39</v>
      </c>
      <c r="E2909">
        <v>2139.9899999999998</v>
      </c>
      <c r="F2909">
        <v>1358.4</v>
      </c>
      <c r="G2909">
        <v>38.83</v>
      </c>
      <c r="H2909" t="s">
        <v>16</v>
      </c>
      <c r="I2909">
        <f>VLOOKUP(B2909,sprzedaż7!B:G,4,)</f>
        <v>2139.9899999999998</v>
      </c>
      <c r="J2909" t="b">
        <f t="shared" si="45"/>
        <v>1</v>
      </c>
    </row>
    <row r="2910" spans="1:10" hidden="1">
      <c r="A2910" s="2">
        <v>43299</v>
      </c>
      <c r="B2910" t="s">
        <v>3607</v>
      </c>
      <c r="C2910" t="s">
        <v>138</v>
      </c>
      <c r="D2910">
        <v>-1</v>
      </c>
      <c r="E2910">
        <v>0</v>
      </c>
      <c r="F2910">
        <v>-1</v>
      </c>
      <c r="G2910">
        <v>-100</v>
      </c>
      <c r="H2910" t="s">
        <v>16</v>
      </c>
      <c r="I2910">
        <f>VLOOKUP(B2910,sprzedaż7!B:G,4,)</f>
        <v>0</v>
      </c>
      <c r="J2910" t="b">
        <f t="shared" si="45"/>
        <v>1</v>
      </c>
    </row>
    <row r="2911" spans="1:10" hidden="1">
      <c r="A2911" s="2">
        <v>43299</v>
      </c>
      <c r="B2911" t="s">
        <v>3608</v>
      </c>
      <c r="C2911" t="s">
        <v>124</v>
      </c>
      <c r="D2911">
        <v>653</v>
      </c>
      <c r="E2911">
        <v>291.39999999999998</v>
      </c>
      <c r="F2911">
        <v>361.6</v>
      </c>
      <c r="G2911">
        <v>55.38</v>
      </c>
      <c r="H2911" t="s">
        <v>16</v>
      </c>
      <c r="I2911">
        <f>VLOOKUP(B2911,sprzedaż7!B:G,4,)</f>
        <v>291.39999999999998</v>
      </c>
      <c r="J2911" t="b">
        <f t="shared" si="45"/>
        <v>1</v>
      </c>
    </row>
    <row r="2912" spans="1:10" hidden="1">
      <c r="A2912" s="2">
        <v>43299</v>
      </c>
      <c r="B2912" t="s">
        <v>3609</v>
      </c>
      <c r="C2912" t="s">
        <v>171</v>
      </c>
      <c r="D2912">
        <v>743.3</v>
      </c>
      <c r="E2912">
        <v>548.55999999999995</v>
      </c>
      <c r="F2912">
        <v>194.74</v>
      </c>
      <c r="G2912">
        <v>26.2</v>
      </c>
      <c r="H2912" t="s">
        <v>16</v>
      </c>
      <c r="I2912">
        <f>VLOOKUP(B2912,sprzedaż7!B:G,4,)</f>
        <v>548.55999999999995</v>
      </c>
      <c r="J2912" t="b">
        <f t="shared" si="45"/>
        <v>1</v>
      </c>
    </row>
    <row r="2913" spans="1:10" hidden="1">
      <c r="A2913" s="2">
        <v>43299</v>
      </c>
      <c r="B2913" t="s">
        <v>3610</v>
      </c>
      <c r="C2913" t="s">
        <v>2002</v>
      </c>
      <c r="D2913">
        <v>259.38</v>
      </c>
      <c r="E2913">
        <v>92.85</v>
      </c>
      <c r="F2913">
        <v>166.53</v>
      </c>
      <c r="G2913">
        <v>64.2</v>
      </c>
      <c r="H2913" t="s">
        <v>16</v>
      </c>
      <c r="I2913">
        <f>VLOOKUP(B2913,sprzedaż7!B:G,4,)</f>
        <v>92.85</v>
      </c>
      <c r="J2913" t="b">
        <f t="shared" si="45"/>
        <v>1</v>
      </c>
    </row>
    <row r="2914" spans="1:10" hidden="1">
      <c r="A2914" s="2">
        <v>43299</v>
      </c>
      <c r="B2914" t="s">
        <v>3611</v>
      </c>
      <c r="C2914" t="s">
        <v>930</v>
      </c>
      <c r="D2914">
        <v>1496.2</v>
      </c>
      <c r="E2914">
        <v>1058.72</v>
      </c>
      <c r="F2914">
        <v>437.48</v>
      </c>
      <c r="G2914">
        <v>29.24</v>
      </c>
      <c r="H2914" t="s">
        <v>16</v>
      </c>
      <c r="I2914">
        <f>VLOOKUP(B2914,sprzedaż7!B:G,4,)</f>
        <v>1058.72</v>
      </c>
      <c r="J2914" t="b">
        <f t="shared" si="45"/>
        <v>1</v>
      </c>
    </row>
    <row r="2915" spans="1:10" hidden="1">
      <c r="A2915" s="2">
        <v>43299</v>
      </c>
      <c r="B2915" t="s">
        <v>3612</v>
      </c>
      <c r="C2915" t="s">
        <v>130</v>
      </c>
      <c r="D2915">
        <v>966</v>
      </c>
      <c r="E2915">
        <v>863</v>
      </c>
      <c r="F2915">
        <v>103</v>
      </c>
      <c r="G2915">
        <v>10.66</v>
      </c>
      <c r="H2915" t="s">
        <v>16</v>
      </c>
      <c r="I2915">
        <f>VLOOKUP(B2915,sprzedaż7!B:G,4,)</f>
        <v>863</v>
      </c>
      <c r="J2915" t="b">
        <f t="shared" si="45"/>
        <v>1</v>
      </c>
    </row>
    <row r="2916" spans="1:10" hidden="1">
      <c r="A2916" s="2">
        <v>43299</v>
      </c>
      <c r="B2916" t="s">
        <v>3613</v>
      </c>
      <c r="C2916" t="s">
        <v>2813</v>
      </c>
      <c r="D2916">
        <v>539.36</v>
      </c>
      <c r="E2916">
        <v>321.6798</v>
      </c>
      <c r="F2916">
        <v>217.68020000000001</v>
      </c>
      <c r="G2916">
        <v>40.36</v>
      </c>
      <c r="H2916" t="s">
        <v>16</v>
      </c>
      <c r="I2916">
        <f>VLOOKUP(B2916,sprzedaż7!B:G,4,)</f>
        <v>321.6798</v>
      </c>
      <c r="J2916" t="b">
        <f t="shared" si="45"/>
        <v>1</v>
      </c>
    </row>
    <row r="2917" spans="1:10" hidden="1">
      <c r="A2917" s="2">
        <v>43299</v>
      </c>
      <c r="B2917" t="s">
        <v>3614</v>
      </c>
      <c r="C2917" t="s">
        <v>2721</v>
      </c>
      <c r="D2917">
        <v>1408.96</v>
      </c>
      <c r="E2917">
        <v>787.35</v>
      </c>
      <c r="F2917">
        <v>621.61</v>
      </c>
      <c r="G2917">
        <v>44.12</v>
      </c>
      <c r="H2917" t="s">
        <v>16</v>
      </c>
      <c r="I2917">
        <f>VLOOKUP(B2917,sprzedaż7!B:G,4,)</f>
        <v>787.35</v>
      </c>
      <c r="J2917" t="b">
        <f t="shared" si="45"/>
        <v>1</v>
      </c>
    </row>
    <row r="2918" spans="1:10" hidden="1">
      <c r="A2918" s="2">
        <v>43299</v>
      </c>
      <c r="B2918" t="s">
        <v>3615</v>
      </c>
      <c r="C2918" t="s">
        <v>142</v>
      </c>
      <c r="D2918">
        <v>282.75</v>
      </c>
      <c r="E2918">
        <v>159.67580000000001</v>
      </c>
      <c r="F2918">
        <v>123.0742</v>
      </c>
      <c r="G2918">
        <v>43.53</v>
      </c>
      <c r="H2918" t="s">
        <v>16</v>
      </c>
      <c r="I2918">
        <f>VLOOKUP(B2918,sprzedaż7!B:G,4,)</f>
        <v>159.67580000000001</v>
      </c>
      <c r="J2918" t="b">
        <f t="shared" si="45"/>
        <v>1</v>
      </c>
    </row>
    <row r="2919" spans="1:10" hidden="1">
      <c r="A2919" s="2">
        <v>43299</v>
      </c>
      <c r="B2919" t="s">
        <v>3616</v>
      </c>
      <c r="C2919" t="s">
        <v>3617</v>
      </c>
      <c r="D2919">
        <v>3400</v>
      </c>
      <c r="E2919">
        <v>3097.31</v>
      </c>
      <c r="F2919">
        <v>302.69</v>
      </c>
      <c r="G2919">
        <v>8.9</v>
      </c>
      <c r="H2919" t="s">
        <v>16</v>
      </c>
      <c r="I2919">
        <f>VLOOKUP(B2919,sprzedaż7!B:G,4,)</f>
        <v>3097.31</v>
      </c>
      <c r="J2919" t="b">
        <f t="shared" si="45"/>
        <v>1</v>
      </c>
    </row>
    <row r="2920" spans="1:10" hidden="1">
      <c r="A2920" s="2">
        <v>43299</v>
      </c>
      <c r="B2920" t="s">
        <v>3618</v>
      </c>
      <c r="C2920" t="s">
        <v>828</v>
      </c>
      <c r="D2920">
        <v>121.83</v>
      </c>
      <c r="E2920">
        <v>49.11</v>
      </c>
      <c r="F2920">
        <v>72.72</v>
      </c>
      <c r="G2920">
        <v>59.69</v>
      </c>
      <c r="H2920" t="s">
        <v>16</v>
      </c>
      <c r="I2920">
        <f>VLOOKUP(B2920,sprzedaż7!B:G,4,)</f>
        <v>49.11</v>
      </c>
      <c r="J2920" t="b">
        <f t="shared" si="45"/>
        <v>1</v>
      </c>
    </row>
    <row r="2921" spans="1:10" hidden="1">
      <c r="A2921" s="2">
        <v>43299</v>
      </c>
      <c r="B2921" t="s">
        <v>3619</v>
      </c>
      <c r="C2921" t="s">
        <v>102</v>
      </c>
      <c r="D2921">
        <v>2350</v>
      </c>
      <c r="E2921">
        <v>1922.58</v>
      </c>
      <c r="F2921">
        <v>427.42</v>
      </c>
      <c r="G2921">
        <v>18.190000000000001</v>
      </c>
      <c r="H2921" t="s">
        <v>16</v>
      </c>
      <c r="I2921">
        <f>VLOOKUP(B2921,sprzedaż7!B:G,4,)</f>
        <v>1922.58</v>
      </c>
      <c r="J2921" t="b">
        <f t="shared" si="45"/>
        <v>1</v>
      </c>
    </row>
    <row r="2922" spans="1:10" hidden="1">
      <c r="A2922" s="2">
        <v>43299</v>
      </c>
      <c r="B2922" t="s">
        <v>3620</v>
      </c>
      <c r="C2922" t="s">
        <v>505</v>
      </c>
      <c r="D2922">
        <v>461.25</v>
      </c>
      <c r="E2922">
        <v>274.8</v>
      </c>
      <c r="F2922">
        <v>186.45</v>
      </c>
      <c r="G2922">
        <v>40.42</v>
      </c>
      <c r="H2922" t="s">
        <v>16</v>
      </c>
      <c r="I2922">
        <f>VLOOKUP(B2922,sprzedaż7!B:G,4,)</f>
        <v>274.8</v>
      </c>
      <c r="J2922" t="b">
        <f t="shared" si="45"/>
        <v>1</v>
      </c>
    </row>
    <row r="2923" spans="1:10" hidden="1">
      <c r="A2923" s="2">
        <v>43299</v>
      </c>
      <c r="B2923" t="s">
        <v>3621</v>
      </c>
      <c r="C2923" t="s">
        <v>1081</v>
      </c>
      <c r="D2923">
        <v>2307.3000000000002</v>
      </c>
      <c r="E2923">
        <v>1664.8920000000001</v>
      </c>
      <c r="F2923">
        <v>642.40800000000002</v>
      </c>
      <c r="G2923">
        <v>27.84</v>
      </c>
      <c r="H2923" t="s">
        <v>16</v>
      </c>
      <c r="I2923">
        <f>VLOOKUP(B2923,sprzedaż7!B:G,4,)</f>
        <v>1664.8920000000001</v>
      </c>
      <c r="J2923" t="b">
        <f t="shared" si="45"/>
        <v>1</v>
      </c>
    </row>
    <row r="2924" spans="1:10" hidden="1">
      <c r="A2924" s="2">
        <v>43299</v>
      </c>
      <c r="B2924" t="s">
        <v>3622</v>
      </c>
      <c r="C2924" t="s">
        <v>623</v>
      </c>
      <c r="D2924">
        <v>863.5</v>
      </c>
      <c r="E2924">
        <v>362.59949999999998</v>
      </c>
      <c r="F2924">
        <v>500.90050000000002</v>
      </c>
      <c r="G2924">
        <v>58.01</v>
      </c>
      <c r="H2924" t="s">
        <v>16</v>
      </c>
      <c r="I2924">
        <f>VLOOKUP(B2924,sprzedaż7!B:G,4,)</f>
        <v>362.59949999999998</v>
      </c>
      <c r="J2924" t="b">
        <f t="shared" si="45"/>
        <v>1</v>
      </c>
    </row>
    <row r="2925" spans="1:10" hidden="1">
      <c r="A2925" s="2">
        <v>43299</v>
      </c>
      <c r="B2925" t="s">
        <v>3623</v>
      </c>
      <c r="C2925" t="s">
        <v>872</v>
      </c>
      <c r="D2925">
        <v>122.72</v>
      </c>
      <c r="E2925">
        <v>43.847999999999999</v>
      </c>
      <c r="F2925">
        <v>78.872</v>
      </c>
      <c r="G2925">
        <v>64.27</v>
      </c>
      <c r="H2925" t="s">
        <v>16</v>
      </c>
      <c r="I2925">
        <f>VLOOKUP(B2925,sprzedaż7!B:G,4,)</f>
        <v>43.847999999999999</v>
      </c>
      <c r="J2925" t="b">
        <f t="shared" si="45"/>
        <v>1</v>
      </c>
    </row>
    <row r="2926" spans="1:10" hidden="1">
      <c r="A2926" s="2">
        <v>43299</v>
      </c>
      <c r="B2926" t="s">
        <v>3624</v>
      </c>
      <c r="C2926" t="s">
        <v>30</v>
      </c>
      <c r="D2926">
        <v>2474</v>
      </c>
      <c r="E2926">
        <v>1758.65</v>
      </c>
      <c r="F2926">
        <v>715.35</v>
      </c>
      <c r="G2926">
        <v>28.91</v>
      </c>
      <c r="H2926" t="s">
        <v>16</v>
      </c>
      <c r="I2926">
        <f>VLOOKUP(B2926,sprzedaż7!B:G,4,)</f>
        <v>1758.65</v>
      </c>
      <c r="J2926" t="b">
        <f t="shared" si="45"/>
        <v>1</v>
      </c>
    </row>
    <row r="2927" spans="1:10" hidden="1">
      <c r="A2927" s="2">
        <v>43300</v>
      </c>
      <c r="B2927" t="s">
        <v>3625</v>
      </c>
      <c r="C2927" t="s">
        <v>403</v>
      </c>
      <c r="D2927">
        <v>420</v>
      </c>
      <c r="E2927">
        <v>82.07</v>
      </c>
      <c r="F2927">
        <v>337.93</v>
      </c>
      <c r="G2927">
        <v>80.459999999999994</v>
      </c>
      <c r="H2927" t="s">
        <v>16</v>
      </c>
      <c r="I2927">
        <f>VLOOKUP(B2927,sprzedaż7!B:G,4,)</f>
        <v>82.07</v>
      </c>
      <c r="J2927" t="b">
        <f t="shared" si="45"/>
        <v>1</v>
      </c>
    </row>
    <row r="2928" spans="1:10" hidden="1">
      <c r="A2928" s="2">
        <v>43300</v>
      </c>
      <c r="B2928" t="s">
        <v>3626</v>
      </c>
      <c r="C2928" t="s">
        <v>1615</v>
      </c>
      <c r="D2928">
        <v>276</v>
      </c>
      <c r="E2928">
        <v>183.8</v>
      </c>
      <c r="F2928">
        <v>92.2</v>
      </c>
      <c r="G2928">
        <v>33.409999999999997</v>
      </c>
      <c r="H2928" t="s">
        <v>16</v>
      </c>
      <c r="I2928">
        <f>VLOOKUP(B2928,sprzedaż7!B:G,4,)</f>
        <v>183.8</v>
      </c>
      <c r="J2928" t="b">
        <f t="shared" si="45"/>
        <v>1</v>
      </c>
    </row>
    <row r="2929" spans="1:10" hidden="1">
      <c r="A2929" s="2">
        <v>43300</v>
      </c>
      <c r="B2929" t="s">
        <v>3627</v>
      </c>
      <c r="C2929" t="s">
        <v>1612</v>
      </c>
      <c r="D2929">
        <v>1316</v>
      </c>
      <c r="E2929">
        <v>919</v>
      </c>
      <c r="F2929">
        <v>397</v>
      </c>
      <c r="G2929">
        <v>30.17</v>
      </c>
      <c r="H2929" t="s">
        <v>16</v>
      </c>
      <c r="I2929">
        <f>VLOOKUP(B2929,sprzedaż7!B:G,4,)</f>
        <v>919</v>
      </c>
      <c r="J2929" t="b">
        <f t="shared" si="45"/>
        <v>1</v>
      </c>
    </row>
    <row r="2930" spans="1:10" hidden="1">
      <c r="A2930" s="2">
        <v>43300</v>
      </c>
      <c r="B2930" t="s">
        <v>3628</v>
      </c>
      <c r="C2930" t="s">
        <v>327</v>
      </c>
      <c r="D2930">
        <v>290.98</v>
      </c>
      <c r="E2930">
        <v>142.108</v>
      </c>
      <c r="F2930">
        <v>148.87200000000001</v>
      </c>
      <c r="G2930">
        <v>51.16</v>
      </c>
      <c r="H2930" t="s">
        <v>16</v>
      </c>
      <c r="I2930">
        <f>VLOOKUP(B2930,sprzedaż7!B:G,4,)</f>
        <v>142.108</v>
      </c>
      <c r="J2930" t="b">
        <f t="shared" si="45"/>
        <v>1</v>
      </c>
    </row>
    <row r="2931" spans="1:10" hidden="1">
      <c r="A2931" s="2">
        <v>43300</v>
      </c>
      <c r="B2931" t="s">
        <v>3629</v>
      </c>
      <c r="C2931" t="s">
        <v>550</v>
      </c>
      <c r="D2931">
        <v>293.83</v>
      </c>
      <c r="E2931">
        <v>22.6233</v>
      </c>
      <c r="F2931">
        <v>271.20670000000001</v>
      </c>
      <c r="G2931">
        <v>92.3</v>
      </c>
      <c r="H2931" t="s">
        <v>16</v>
      </c>
      <c r="I2931">
        <f>VLOOKUP(B2931,sprzedaż7!B:G,4,)</f>
        <v>22.6233</v>
      </c>
      <c r="J2931" t="b">
        <f t="shared" si="45"/>
        <v>1</v>
      </c>
    </row>
    <row r="2932" spans="1:10" hidden="1">
      <c r="A2932" s="2">
        <v>43300</v>
      </c>
      <c r="B2932" t="s">
        <v>3630</v>
      </c>
      <c r="C2932" t="s">
        <v>749</v>
      </c>
      <c r="D2932">
        <v>5046.3900000000003</v>
      </c>
      <c r="E2932">
        <v>3784.67</v>
      </c>
      <c r="F2932">
        <v>1261.72</v>
      </c>
      <c r="G2932">
        <v>25</v>
      </c>
      <c r="H2932" t="s">
        <v>16</v>
      </c>
      <c r="I2932">
        <f>VLOOKUP(B2932,sprzedaż7!B:G,4,)</f>
        <v>3784.67</v>
      </c>
      <c r="J2932" t="b">
        <f t="shared" si="45"/>
        <v>1</v>
      </c>
    </row>
    <row r="2933" spans="1:10" hidden="1">
      <c r="A2933" s="2">
        <v>43300</v>
      </c>
      <c r="B2933" t="s">
        <v>3631</v>
      </c>
      <c r="C2933" t="s">
        <v>3632</v>
      </c>
      <c r="D2933">
        <v>2053</v>
      </c>
      <c r="E2933">
        <v>1214.97</v>
      </c>
      <c r="F2933">
        <v>838.03</v>
      </c>
      <c r="G2933">
        <v>40.82</v>
      </c>
      <c r="H2933" t="s">
        <v>16</v>
      </c>
      <c r="I2933">
        <f>VLOOKUP(B2933,sprzedaż7!B:G,4,)</f>
        <v>1214.97</v>
      </c>
      <c r="J2933" t="b">
        <f t="shared" si="45"/>
        <v>1</v>
      </c>
    </row>
    <row r="2934" spans="1:10" hidden="1">
      <c r="A2934" s="2">
        <v>43300</v>
      </c>
      <c r="B2934" t="s">
        <v>3633</v>
      </c>
      <c r="C2934" t="s">
        <v>6</v>
      </c>
      <c r="D2934">
        <v>1393.4</v>
      </c>
      <c r="E2934">
        <v>839.3</v>
      </c>
      <c r="F2934">
        <v>554.1</v>
      </c>
      <c r="G2934">
        <v>39.770000000000003</v>
      </c>
      <c r="H2934" t="s">
        <v>16</v>
      </c>
      <c r="I2934">
        <f>VLOOKUP(B2934,sprzedaż7!B:G,4,)</f>
        <v>839.3</v>
      </c>
      <c r="J2934" t="b">
        <f t="shared" si="45"/>
        <v>1</v>
      </c>
    </row>
    <row r="2935" spans="1:10" hidden="1">
      <c r="A2935" s="2">
        <v>43300</v>
      </c>
      <c r="B2935" t="s">
        <v>3634</v>
      </c>
      <c r="C2935" t="s">
        <v>6</v>
      </c>
      <c r="D2935">
        <v>1791</v>
      </c>
      <c r="E2935">
        <v>1027.4000000000001</v>
      </c>
      <c r="F2935">
        <v>763.6</v>
      </c>
      <c r="G2935">
        <v>42.64</v>
      </c>
      <c r="H2935" t="s">
        <v>16</v>
      </c>
      <c r="I2935">
        <f>VLOOKUP(B2935,sprzedaż7!B:G,4,)</f>
        <v>1027.4000000000001</v>
      </c>
      <c r="J2935" t="b">
        <f t="shared" si="45"/>
        <v>1</v>
      </c>
    </row>
    <row r="2936" spans="1:10" hidden="1">
      <c r="A2936" s="2">
        <v>43300</v>
      </c>
      <c r="B2936" t="s">
        <v>3635</v>
      </c>
      <c r="C2936" t="s">
        <v>6</v>
      </c>
      <c r="D2936">
        <v>1708.85</v>
      </c>
      <c r="E2936">
        <v>969.45</v>
      </c>
      <c r="F2936">
        <v>739.4</v>
      </c>
      <c r="G2936">
        <v>43.27</v>
      </c>
      <c r="H2936" t="s">
        <v>16</v>
      </c>
      <c r="I2936">
        <f>VLOOKUP(B2936,sprzedaż7!B:G,4,)</f>
        <v>969.45</v>
      </c>
      <c r="J2936" t="b">
        <f t="shared" si="45"/>
        <v>1</v>
      </c>
    </row>
    <row r="2937" spans="1:10" hidden="1">
      <c r="A2937" s="2">
        <v>43300</v>
      </c>
      <c r="B2937" t="s">
        <v>3636</v>
      </c>
      <c r="C2937" t="s">
        <v>6</v>
      </c>
      <c r="D2937">
        <v>1608.35</v>
      </c>
      <c r="E2937">
        <v>914.7</v>
      </c>
      <c r="F2937">
        <v>693.65</v>
      </c>
      <c r="G2937">
        <v>43.13</v>
      </c>
      <c r="H2937" t="s">
        <v>16</v>
      </c>
      <c r="I2937">
        <f>VLOOKUP(B2937,sprzedaż7!B:G,4,)</f>
        <v>914.7</v>
      </c>
      <c r="J2937" t="b">
        <f t="shared" si="45"/>
        <v>1</v>
      </c>
    </row>
    <row r="2938" spans="1:10" hidden="1">
      <c r="A2938" s="2">
        <v>43300</v>
      </c>
      <c r="B2938" t="s">
        <v>3637</v>
      </c>
      <c r="C2938" t="s">
        <v>6</v>
      </c>
      <c r="D2938">
        <v>2881.22</v>
      </c>
      <c r="E2938">
        <v>1309.2</v>
      </c>
      <c r="F2938">
        <v>1572.02</v>
      </c>
      <c r="G2938">
        <v>54.56</v>
      </c>
      <c r="H2938" t="s">
        <v>16</v>
      </c>
      <c r="I2938">
        <f>VLOOKUP(B2938,sprzedaż7!B:G,4,)</f>
        <v>1309.2</v>
      </c>
      <c r="J2938" t="b">
        <f t="shared" si="45"/>
        <v>1</v>
      </c>
    </row>
    <row r="2939" spans="1:10" hidden="1">
      <c r="A2939" s="2">
        <v>43300</v>
      </c>
      <c r="B2939" t="s">
        <v>3638</v>
      </c>
      <c r="C2939" t="s">
        <v>149</v>
      </c>
      <c r="D2939">
        <v>160.41999999999999</v>
      </c>
      <c r="E2939">
        <v>125.4</v>
      </c>
      <c r="F2939">
        <v>35.020000000000003</v>
      </c>
      <c r="G2939">
        <v>21.83</v>
      </c>
      <c r="H2939" t="s">
        <v>16</v>
      </c>
      <c r="I2939">
        <f>VLOOKUP(B2939,sprzedaż7!B:G,4,)</f>
        <v>125.4</v>
      </c>
      <c r="J2939" t="b">
        <f t="shared" si="45"/>
        <v>1</v>
      </c>
    </row>
    <row r="2940" spans="1:10" hidden="1">
      <c r="A2940" s="2">
        <v>43300</v>
      </c>
      <c r="B2940" t="s">
        <v>3639</v>
      </c>
      <c r="C2940" t="s">
        <v>149</v>
      </c>
      <c r="D2940">
        <v>652</v>
      </c>
      <c r="E2940">
        <v>343.1</v>
      </c>
      <c r="F2940">
        <v>308.89999999999998</v>
      </c>
      <c r="G2940">
        <v>47.38</v>
      </c>
      <c r="H2940" t="s">
        <v>16</v>
      </c>
      <c r="I2940">
        <f>VLOOKUP(B2940,sprzedaż7!B:G,4,)</f>
        <v>343.1</v>
      </c>
      <c r="J2940" t="b">
        <f t="shared" si="45"/>
        <v>1</v>
      </c>
    </row>
    <row r="2941" spans="1:10" hidden="1">
      <c r="A2941" s="2">
        <v>43300</v>
      </c>
      <c r="B2941" t="s">
        <v>3640</v>
      </c>
      <c r="C2941" t="s">
        <v>398</v>
      </c>
      <c r="D2941">
        <v>318.08</v>
      </c>
      <c r="E2941">
        <v>113.294</v>
      </c>
      <c r="F2941">
        <v>204.786</v>
      </c>
      <c r="G2941">
        <v>64.38</v>
      </c>
      <c r="H2941" t="s">
        <v>16</v>
      </c>
      <c r="I2941">
        <f>VLOOKUP(B2941,sprzedaż7!B:G,4,)</f>
        <v>113.294</v>
      </c>
      <c r="J2941" t="b">
        <f t="shared" si="45"/>
        <v>1</v>
      </c>
    </row>
    <row r="2942" spans="1:10" hidden="1">
      <c r="A2942" s="2">
        <v>43300</v>
      </c>
      <c r="B2942" t="s">
        <v>3641</v>
      </c>
      <c r="C2942" t="s">
        <v>503</v>
      </c>
      <c r="D2942">
        <v>2591.2600000000002</v>
      </c>
      <c r="E2942">
        <v>1048.5</v>
      </c>
      <c r="F2942">
        <v>1542.76</v>
      </c>
      <c r="G2942">
        <v>59.54</v>
      </c>
      <c r="H2942" t="s">
        <v>16</v>
      </c>
      <c r="I2942">
        <f>VLOOKUP(B2942,sprzedaż7!B:G,4,)</f>
        <v>1048.5</v>
      </c>
      <c r="J2942" t="b">
        <f t="shared" si="45"/>
        <v>1</v>
      </c>
    </row>
    <row r="2943" spans="1:10" hidden="1">
      <c r="A2943" s="2">
        <v>43300</v>
      </c>
      <c r="B2943" t="s">
        <v>3642</v>
      </c>
      <c r="C2943" t="s">
        <v>491</v>
      </c>
      <c r="D2943">
        <v>1566</v>
      </c>
      <c r="E2943">
        <v>1164.82</v>
      </c>
      <c r="F2943">
        <v>401.18</v>
      </c>
      <c r="G2943">
        <v>25.62</v>
      </c>
      <c r="H2943" t="s">
        <v>16</v>
      </c>
      <c r="I2943">
        <f>VLOOKUP(B2943,sprzedaż7!B:G,4,)</f>
        <v>1164.82</v>
      </c>
      <c r="J2943" t="b">
        <f t="shared" si="45"/>
        <v>1</v>
      </c>
    </row>
    <row r="2944" spans="1:10" hidden="1">
      <c r="A2944" s="2">
        <v>43300</v>
      </c>
      <c r="B2944" t="s">
        <v>3643</v>
      </c>
      <c r="C2944" t="s">
        <v>803</v>
      </c>
      <c r="D2944">
        <v>6248.61</v>
      </c>
      <c r="E2944">
        <v>4345.05</v>
      </c>
      <c r="F2944">
        <v>1903.56</v>
      </c>
      <c r="G2944">
        <v>30.46</v>
      </c>
      <c r="H2944" t="s">
        <v>16</v>
      </c>
      <c r="I2944">
        <f>VLOOKUP(B2944,sprzedaż7!B:G,4,)</f>
        <v>4345.05</v>
      </c>
      <c r="J2944" t="b">
        <f t="shared" si="45"/>
        <v>1</v>
      </c>
    </row>
    <row r="2945" spans="1:10" hidden="1">
      <c r="A2945" s="2">
        <v>43300</v>
      </c>
      <c r="B2945" t="s">
        <v>3644</v>
      </c>
      <c r="C2945" t="s">
        <v>138</v>
      </c>
      <c r="D2945">
        <v>1431.59</v>
      </c>
      <c r="E2945">
        <v>1131.3</v>
      </c>
      <c r="F2945">
        <v>300.29000000000002</v>
      </c>
      <c r="G2945">
        <v>20.98</v>
      </c>
      <c r="H2945" t="s">
        <v>16</v>
      </c>
      <c r="I2945">
        <f>VLOOKUP(B2945,sprzedaż7!B:G,4,)</f>
        <v>1131.3</v>
      </c>
      <c r="J2945" t="b">
        <f t="shared" si="45"/>
        <v>1</v>
      </c>
    </row>
    <row r="2946" spans="1:10" hidden="1">
      <c r="A2946" s="2">
        <v>43300</v>
      </c>
      <c r="B2946" t="s">
        <v>3645</v>
      </c>
      <c r="C2946" t="s">
        <v>138</v>
      </c>
      <c r="D2946">
        <v>5402.74</v>
      </c>
      <c r="E2946">
        <v>4285.2</v>
      </c>
      <c r="F2946">
        <v>1117.54</v>
      </c>
      <c r="G2946">
        <v>20.68</v>
      </c>
      <c r="H2946" t="s">
        <v>16</v>
      </c>
      <c r="I2946">
        <f>VLOOKUP(B2946,sprzedaż7!B:G,4,)</f>
        <v>4285.2</v>
      </c>
      <c r="J2946" t="b">
        <f t="shared" si="45"/>
        <v>1</v>
      </c>
    </row>
    <row r="2947" spans="1:10" hidden="1">
      <c r="A2947" s="2">
        <v>43300</v>
      </c>
      <c r="B2947" t="s">
        <v>3646</v>
      </c>
      <c r="C2947" t="s">
        <v>1718</v>
      </c>
      <c r="D2947">
        <v>58</v>
      </c>
      <c r="E2947">
        <v>17.760000000000002</v>
      </c>
      <c r="F2947">
        <v>40.24</v>
      </c>
      <c r="G2947">
        <v>69.38</v>
      </c>
      <c r="H2947" t="s">
        <v>16</v>
      </c>
      <c r="I2947">
        <f>VLOOKUP(B2947,sprzedaż7!B:G,4,)</f>
        <v>17.760000000000002</v>
      </c>
      <c r="J2947" t="b">
        <f t="shared" ref="J2947:J3010" si="46">EXACT(E2947,I2947)</f>
        <v>1</v>
      </c>
    </row>
    <row r="2948" spans="1:10" hidden="1">
      <c r="A2948" s="2">
        <v>43300</v>
      </c>
      <c r="B2948" t="s">
        <v>3647</v>
      </c>
      <c r="C2948" t="s">
        <v>1718</v>
      </c>
      <c r="D2948">
        <v>258.57</v>
      </c>
      <c r="E2948">
        <v>137.85</v>
      </c>
      <c r="F2948">
        <v>120.72</v>
      </c>
      <c r="G2948">
        <v>46.69</v>
      </c>
      <c r="H2948" t="s">
        <v>16</v>
      </c>
      <c r="I2948">
        <f>VLOOKUP(B2948,sprzedaż7!B:G,4,)</f>
        <v>137.85</v>
      </c>
      <c r="J2948" t="b">
        <f t="shared" si="46"/>
        <v>1</v>
      </c>
    </row>
    <row r="2949" spans="1:10" hidden="1">
      <c r="A2949" s="2">
        <v>43300</v>
      </c>
      <c r="B2949" t="s">
        <v>3648</v>
      </c>
      <c r="C2949" t="s">
        <v>138</v>
      </c>
      <c r="D2949">
        <v>7157.96</v>
      </c>
      <c r="E2949">
        <v>5656.5</v>
      </c>
      <c r="F2949">
        <v>1501.46</v>
      </c>
      <c r="G2949">
        <v>20.98</v>
      </c>
      <c r="H2949" t="s">
        <v>16</v>
      </c>
      <c r="I2949">
        <f>VLOOKUP(B2949,sprzedaż7!B:G,4,)</f>
        <v>5656.5</v>
      </c>
      <c r="J2949" t="b">
        <f t="shared" si="46"/>
        <v>1</v>
      </c>
    </row>
    <row r="2950" spans="1:10" hidden="1">
      <c r="A2950" s="2">
        <v>43300</v>
      </c>
      <c r="B2950" t="s">
        <v>3649</v>
      </c>
      <c r="C2950" t="s">
        <v>883</v>
      </c>
      <c r="D2950">
        <v>198.66</v>
      </c>
      <c r="E2950">
        <v>72.8</v>
      </c>
      <c r="F2950">
        <v>125.86</v>
      </c>
      <c r="G2950">
        <v>63.35</v>
      </c>
      <c r="H2950" t="s">
        <v>16</v>
      </c>
      <c r="I2950">
        <f>VLOOKUP(B2950,sprzedaż7!B:G,4,)</f>
        <v>72.8</v>
      </c>
      <c r="J2950" t="b">
        <f t="shared" si="46"/>
        <v>1</v>
      </c>
    </row>
    <row r="2951" spans="1:10" hidden="1">
      <c r="A2951" s="2">
        <v>43300</v>
      </c>
      <c r="B2951" t="s">
        <v>3650</v>
      </c>
      <c r="C2951" t="s">
        <v>156</v>
      </c>
      <c r="D2951">
        <v>566</v>
      </c>
      <c r="E2951">
        <v>290</v>
      </c>
      <c r="F2951">
        <v>276</v>
      </c>
      <c r="G2951">
        <v>48.76</v>
      </c>
      <c r="H2951" t="s">
        <v>16</v>
      </c>
      <c r="I2951">
        <f>VLOOKUP(B2951,sprzedaż7!B:G,4,)</f>
        <v>290</v>
      </c>
      <c r="J2951" t="b">
        <f t="shared" si="46"/>
        <v>1</v>
      </c>
    </row>
    <row r="2952" spans="1:10" hidden="1">
      <c r="A2952" s="2">
        <v>43301</v>
      </c>
      <c r="B2952" t="s">
        <v>3651</v>
      </c>
      <c r="C2952" t="s">
        <v>70</v>
      </c>
      <c r="D2952">
        <v>1984.25</v>
      </c>
      <c r="E2952">
        <v>1732.2474999999999</v>
      </c>
      <c r="F2952">
        <v>252.0025</v>
      </c>
      <c r="G2952">
        <v>12.7</v>
      </c>
      <c r="H2952" t="s">
        <v>16</v>
      </c>
      <c r="I2952">
        <f>VLOOKUP(B2952,sprzedaż7!B:G,4,)</f>
        <v>1732.2474999999999</v>
      </c>
      <c r="J2952" t="b">
        <f t="shared" si="46"/>
        <v>1</v>
      </c>
    </row>
    <row r="2953" spans="1:10" hidden="1">
      <c r="A2953" s="2">
        <v>43301</v>
      </c>
      <c r="B2953" t="s">
        <v>3652</v>
      </c>
      <c r="C2953" t="s">
        <v>273</v>
      </c>
      <c r="D2953">
        <v>1823.25</v>
      </c>
      <c r="E2953">
        <v>1278.7059999999999</v>
      </c>
      <c r="F2953">
        <v>544.54399999999998</v>
      </c>
      <c r="G2953">
        <v>29.87</v>
      </c>
      <c r="H2953" t="s">
        <v>16</v>
      </c>
      <c r="I2953">
        <f>VLOOKUP(B2953,sprzedaż7!B:G,4,)</f>
        <v>1278.7059999999999</v>
      </c>
      <c r="J2953" t="b">
        <f t="shared" si="46"/>
        <v>1</v>
      </c>
    </row>
    <row r="2954" spans="1:10" hidden="1">
      <c r="A2954" s="2">
        <v>43301</v>
      </c>
      <c r="B2954" t="s">
        <v>3653</v>
      </c>
      <c r="C2954" t="s">
        <v>255</v>
      </c>
      <c r="D2954">
        <v>434.2</v>
      </c>
      <c r="E2954">
        <v>272.9452</v>
      </c>
      <c r="F2954">
        <v>161.25479999999999</v>
      </c>
      <c r="G2954">
        <v>37.14</v>
      </c>
      <c r="H2954" t="s">
        <v>16</v>
      </c>
      <c r="I2954">
        <f>VLOOKUP(B2954,sprzedaż7!B:G,4,)</f>
        <v>272.9452</v>
      </c>
      <c r="J2954" t="b">
        <f t="shared" si="46"/>
        <v>1</v>
      </c>
    </row>
    <row r="2955" spans="1:10" hidden="1">
      <c r="A2955" s="2">
        <v>43301</v>
      </c>
      <c r="B2955" t="s">
        <v>3654</v>
      </c>
      <c r="C2955" t="s">
        <v>273</v>
      </c>
      <c r="D2955">
        <v>765</v>
      </c>
      <c r="E2955">
        <v>536.52</v>
      </c>
      <c r="F2955">
        <v>228.48</v>
      </c>
      <c r="G2955">
        <v>29.87</v>
      </c>
      <c r="H2955" t="s">
        <v>16</v>
      </c>
      <c r="I2955">
        <f>VLOOKUP(B2955,sprzedaż7!B:G,4,)</f>
        <v>536.52</v>
      </c>
      <c r="J2955" t="b">
        <f t="shared" si="46"/>
        <v>1</v>
      </c>
    </row>
    <row r="2956" spans="1:10" hidden="1">
      <c r="A2956" s="2">
        <v>43301</v>
      </c>
      <c r="B2956" t="s">
        <v>3655</v>
      </c>
      <c r="C2956" t="s">
        <v>91</v>
      </c>
      <c r="D2956">
        <v>680.4</v>
      </c>
      <c r="E2956">
        <v>491.28</v>
      </c>
      <c r="F2956">
        <v>189.12</v>
      </c>
      <c r="G2956">
        <v>27.8</v>
      </c>
      <c r="H2956" t="s">
        <v>16</v>
      </c>
      <c r="I2956">
        <f>VLOOKUP(B2956,sprzedaż7!B:G,4,)</f>
        <v>491.28</v>
      </c>
      <c r="J2956" t="b">
        <f t="shared" si="46"/>
        <v>1</v>
      </c>
    </row>
    <row r="2957" spans="1:10" hidden="1">
      <c r="A2957" s="2">
        <v>43301</v>
      </c>
      <c r="B2957" t="s">
        <v>3656</v>
      </c>
      <c r="C2957" t="s">
        <v>91</v>
      </c>
      <c r="D2957">
        <v>319.2</v>
      </c>
      <c r="E2957">
        <v>275.8</v>
      </c>
      <c r="F2957">
        <v>43.4</v>
      </c>
      <c r="G2957">
        <v>13.6</v>
      </c>
      <c r="H2957" t="s">
        <v>16</v>
      </c>
      <c r="I2957">
        <f>VLOOKUP(B2957,sprzedaż7!B:G,4,)</f>
        <v>275.8</v>
      </c>
      <c r="J2957" t="b">
        <f t="shared" si="46"/>
        <v>1</v>
      </c>
    </row>
    <row r="2958" spans="1:10" hidden="1">
      <c r="A2958" s="2">
        <v>43301</v>
      </c>
      <c r="B2958" t="s">
        <v>3657</v>
      </c>
      <c r="C2958" t="s">
        <v>74</v>
      </c>
      <c r="D2958">
        <v>66</v>
      </c>
      <c r="E2958">
        <v>0</v>
      </c>
      <c r="F2958">
        <v>66</v>
      </c>
      <c r="G2958">
        <v>100</v>
      </c>
      <c r="H2958" t="s">
        <v>16</v>
      </c>
      <c r="I2958">
        <f>VLOOKUP(B2958,sprzedaż7!B:G,4,)</f>
        <v>0</v>
      </c>
      <c r="J2958" t="b">
        <f t="shared" si="46"/>
        <v>1</v>
      </c>
    </row>
    <row r="2959" spans="1:10" hidden="1">
      <c r="A2959" s="2">
        <v>43301</v>
      </c>
      <c r="B2959" t="s">
        <v>3658</v>
      </c>
      <c r="C2959" t="s">
        <v>685</v>
      </c>
      <c r="D2959">
        <v>518.5</v>
      </c>
      <c r="E2959">
        <v>327.60000000000002</v>
      </c>
      <c r="F2959">
        <v>190.9</v>
      </c>
      <c r="G2959">
        <v>36.82</v>
      </c>
      <c r="H2959" t="s">
        <v>16</v>
      </c>
      <c r="I2959">
        <f>VLOOKUP(B2959,sprzedaż7!B:G,4,)</f>
        <v>327.60000000000002</v>
      </c>
      <c r="J2959" t="b">
        <f t="shared" si="46"/>
        <v>1</v>
      </c>
    </row>
    <row r="2960" spans="1:10" hidden="1">
      <c r="A2960" s="2">
        <v>43301</v>
      </c>
      <c r="B2960" t="s">
        <v>3659</v>
      </c>
      <c r="C2960" t="s">
        <v>30</v>
      </c>
      <c r="D2960">
        <v>2870.85</v>
      </c>
      <c r="E2960">
        <v>2201.4499999999998</v>
      </c>
      <c r="F2960">
        <v>669.4</v>
      </c>
      <c r="G2960">
        <v>23.32</v>
      </c>
      <c r="H2960" t="s">
        <v>16</v>
      </c>
      <c r="I2960">
        <f>VLOOKUP(B2960,sprzedaż7!B:G,4,)</f>
        <v>2201.4499999999998</v>
      </c>
      <c r="J2960" t="b">
        <f t="shared" si="46"/>
        <v>1</v>
      </c>
    </row>
    <row r="2961" spans="1:10" hidden="1">
      <c r="A2961" s="2">
        <v>43301</v>
      </c>
      <c r="B2961" t="s">
        <v>3660</v>
      </c>
      <c r="C2961" t="s">
        <v>61</v>
      </c>
      <c r="D2961">
        <v>2809.38</v>
      </c>
      <c r="E2961">
        <v>1367.2383</v>
      </c>
      <c r="F2961">
        <v>1442.1416999999999</v>
      </c>
      <c r="G2961">
        <v>51.33</v>
      </c>
      <c r="H2961" t="s">
        <v>16</v>
      </c>
      <c r="I2961">
        <f>VLOOKUP(B2961,sprzedaż7!B:G,4,)</f>
        <v>1367.2383</v>
      </c>
      <c r="J2961" t="b">
        <f t="shared" si="46"/>
        <v>1</v>
      </c>
    </row>
    <row r="2962" spans="1:10" hidden="1">
      <c r="A2962" s="2">
        <v>43301</v>
      </c>
      <c r="B2962" t="s">
        <v>3661</v>
      </c>
      <c r="C2962" t="s">
        <v>737</v>
      </c>
      <c r="D2962">
        <v>3721.9</v>
      </c>
      <c r="E2962">
        <v>3226.73</v>
      </c>
      <c r="F2962">
        <v>495.17</v>
      </c>
      <c r="G2962">
        <v>13.3</v>
      </c>
      <c r="H2962" t="s">
        <v>16</v>
      </c>
      <c r="I2962">
        <f>VLOOKUP(B2962,sprzedaż7!B:G,4,)</f>
        <v>3226.73</v>
      </c>
      <c r="J2962" t="b">
        <f t="shared" si="46"/>
        <v>1</v>
      </c>
    </row>
    <row r="2963" spans="1:10" hidden="1">
      <c r="A2963" s="2">
        <v>43301</v>
      </c>
      <c r="B2963" t="s">
        <v>3662</v>
      </c>
      <c r="C2963" t="s">
        <v>967</v>
      </c>
      <c r="D2963">
        <v>100</v>
      </c>
      <c r="E2963">
        <v>0</v>
      </c>
      <c r="F2963">
        <v>100</v>
      </c>
      <c r="G2963">
        <v>100</v>
      </c>
      <c r="H2963" t="s">
        <v>16</v>
      </c>
      <c r="I2963">
        <f>VLOOKUP(B2963,sprzedaż7!B:G,4,)</f>
        <v>0</v>
      </c>
      <c r="J2963" t="b">
        <f t="shared" si="46"/>
        <v>1</v>
      </c>
    </row>
    <row r="2964" spans="1:10" hidden="1">
      <c r="A2964" s="2">
        <v>43304</v>
      </c>
      <c r="B2964" t="s">
        <v>3663</v>
      </c>
      <c r="C2964" t="s">
        <v>287</v>
      </c>
      <c r="D2964">
        <v>1805.08</v>
      </c>
      <c r="E2964">
        <v>1036.7239999999999</v>
      </c>
      <c r="F2964">
        <v>768.35599999999999</v>
      </c>
      <c r="G2964">
        <v>42.57</v>
      </c>
      <c r="H2964" t="s">
        <v>16</v>
      </c>
      <c r="I2964">
        <f>VLOOKUP(B2964,sprzedaż7!B:G,4,)</f>
        <v>1036.7239999999999</v>
      </c>
      <c r="J2964" t="b">
        <f t="shared" si="46"/>
        <v>1</v>
      </c>
    </row>
    <row r="2965" spans="1:10" hidden="1">
      <c r="A2965" s="2">
        <v>43304</v>
      </c>
      <c r="B2965" t="s">
        <v>3664</v>
      </c>
      <c r="C2965" t="s">
        <v>34</v>
      </c>
      <c r="D2965">
        <v>843.76</v>
      </c>
      <c r="E2965">
        <v>627.38</v>
      </c>
      <c r="F2965">
        <v>216.38</v>
      </c>
      <c r="G2965">
        <v>25.64</v>
      </c>
      <c r="H2965" t="s">
        <v>16</v>
      </c>
      <c r="I2965">
        <f>VLOOKUP(B2965,sprzedaż7!B:G,4,)</f>
        <v>627.38</v>
      </c>
      <c r="J2965" t="b">
        <f t="shared" si="46"/>
        <v>1</v>
      </c>
    </row>
    <row r="2966" spans="1:10" hidden="1">
      <c r="A2966" s="2">
        <v>43304</v>
      </c>
      <c r="B2966" t="s">
        <v>3665</v>
      </c>
      <c r="C2966" t="s">
        <v>3327</v>
      </c>
      <c r="D2966">
        <v>116</v>
      </c>
      <c r="E2966">
        <v>54.92</v>
      </c>
      <c r="F2966">
        <v>61.08</v>
      </c>
      <c r="G2966">
        <v>52.66</v>
      </c>
      <c r="H2966" t="s">
        <v>16</v>
      </c>
      <c r="I2966">
        <f>VLOOKUP(B2966,sprzedaż7!B:G,4,)</f>
        <v>54.92</v>
      </c>
      <c r="J2966" t="b">
        <f t="shared" si="46"/>
        <v>1</v>
      </c>
    </row>
    <row r="2967" spans="1:10" hidden="1">
      <c r="A2967" s="2">
        <v>43304</v>
      </c>
      <c r="B2967" t="s">
        <v>3666</v>
      </c>
      <c r="C2967" t="s">
        <v>3531</v>
      </c>
      <c r="D2967">
        <v>1312.18</v>
      </c>
      <c r="E2967">
        <v>892.05</v>
      </c>
      <c r="F2967">
        <v>420.13</v>
      </c>
      <c r="G2967">
        <v>32.020000000000003</v>
      </c>
      <c r="H2967" t="s">
        <v>16</v>
      </c>
      <c r="I2967">
        <f>VLOOKUP(B2967,sprzedaż7!B:G,4,)</f>
        <v>892.05</v>
      </c>
      <c r="J2967" t="b">
        <f t="shared" si="46"/>
        <v>1</v>
      </c>
    </row>
    <row r="2968" spans="1:10" hidden="1">
      <c r="A2968" s="2">
        <v>43304</v>
      </c>
      <c r="B2968" t="s">
        <v>3667</v>
      </c>
      <c r="C2968" t="s">
        <v>358</v>
      </c>
      <c r="D2968">
        <v>766</v>
      </c>
      <c r="E2968">
        <v>214.99</v>
      </c>
      <c r="F2968">
        <v>551.01</v>
      </c>
      <c r="G2968">
        <v>71.930000000000007</v>
      </c>
      <c r="H2968" t="s">
        <v>16</v>
      </c>
      <c r="I2968">
        <f>VLOOKUP(B2968,sprzedaż7!B:G,4,)</f>
        <v>214.99</v>
      </c>
      <c r="J2968" t="b">
        <f t="shared" si="46"/>
        <v>1</v>
      </c>
    </row>
    <row r="2969" spans="1:10" hidden="1">
      <c r="A2969" s="2">
        <v>43304</v>
      </c>
      <c r="B2969" t="s">
        <v>3668</v>
      </c>
      <c r="C2969" t="s">
        <v>36</v>
      </c>
      <c r="D2969">
        <v>363.49</v>
      </c>
      <c r="E2969">
        <v>190.274</v>
      </c>
      <c r="F2969">
        <v>173.21600000000001</v>
      </c>
      <c r="G2969">
        <v>47.65</v>
      </c>
      <c r="H2969" t="s">
        <v>16</v>
      </c>
      <c r="I2969">
        <f>VLOOKUP(B2969,sprzedaż7!B:G,4,)</f>
        <v>190.274</v>
      </c>
      <c r="J2969" t="b">
        <f t="shared" si="46"/>
        <v>1</v>
      </c>
    </row>
    <row r="2970" spans="1:10" hidden="1">
      <c r="A2970" s="2">
        <v>43304</v>
      </c>
      <c r="B2970" t="s">
        <v>3669</v>
      </c>
      <c r="C2970" t="s">
        <v>1874</v>
      </c>
      <c r="D2970">
        <v>2034.6</v>
      </c>
      <c r="E2970">
        <v>1797.7439999999999</v>
      </c>
      <c r="F2970">
        <v>236.85599999999999</v>
      </c>
      <c r="G2970">
        <v>11.64</v>
      </c>
      <c r="H2970" t="s">
        <v>16</v>
      </c>
      <c r="I2970">
        <f>VLOOKUP(B2970,sprzedaż7!B:G,4,)</f>
        <v>1797.7439999999999</v>
      </c>
      <c r="J2970" t="b">
        <f t="shared" si="46"/>
        <v>1</v>
      </c>
    </row>
    <row r="2971" spans="1:10" hidden="1">
      <c r="A2971" s="2">
        <v>43304</v>
      </c>
      <c r="B2971" t="s">
        <v>3670</v>
      </c>
      <c r="C2971" t="s">
        <v>3671</v>
      </c>
      <c r="D2971">
        <v>203.28</v>
      </c>
      <c r="E2971">
        <v>51.59</v>
      </c>
      <c r="F2971">
        <v>151.69</v>
      </c>
      <c r="G2971">
        <v>74.62</v>
      </c>
      <c r="H2971" t="s">
        <v>16</v>
      </c>
      <c r="I2971">
        <f>VLOOKUP(B2971,sprzedaż7!B:G,4,)</f>
        <v>51.59</v>
      </c>
      <c r="J2971" t="b">
        <f t="shared" si="46"/>
        <v>1</v>
      </c>
    </row>
    <row r="2972" spans="1:10" hidden="1">
      <c r="A2972" s="2">
        <v>43304</v>
      </c>
      <c r="B2972" t="s">
        <v>3672</v>
      </c>
      <c r="C2972" t="s">
        <v>1705</v>
      </c>
      <c r="D2972">
        <v>884.58</v>
      </c>
      <c r="E2972">
        <v>475.32</v>
      </c>
      <c r="F2972">
        <v>409.26</v>
      </c>
      <c r="G2972">
        <v>46.27</v>
      </c>
      <c r="H2972" t="s">
        <v>16</v>
      </c>
      <c r="I2972">
        <f>VLOOKUP(B2972,sprzedaż7!B:G,4,)</f>
        <v>475.32</v>
      </c>
      <c r="J2972" t="b">
        <f t="shared" si="46"/>
        <v>1</v>
      </c>
    </row>
    <row r="2973" spans="1:10" hidden="1">
      <c r="A2973" s="2">
        <v>43304</v>
      </c>
      <c r="B2973" t="s">
        <v>3673</v>
      </c>
      <c r="C2973" t="s">
        <v>3350</v>
      </c>
      <c r="D2973">
        <v>1844.85</v>
      </c>
      <c r="E2973">
        <v>1137.21</v>
      </c>
      <c r="F2973">
        <v>707.64</v>
      </c>
      <c r="G2973">
        <v>38.36</v>
      </c>
      <c r="H2973" t="s">
        <v>16</v>
      </c>
      <c r="I2973">
        <f>VLOOKUP(B2973,sprzedaż7!B:G,4,)</f>
        <v>1137.21</v>
      </c>
      <c r="J2973" t="b">
        <f t="shared" si="46"/>
        <v>1</v>
      </c>
    </row>
    <row r="2974" spans="1:10" hidden="1">
      <c r="A2974" s="2">
        <v>43304</v>
      </c>
      <c r="B2974" t="s">
        <v>3674</v>
      </c>
      <c r="C2974" t="s">
        <v>325</v>
      </c>
      <c r="D2974">
        <v>510</v>
      </c>
      <c r="E2974">
        <v>47.174999999999997</v>
      </c>
      <c r="F2974">
        <v>462.82499999999999</v>
      </c>
      <c r="G2974">
        <v>90.75</v>
      </c>
      <c r="H2974" t="s">
        <v>16</v>
      </c>
      <c r="I2974">
        <f>VLOOKUP(B2974,sprzedaż7!B:G,4,)</f>
        <v>47.174999999999997</v>
      </c>
      <c r="J2974" t="b">
        <f t="shared" si="46"/>
        <v>1</v>
      </c>
    </row>
    <row r="2975" spans="1:10" hidden="1">
      <c r="A2975" s="2">
        <v>43304</v>
      </c>
      <c r="B2975" t="s">
        <v>3675</v>
      </c>
      <c r="C2975" t="s">
        <v>672</v>
      </c>
      <c r="D2975">
        <v>56.83</v>
      </c>
      <c r="E2975">
        <v>21.84</v>
      </c>
      <c r="F2975">
        <v>34.99</v>
      </c>
      <c r="G2975">
        <v>61.57</v>
      </c>
      <c r="H2975" t="s">
        <v>16</v>
      </c>
      <c r="I2975">
        <f>VLOOKUP(B2975,sprzedaż7!B:G,4,)</f>
        <v>21.84</v>
      </c>
      <c r="J2975" t="b">
        <f t="shared" si="46"/>
        <v>1</v>
      </c>
    </row>
    <row r="2976" spans="1:10" hidden="1">
      <c r="A2976" s="2">
        <v>43304</v>
      </c>
      <c r="B2976" t="s">
        <v>3676</v>
      </c>
      <c r="C2976" t="s">
        <v>408</v>
      </c>
      <c r="D2976">
        <v>832.4</v>
      </c>
      <c r="E2976">
        <v>652</v>
      </c>
      <c r="F2976">
        <v>180.4</v>
      </c>
      <c r="G2976">
        <v>21.67</v>
      </c>
      <c r="H2976" t="s">
        <v>16</v>
      </c>
      <c r="I2976">
        <f>VLOOKUP(B2976,sprzedaż7!B:G,4,)</f>
        <v>652</v>
      </c>
      <c r="J2976" t="b">
        <f t="shared" si="46"/>
        <v>1</v>
      </c>
    </row>
    <row r="2977" spans="1:10" hidden="1">
      <c r="A2977" s="2">
        <v>43304</v>
      </c>
      <c r="B2977" t="s">
        <v>3677</v>
      </c>
      <c r="C2977" t="s">
        <v>248</v>
      </c>
      <c r="D2977">
        <v>3215.48</v>
      </c>
      <c r="E2977">
        <v>2178.567</v>
      </c>
      <c r="F2977">
        <v>1036.913</v>
      </c>
      <c r="G2977">
        <v>32.25</v>
      </c>
      <c r="H2977" t="s">
        <v>16</v>
      </c>
      <c r="I2977">
        <f>VLOOKUP(B2977,sprzedaż7!B:G,4,)</f>
        <v>2178.567</v>
      </c>
      <c r="J2977" t="b">
        <f t="shared" si="46"/>
        <v>1</v>
      </c>
    </row>
    <row r="2978" spans="1:10" hidden="1">
      <c r="A2978" s="2">
        <v>43304</v>
      </c>
      <c r="B2978" t="s">
        <v>3678</v>
      </c>
      <c r="C2978" t="s">
        <v>8</v>
      </c>
      <c r="D2978">
        <v>2834.51</v>
      </c>
      <c r="E2978">
        <v>2341.42</v>
      </c>
      <c r="F2978">
        <v>493.09</v>
      </c>
      <c r="G2978">
        <v>17.399999999999999</v>
      </c>
      <c r="H2978" t="s">
        <v>16</v>
      </c>
      <c r="I2978">
        <f>VLOOKUP(B2978,sprzedaż7!B:G,4,)</f>
        <v>2341.42</v>
      </c>
      <c r="J2978" t="b">
        <f t="shared" si="46"/>
        <v>1</v>
      </c>
    </row>
    <row r="2979" spans="1:10" hidden="1">
      <c r="A2979" s="2">
        <v>43304</v>
      </c>
      <c r="B2979" t="s">
        <v>3679</v>
      </c>
      <c r="C2979" t="s">
        <v>76</v>
      </c>
      <c r="D2979">
        <v>8665.82</v>
      </c>
      <c r="E2979">
        <v>7256.32</v>
      </c>
      <c r="F2979">
        <v>1409.5</v>
      </c>
      <c r="G2979">
        <v>16.27</v>
      </c>
      <c r="H2979" t="s">
        <v>16</v>
      </c>
      <c r="I2979">
        <f>VLOOKUP(B2979,sprzedaż7!B:G,4,)</f>
        <v>7256.32</v>
      </c>
      <c r="J2979" t="b">
        <f t="shared" si="46"/>
        <v>1</v>
      </c>
    </row>
    <row r="2980" spans="1:10" hidden="1">
      <c r="A2980" s="2">
        <v>43304</v>
      </c>
      <c r="B2980" t="s">
        <v>3680</v>
      </c>
      <c r="C2980" t="s">
        <v>325</v>
      </c>
      <c r="D2980">
        <v>679</v>
      </c>
      <c r="E2980">
        <v>541.79999999999995</v>
      </c>
      <c r="F2980">
        <v>137.19999999999999</v>
      </c>
      <c r="G2980">
        <v>20.21</v>
      </c>
      <c r="H2980" t="s">
        <v>16</v>
      </c>
      <c r="I2980">
        <f>VLOOKUP(B2980,sprzedaż7!B:G,4,)</f>
        <v>541.79999999999995</v>
      </c>
      <c r="J2980" t="b">
        <f t="shared" si="46"/>
        <v>1</v>
      </c>
    </row>
    <row r="2981" spans="1:10" hidden="1">
      <c r="A2981" s="2">
        <v>43304</v>
      </c>
      <c r="B2981" t="s">
        <v>3681</v>
      </c>
      <c r="C2981" t="s">
        <v>358</v>
      </c>
      <c r="D2981">
        <v>1006</v>
      </c>
      <c r="E2981">
        <v>780.41</v>
      </c>
      <c r="F2981">
        <v>225.59</v>
      </c>
      <c r="G2981">
        <v>22.42</v>
      </c>
      <c r="H2981" t="s">
        <v>16</v>
      </c>
      <c r="I2981">
        <f>VLOOKUP(B2981,sprzedaż7!B:G,4,)</f>
        <v>780.41</v>
      </c>
      <c r="J2981" t="b">
        <f t="shared" si="46"/>
        <v>1</v>
      </c>
    </row>
    <row r="2982" spans="1:10" hidden="1">
      <c r="A2982" s="2">
        <v>43304</v>
      </c>
      <c r="B2982" t="s">
        <v>3682</v>
      </c>
      <c r="C2982" t="s">
        <v>100</v>
      </c>
      <c r="D2982">
        <v>5361.5</v>
      </c>
      <c r="E2982">
        <v>3905.83</v>
      </c>
      <c r="F2982">
        <v>1455.67</v>
      </c>
      <c r="G2982">
        <v>27.15</v>
      </c>
      <c r="H2982" t="s">
        <v>16</v>
      </c>
      <c r="I2982">
        <f>VLOOKUP(B2982,sprzedaż7!B:G,4,)</f>
        <v>3905.83</v>
      </c>
      <c r="J2982" t="b">
        <f t="shared" si="46"/>
        <v>1</v>
      </c>
    </row>
    <row r="2983" spans="1:10" hidden="1">
      <c r="A2983" s="2">
        <v>43305</v>
      </c>
      <c r="B2983" t="s">
        <v>3683</v>
      </c>
      <c r="C2983" t="s">
        <v>599</v>
      </c>
      <c r="D2983">
        <v>245.98</v>
      </c>
      <c r="E2983">
        <v>78.89</v>
      </c>
      <c r="F2983">
        <v>167.09</v>
      </c>
      <c r="G2983">
        <v>67.930000000000007</v>
      </c>
      <c r="H2983" t="s">
        <v>16</v>
      </c>
      <c r="I2983">
        <f>VLOOKUP(B2983,sprzedaż7!B:G,4,)</f>
        <v>78.89</v>
      </c>
      <c r="J2983" t="b">
        <f t="shared" si="46"/>
        <v>1</v>
      </c>
    </row>
    <row r="2984" spans="1:10" hidden="1">
      <c r="A2984" s="2">
        <v>43305</v>
      </c>
      <c r="B2984" t="s">
        <v>3684</v>
      </c>
      <c r="C2984" t="s">
        <v>2193</v>
      </c>
      <c r="D2984">
        <v>1456.41</v>
      </c>
      <c r="E2984">
        <v>716.92</v>
      </c>
      <c r="F2984">
        <v>739.49</v>
      </c>
      <c r="G2984">
        <v>50.77</v>
      </c>
      <c r="H2984" t="s">
        <v>16</v>
      </c>
      <c r="I2984">
        <f>VLOOKUP(B2984,sprzedaż7!B:G,4,)</f>
        <v>716.92</v>
      </c>
      <c r="J2984" t="b">
        <f t="shared" si="46"/>
        <v>1</v>
      </c>
    </row>
    <row r="2985" spans="1:10" hidden="1">
      <c r="A2985" s="2">
        <v>43305</v>
      </c>
      <c r="B2985" t="s">
        <v>3685</v>
      </c>
      <c r="C2985" t="s">
        <v>643</v>
      </c>
      <c r="D2985">
        <v>1234.92</v>
      </c>
      <c r="E2985">
        <v>862.322</v>
      </c>
      <c r="F2985">
        <v>372.59800000000001</v>
      </c>
      <c r="G2985">
        <v>30.17</v>
      </c>
      <c r="H2985" t="s">
        <v>16</v>
      </c>
      <c r="I2985">
        <f>VLOOKUP(B2985,sprzedaż7!B:G,4,)</f>
        <v>862.322</v>
      </c>
      <c r="J2985" t="b">
        <f t="shared" si="46"/>
        <v>1</v>
      </c>
    </row>
    <row r="2986" spans="1:10" hidden="1">
      <c r="A2986" s="2">
        <v>43305</v>
      </c>
      <c r="B2986" t="s">
        <v>3686</v>
      </c>
      <c r="C2986" t="s">
        <v>276</v>
      </c>
      <c r="D2986">
        <v>3704.5</v>
      </c>
      <c r="E2986">
        <v>2603</v>
      </c>
      <c r="F2986">
        <v>1101.5</v>
      </c>
      <c r="G2986">
        <v>29.73</v>
      </c>
      <c r="H2986" t="s">
        <v>16</v>
      </c>
      <c r="I2986">
        <f>VLOOKUP(B2986,sprzedaż7!B:G,4,)</f>
        <v>2603</v>
      </c>
      <c r="J2986" t="b">
        <f t="shared" si="46"/>
        <v>1</v>
      </c>
    </row>
    <row r="2987" spans="1:10" hidden="1">
      <c r="A2987" s="2">
        <v>43305</v>
      </c>
      <c r="B2987" t="s">
        <v>3687</v>
      </c>
      <c r="C2987" t="s">
        <v>1049</v>
      </c>
      <c r="D2987">
        <v>68.59</v>
      </c>
      <c r="E2987">
        <v>23.771999999999998</v>
      </c>
      <c r="F2987">
        <v>44.817999999999998</v>
      </c>
      <c r="G2987">
        <v>65.34</v>
      </c>
      <c r="H2987" t="s">
        <v>16</v>
      </c>
      <c r="I2987">
        <f>VLOOKUP(B2987,sprzedaż7!B:G,4,)</f>
        <v>23.771999999999998</v>
      </c>
      <c r="J2987" t="b">
        <f t="shared" si="46"/>
        <v>1</v>
      </c>
    </row>
    <row r="2988" spans="1:10" hidden="1">
      <c r="A2988" s="2">
        <v>43305</v>
      </c>
      <c r="B2988" t="s">
        <v>3688</v>
      </c>
      <c r="C2988" t="s">
        <v>872</v>
      </c>
      <c r="D2988">
        <v>1182.19</v>
      </c>
      <c r="E2988">
        <v>627.46</v>
      </c>
      <c r="F2988">
        <v>554.73</v>
      </c>
      <c r="G2988">
        <v>46.92</v>
      </c>
      <c r="H2988" t="s">
        <v>16</v>
      </c>
      <c r="I2988">
        <f>VLOOKUP(B2988,sprzedaż7!B:G,4,)</f>
        <v>627.46</v>
      </c>
      <c r="J2988" t="b">
        <f t="shared" si="46"/>
        <v>1</v>
      </c>
    </row>
    <row r="2989" spans="1:10" hidden="1">
      <c r="A2989" s="2">
        <v>43305</v>
      </c>
      <c r="B2989" t="s">
        <v>3689</v>
      </c>
      <c r="C2989" t="s">
        <v>2813</v>
      </c>
      <c r="D2989">
        <v>196</v>
      </c>
      <c r="E2989">
        <v>105.66</v>
      </c>
      <c r="F2989">
        <v>90.34</v>
      </c>
      <c r="G2989">
        <v>46.09</v>
      </c>
      <c r="H2989" t="s">
        <v>16</v>
      </c>
      <c r="I2989">
        <f>VLOOKUP(B2989,sprzedaż7!B:G,4,)</f>
        <v>105.66</v>
      </c>
      <c r="J2989" t="b">
        <f t="shared" si="46"/>
        <v>1</v>
      </c>
    </row>
    <row r="2990" spans="1:10" hidden="1">
      <c r="A2990" s="2">
        <v>43305</v>
      </c>
      <c r="B2990" t="s">
        <v>3690</v>
      </c>
      <c r="C2990" t="s">
        <v>2813</v>
      </c>
      <c r="D2990">
        <v>213.04</v>
      </c>
      <c r="E2990">
        <v>121.881</v>
      </c>
      <c r="F2990">
        <v>91.159000000000006</v>
      </c>
      <c r="G2990">
        <v>42.79</v>
      </c>
      <c r="H2990" t="s">
        <v>16</v>
      </c>
      <c r="I2990">
        <f>VLOOKUP(B2990,sprzedaż7!B:G,4,)</f>
        <v>121.881</v>
      </c>
      <c r="J2990" t="b">
        <f t="shared" si="46"/>
        <v>1</v>
      </c>
    </row>
    <row r="2991" spans="1:10" hidden="1">
      <c r="A2991" s="2">
        <v>43305</v>
      </c>
      <c r="B2991" t="s">
        <v>3691</v>
      </c>
      <c r="C2991" t="s">
        <v>8</v>
      </c>
      <c r="D2991">
        <v>2941.82</v>
      </c>
      <c r="E2991">
        <v>2409.65</v>
      </c>
      <c r="F2991">
        <v>532.16999999999996</v>
      </c>
      <c r="G2991">
        <v>18.09</v>
      </c>
      <c r="H2991" t="s">
        <v>16</v>
      </c>
      <c r="I2991">
        <f>VLOOKUP(B2991,sprzedaż7!B:G,4,)</f>
        <v>2409.65</v>
      </c>
      <c r="J2991" t="b">
        <f t="shared" si="46"/>
        <v>1</v>
      </c>
    </row>
    <row r="2992" spans="1:10" hidden="1">
      <c r="A2992" s="2">
        <v>43305</v>
      </c>
      <c r="B2992" t="s">
        <v>3692</v>
      </c>
      <c r="C2992" t="s">
        <v>1874</v>
      </c>
      <c r="D2992">
        <v>3173.9</v>
      </c>
      <c r="E2992">
        <v>2945.808</v>
      </c>
      <c r="F2992">
        <v>228.09200000000001</v>
      </c>
      <c r="G2992">
        <v>7.19</v>
      </c>
      <c r="H2992" t="s">
        <v>16</v>
      </c>
      <c r="I2992">
        <f>VLOOKUP(B2992,sprzedaż7!B:G,4,)</f>
        <v>2945.808</v>
      </c>
      <c r="J2992" t="b">
        <f t="shared" si="46"/>
        <v>1</v>
      </c>
    </row>
    <row r="2993" spans="1:10" hidden="1">
      <c r="A2993" s="2">
        <v>43305</v>
      </c>
      <c r="B2993" t="s">
        <v>3693</v>
      </c>
      <c r="C2993" t="s">
        <v>76</v>
      </c>
      <c r="D2993">
        <v>4048.28</v>
      </c>
      <c r="E2993">
        <v>3478.32</v>
      </c>
      <c r="F2993">
        <v>569.96</v>
      </c>
      <c r="G2993">
        <v>14.08</v>
      </c>
      <c r="H2993" t="s">
        <v>16</v>
      </c>
      <c r="I2993">
        <f>VLOOKUP(B2993,sprzedaż7!B:G,4,)</f>
        <v>3478.32</v>
      </c>
      <c r="J2993" t="b">
        <f t="shared" si="46"/>
        <v>1</v>
      </c>
    </row>
    <row r="2994" spans="1:10" hidden="1">
      <c r="A2994" s="2">
        <v>43305</v>
      </c>
      <c r="B2994" t="s">
        <v>3694</v>
      </c>
      <c r="C2994" t="s">
        <v>2031</v>
      </c>
      <c r="D2994">
        <v>2012.8</v>
      </c>
      <c r="E2994">
        <v>1103.1980000000001</v>
      </c>
      <c r="F2994">
        <v>909.60199999999998</v>
      </c>
      <c r="G2994">
        <v>45.19</v>
      </c>
      <c r="H2994" t="s">
        <v>16</v>
      </c>
      <c r="I2994">
        <f>VLOOKUP(B2994,sprzedaż7!B:G,4,)</f>
        <v>1103.1980000000001</v>
      </c>
      <c r="J2994" t="b">
        <f t="shared" si="46"/>
        <v>1</v>
      </c>
    </row>
    <row r="2995" spans="1:10" hidden="1">
      <c r="A2995" s="2">
        <v>43305</v>
      </c>
      <c r="B2995" t="s">
        <v>3695</v>
      </c>
      <c r="C2995" t="s">
        <v>3696</v>
      </c>
      <c r="D2995">
        <v>89.46</v>
      </c>
      <c r="E2995">
        <v>45.99</v>
      </c>
      <c r="F2995">
        <v>43.47</v>
      </c>
      <c r="G2995">
        <v>48.59</v>
      </c>
      <c r="H2995" t="s">
        <v>16</v>
      </c>
      <c r="I2995">
        <f>VLOOKUP(B2995,sprzedaż7!B:G,4,)</f>
        <v>45.99</v>
      </c>
      <c r="J2995" t="b">
        <f t="shared" si="46"/>
        <v>1</v>
      </c>
    </row>
    <row r="2996" spans="1:10" hidden="1">
      <c r="A2996" s="2">
        <v>43306</v>
      </c>
      <c r="B2996" t="s">
        <v>3697</v>
      </c>
      <c r="C2996" t="s">
        <v>1096</v>
      </c>
      <c r="D2996">
        <v>3406.56</v>
      </c>
      <c r="E2996">
        <v>2433.2399999999998</v>
      </c>
      <c r="F2996">
        <v>973.32</v>
      </c>
      <c r="G2996">
        <v>28.57</v>
      </c>
      <c r="H2996" t="s">
        <v>16</v>
      </c>
      <c r="I2996">
        <f>VLOOKUP(B2996,sprzedaż7!B:G,4,)</f>
        <v>2433.2399999999998</v>
      </c>
      <c r="J2996" t="b">
        <f t="shared" si="46"/>
        <v>1</v>
      </c>
    </row>
    <row r="2997" spans="1:10" hidden="1">
      <c r="A2997" s="2">
        <v>43306</v>
      </c>
      <c r="B2997" t="s">
        <v>3698</v>
      </c>
      <c r="C2997" t="s">
        <v>3699</v>
      </c>
      <c r="D2997">
        <v>5539.84</v>
      </c>
      <c r="E2997">
        <v>3104.1756999999998</v>
      </c>
      <c r="F2997">
        <v>2435.6642999999999</v>
      </c>
      <c r="G2997">
        <v>43.97</v>
      </c>
      <c r="H2997" t="s">
        <v>16</v>
      </c>
      <c r="I2997">
        <f>VLOOKUP(B2997,sprzedaż7!B:G,4,)</f>
        <v>3104.1756999999998</v>
      </c>
      <c r="J2997" t="b">
        <f t="shared" si="46"/>
        <v>1</v>
      </c>
    </row>
    <row r="2998" spans="1:10" hidden="1">
      <c r="A2998" s="2">
        <v>43306</v>
      </c>
      <c r="B2998" t="s">
        <v>3700</v>
      </c>
      <c r="C2998" t="s">
        <v>52</v>
      </c>
      <c r="D2998">
        <v>1645.69</v>
      </c>
      <c r="E2998">
        <v>768.73</v>
      </c>
      <c r="F2998">
        <v>876.96</v>
      </c>
      <c r="G2998">
        <v>53.29</v>
      </c>
      <c r="H2998" t="s">
        <v>16</v>
      </c>
      <c r="I2998">
        <f>VLOOKUP(B2998,sprzedaż7!B:G,4,)</f>
        <v>768.73</v>
      </c>
      <c r="J2998" t="b">
        <f t="shared" si="46"/>
        <v>1</v>
      </c>
    </row>
    <row r="2999" spans="1:10" hidden="1">
      <c r="A2999" s="2">
        <v>43306</v>
      </c>
      <c r="B2999" t="s">
        <v>3701</v>
      </c>
      <c r="C2999" t="s">
        <v>3702</v>
      </c>
      <c r="D2999">
        <v>242.4</v>
      </c>
      <c r="E2999">
        <v>73.84</v>
      </c>
      <c r="F2999">
        <v>168.56</v>
      </c>
      <c r="G2999">
        <v>69.540000000000006</v>
      </c>
      <c r="H2999" t="s">
        <v>16</v>
      </c>
      <c r="I2999">
        <f>VLOOKUP(B2999,sprzedaż7!B:G,4,)</f>
        <v>73.84</v>
      </c>
      <c r="J2999" t="b">
        <f t="shared" si="46"/>
        <v>1</v>
      </c>
    </row>
    <row r="3000" spans="1:10" hidden="1">
      <c r="A3000" s="2">
        <v>43306</v>
      </c>
      <c r="B3000" t="s">
        <v>3703</v>
      </c>
      <c r="C3000" t="s">
        <v>3223</v>
      </c>
      <c r="D3000">
        <v>116</v>
      </c>
      <c r="E3000">
        <v>100</v>
      </c>
      <c r="F3000">
        <v>16</v>
      </c>
      <c r="G3000">
        <v>13.79</v>
      </c>
      <c r="H3000" t="s">
        <v>16</v>
      </c>
      <c r="I3000">
        <f>VLOOKUP(B3000,sprzedaż7!B:G,4,)</f>
        <v>100</v>
      </c>
      <c r="J3000" t="b">
        <f t="shared" si="46"/>
        <v>1</v>
      </c>
    </row>
    <row r="3001" spans="1:10" hidden="1">
      <c r="A3001" s="2">
        <v>43306</v>
      </c>
      <c r="B3001" t="s">
        <v>3704</v>
      </c>
      <c r="C3001" t="s">
        <v>414</v>
      </c>
      <c r="D3001">
        <v>620.89</v>
      </c>
      <c r="E3001">
        <v>291.3</v>
      </c>
      <c r="F3001">
        <v>329.59</v>
      </c>
      <c r="G3001">
        <v>53.08</v>
      </c>
      <c r="H3001" t="s">
        <v>16</v>
      </c>
      <c r="I3001">
        <f>VLOOKUP(B3001,sprzedaż7!B:G,4,)</f>
        <v>291.3</v>
      </c>
      <c r="J3001" t="b">
        <f t="shared" si="46"/>
        <v>1</v>
      </c>
    </row>
    <row r="3002" spans="1:10" hidden="1">
      <c r="A3002" s="2">
        <v>43306</v>
      </c>
      <c r="B3002" t="s">
        <v>3705</v>
      </c>
      <c r="C3002" t="s">
        <v>3706</v>
      </c>
      <c r="D3002">
        <v>280</v>
      </c>
      <c r="E3002">
        <v>130.69999999999999</v>
      </c>
      <c r="F3002">
        <v>149.30000000000001</v>
      </c>
      <c r="G3002">
        <v>53.32</v>
      </c>
      <c r="H3002" t="s">
        <v>16</v>
      </c>
      <c r="I3002">
        <f>VLOOKUP(B3002,sprzedaż7!B:G,4,)</f>
        <v>130.69999999999999</v>
      </c>
      <c r="J3002" t="b">
        <f t="shared" si="46"/>
        <v>1</v>
      </c>
    </row>
    <row r="3003" spans="1:10" hidden="1">
      <c r="A3003" s="2">
        <v>43306</v>
      </c>
      <c r="B3003" t="s">
        <v>3707</v>
      </c>
      <c r="C3003" t="s">
        <v>312</v>
      </c>
      <c r="D3003">
        <v>1525.36</v>
      </c>
      <c r="E3003">
        <v>645.33000000000004</v>
      </c>
      <c r="F3003">
        <v>880.03</v>
      </c>
      <c r="G3003">
        <v>57.69</v>
      </c>
      <c r="H3003" t="s">
        <v>16</v>
      </c>
      <c r="I3003">
        <f>VLOOKUP(B3003,sprzedaż7!B:G,4,)</f>
        <v>645.33000000000004</v>
      </c>
      <c r="J3003" t="b">
        <f t="shared" si="46"/>
        <v>1</v>
      </c>
    </row>
    <row r="3004" spans="1:10" hidden="1">
      <c r="A3004" s="2">
        <v>43306</v>
      </c>
      <c r="B3004" t="s">
        <v>3708</v>
      </c>
      <c r="C3004" t="s">
        <v>8</v>
      </c>
      <c r="D3004">
        <v>454.19</v>
      </c>
      <c r="E3004">
        <v>376.38</v>
      </c>
      <c r="F3004">
        <v>77.81</v>
      </c>
      <c r="G3004">
        <v>17.13</v>
      </c>
      <c r="H3004" t="s">
        <v>16</v>
      </c>
      <c r="I3004">
        <f>VLOOKUP(B3004,sprzedaż7!B:G,4,)</f>
        <v>376.38</v>
      </c>
      <c r="J3004" t="b">
        <f t="shared" si="46"/>
        <v>1</v>
      </c>
    </row>
    <row r="3005" spans="1:10" hidden="1">
      <c r="A3005" s="2">
        <v>43306</v>
      </c>
      <c r="B3005" t="s">
        <v>3709</v>
      </c>
      <c r="C3005" t="s">
        <v>3710</v>
      </c>
      <c r="D3005">
        <v>357.17</v>
      </c>
      <c r="E3005">
        <v>127.49</v>
      </c>
      <c r="F3005">
        <v>229.68</v>
      </c>
      <c r="G3005">
        <v>64.31</v>
      </c>
      <c r="H3005" t="s">
        <v>16</v>
      </c>
      <c r="I3005">
        <f>VLOOKUP(B3005,sprzedaż7!B:G,4,)</f>
        <v>127.49</v>
      </c>
      <c r="J3005" t="b">
        <f t="shared" si="46"/>
        <v>1</v>
      </c>
    </row>
    <row r="3006" spans="1:10" hidden="1">
      <c r="A3006" s="2">
        <v>43306</v>
      </c>
      <c r="B3006" t="s">
        <v>3711</v>
      </c>
      <c r="C3006" t="s">
        <v>3712</v>
      </c>
      <c r="D3006">
        <v>411.4</v>
      </c>
      <c r="E3006">
        <v>172.41</v>
      </c>
      <c r="F3006">
        <v>238.99</v>
      </c>
      <c r="G3006">
        <v>58.09</v>
      </c>
      <c r="H3006" t="s">
        <v>16</v>
      </c>
      <c r="I3006">
        <f>VLOOKUP(B3006,sprzedaż7!B:G,4,)</f>
        <v>172.41</v>
      </c>
      <c r="J3006" t="b">
        <f t="shared" si="46"/>
        <v>1</v>
      </c>
    </row>
    <row r="3007" spans="1:10" hidden="1">
      <c r="A3007" s="2">
        <v>43306</v>
      </c>
      <c r="B3007" t="s">
        <v>3713</v>
      </c>
      <c r="C3007" t="s">
        <v>2558</v>
      </c>
      <c r="D3007">
        <v>186</v>
      </c>
      <c r="E3007">
        <v>72</v>
      </c>
      <c r="F3007">
        <v>114</v>
      </c>
      <c r="G3007">
        <v>61.29</v>
      </c>
      <c r="H3007" t="s">
        <v>16</v>
      </c>
      <c r="I3007">
        <f>VLOOKUP(B3007,sprzedaż7!B:G,4,)</f>
        <v>72</v>
      </c>
      <c r="J3007" t="b">
        <f t="shared" si="46"/>
        <v>1</v>
      </c>
    </row>
    <row r="3008" spans="1:10" hidden="1">
      <c r="A3008" s="2">
        <v>43306</v>
      </c>
      <c r="B3008" t="s">
        <v>3714</v>
      </c>
      <c r="C3008" t="s">
        <v>505</v>
      </c>
      <c r="D3008">
        <v>307.5</v>
      </c>
      <c r="E3008">
        <v>184</v>
      </c>
      <c r="F3008">
        <v>123.5</v>
      </c>
      <c r="G3008">
        <v>40.159999999999997</v>
      </c>
      <c r="H3008" t="s">
        <v>16</v>
      </c>
      <c r="I3008">
        <f>VLOOKUP(B3008,sprzedaż7!B:G,4,)</f>
        <v>184</v>
      </c>
      <c r="J3008" t="b">
        <f t="shared" si="46"/>
        <v>1</v>
      </c>
    </row>
    <row r="3009" spans="1:10" hidden="1">
      <c r="A3009" s="2">
        <v>43306</v>
      </c>
      <c r="B3009" t="s">
        <v>3715</v>
      </c>
      <c r="C3009" t="s">
        <v>2757</v>
      </c>
      <c r="D3009">
        <v>3150</v>
      </c>
      <c r="E3009">
        <v>0</v>
      </c>
      <c r="F3009">
        <v>3150</v>
      </c>
      <c r="G3009">
        <v>100</v>
      </c>
      <c r="H3009" t="s">
        <v>16</v>
      </c>
      <c r="I3009">
        <f>VLOOKUP(B3009,sprzedaż7!B:G,4,)</f>
        <v>0</v>
      </c>
      <c r="J3009" t="b">
        <f t="shared" si="46"/>
        <v>1</v>
      </c>
    </row>
    <row r="3010" spans="1:10" hidden="1">
      <c r="A3010" s="2">
        <v>43306</v>
      </c>
      <c r="B3010" t="s">
        <v>3716</v>
      </c>
      <c r="C3010" t="s">
        <v>76</v>
      </c>
      <c r="D3010">
        <v>21668.57</v>
      </c>
      <c r="E3010">
        <v>18408.88</v>
      </c>
      <c r="F3010">
        <v>3259.69</v>
      </c>
      <c r="G3010">
        <v>15.04</v>
      </c>
      <c r="H3010" t="s">
        <v>16</v>
      </c>
      <c r="I3010">
        <f>VLOOKUP(B3010,sprzedaż7!B:G,4,)</f>
        <v>18408.88</v>
      </c>
      <c r="J3010" t="b">
        <f t="shared" si="46"/>
        <v>1</v>
      </c>
    </row>
    <row r="3011" spans="1:10" hidden="1">
      <c r="A3011" s="2">
        <v>43306</v>
      </c>
      <c r="B3011" t="s">
        <v>3717</v>
      </c>
      <c r="C3011" t="s">
        <v>854</v>
      </c>
      <c r="D3011">
        <v>1910</v>
      </c>
      <c r="E3011">
        <v>1161.4780000000001</v>
      </c>
      <c r="F3011">
        <v>748.52200000000005</v>
      </c>
      <c r="G3011">
        <v>39.19</v>
      </c>
      <c r="H3011" t="s">
        <v>16</v>
      </c>
      <c r="I3011">
        <f>VLOOKUP(B3011,sprzedaż7!B:G,4,)</f>
        <v>1161.4780000000001</v>
      </c>
      <c r="J3011" t="b">
        <f t="shared" ref="J3011:J3074" si="47">EXACT(E3011,I3011)</f>
        <v>1</v>
      </c>
    </row>
    <row r="3012" spans="1:10" hidden="1">
      <c r="A3012" s="2">
        <v>43306</v>
      </c>
      <c r="B3012" t="s">
        <v>3718</v>
      </c>
      <c r="C3012" t="s">
        <v>1718</v>
      </c>
      <c r="D3012">
        <v>446.95</v>
      </c>
      <c r="E3012">
        <v>229.95</v>
      </c>
      <c r="F3012">
        <v>217</v>
      </c>
      <c r="G3012">
        <v>48.55</v>
      </c>
      <c r="H3012" t="s">
        <v>16</v>
      </c>
      <c r="I3012">
        <f>VLOOKUP(B3012,sprzedaż7!B:G,4,)</f>
        <v>229.95</v>
      </c>
      <c r="J3012" t="b">
        <f t="shared" si="47"/>
        <v>1</v>
      </c>
    </row>
    <row r="3013" spans="1:10" hidden="1">
      <c r="A3013" s="2">
        <v>43306</v>
      </c>
      <c r="B3013" t="s">
        <v>3719</v>
      </c>
      <c r="C3013" t="s">
        <v>1718</v>
      </c>
      <c r="D3013">
        <v>169.53</v>
      </c>
      <c r="E3013">
        <v>80.22</v>
      </c>
      <c r="F3013">
        <v>89.31</v>
      </c>
      <c r="G3013">
        <v>52.68</v>
      </c>
      <c r="H3013" t="s">
        <v>16</v>
      </c>
      <c r="I3013">
        <f>VLOOKUP(B3013,sprzedaż7!B:G,4,)</f>
        <v>80.22</v>
      </c>
      <c r="J3013" t="b">
        <f t="shared" si="47"/>
        <v>1</v>
      </c>
    </row>
    <row r="3014" spans="1:10" hidden="1">
      <c r="A3014" s="2">
        <v>43306</v>
      </c>
      <c r="B3014" t="s">
        <v>3720</v>
      </c>
      <c r="C3014" t="s">
        <v>162</v>
      </c>
      <c r="D3014">
        <v>1434</v>
      </c>
      <c r="E3014">
        <v>1107.5999999999999</v>
      </c>
      <c r="F3014">
        <v>326.39999999999998</v>
      </c>
      <c r="G3014">
        <v>22.76</v>
      </c>
      <c r="H3014" t="s">
        <v>16</v>
      </c>
      <c r="I3014">
        <f>VLOOKUP(B3014,sprzedaż7!B:G,4,)</f>
        <v>1107.5999999999999</v>
      </c>
      <c r="J3014" t="b">
        <f t="shared" si="47"/>
        <v>1</v>
      </c>
    </row>
    <row r="3015" spans="1:10" hidden="1">
      <c r="A3015" s="2">
        <v>43306</v>
      </c>
      <c r="B3015" t="s">
        <v>3721</v>
      </c>
      <c r="C3015" t="s">
        <v>9</v>
      </c>
      <c r="D3015">
        <v>2761.74</v>
      </c>
      <c r="E3015">
        <v>1205.2</v>
      </c>
      <c r="F3015">
        <v>1556.54</v>
      </c>
      <c r="G3015">
        <v>56.36</v>
      </c>
      <c r="H3015" t="s">
        <v>16</v>
      </c>
      <c r="I3015">
        <f>VLOOKUP(B3015,sprzedaż7!B:G,4,)</f>
        <v>1205.2</v>
      </c>
      <c r="J3015" t="b">
        <f t="shared" si="47"/>
        <v>1</v>
      </c>
    </row>
    <row r="3016" spans="1:10" hidden="1">
      <c r="A3016" s="2">
        <v>43306</v>
      </c>
      <c r="B3016" t="s">
        <v>3722</v>
      </c>
      <c r="C3016" t="s">
        <v>1897</v>
      </c>
      <c r="D3016">
        <v>193.07</v>
      </c>
      <c r="E3016">
        <v>72.44</v>
      </c>
      <c r="F3016">
        <v>120.63</v>
      </c>
      <c r="G3016">
        <v>62.48</v>
      </c>
      <c r="H3016" t="s">
        <v>16</v>
      </c>
      <c r="I3016">
        <f>VLOOKUP(B3016,sprzedaż7!B:G,4,)</f>
        <v>72.44</v>
      </c>
      <c r="J3016" t="b">
        <f t="shared" si="47"/>
        <v>1</v>
      </c>
    </row>
    <row r="3017" spans="1:10" hidden="1">
      <c r="A3017" s="2">
        <v>43306</v>
      </c>
      <c r="B3017" t="s">
        <v>3723</v>
      </c>
      <c r="C3017" t="s">
        <v>6</v>
      </c>
      <c r="D3017">
        <v>1714.95</v>
      </c>
      <c r="E3017">
        <v>1043.0605</v>
      </c>
      <c r="F3017">
        <v>671.8895</v>
      </c>
      <c r="G3017">
        <v>39.18</v>
      </c>
      <c r="H3017" t="s">
        <v>16</v>
      </c>
      <c r="I3017">
        <f>VLOOKUP(B3017,sprzedaż7!B:G,4,)</f>
        <v>1043.0605</v>
      </c>
      <c r="J3017" t="b">
        <f t="shared" si="47"/>
        <v>1</v>
      </c>
    </row>
    <row r="3018" spans="1:10" hidden="1">
      <c r="A3018" s="2">
        <v>43306</v>
      </c>
      <c r="B3018" t="s">
        <v>3724</v>
      </c>
      <c r="C3018" t="s">
        <v>63</v>
      </c>
      <c r="D3018">
        <v>3705.34</v>
      </c>
      <c r="E3018">
        <v>3513.37</v>
      </c>
      <c r="F3018">
        <v>191.97</v>
      </c>
      <c r="G3018">
        <v>5.18</v>
      </c>
      <c r="H3018" t="s">
        <v>16</v>
      </c>
      <c r="I3018">
        <f>VLOOKUP(B3018,sprzedaż7!B:G,4,)</f>
        <v>3513.37</v>
      </c>
      <c r="J3018" t="b">
        <f t="shared" si="47"/>
        <v>1</v>
      </c>
    </row>
    <row r="3019" spans="1:10" hidden="1">
      <c r="A3019" s="2">
        <v>43307</v>
      </c>
      <c r="B3019" t="s">
        <v>3725</v>
      </c>
      <c r="C3019" t="s">
        <v>314</v>
      </c>
      <c r="D3019">
        <v>755.83</v>
      </c>
      <c r="E3019">
        <v>278.27999999999997</v>
      </c>
      <c r="F3019">
        <v>477.55</v>
      </c>
      <c r="G3019">
        <v>63.18</v>
      </c>
      <c r="H3019" t="s">
        <v>16</v>
      </c>
      <c r="I3019">
        <f>VLOOKUP(B3019,sprzedaż7!B:G,4,)</f>
        <v>278.27999999999997</v>
      </c>
      <c r="J3019" t="b">
        <f t="shared" si="47"/>
        <v>1</v>
      </c>
    </row>
    <row r="3020" spans="1:10" hidden="1">
      <c r="A3020" s="2">
        <v>43307</v>
      </c>
      <c r="B3020" t="s">
        <v>3726</v>
      </c>
      <c r="C3020" t="s">
        <v>517</v>
      </c>
      <c r="D3020">
        <v>950</v>
      </c>
      <c r="E3020">
        <v>871.06</v>
      </c>
      <c r="F3020">
        <v>78.94</v>
      </c>
      <c r="G3020">
        <v>8.31</v>
      </c>
      <c r="H3020" t="s">
        <v>16</v>
      </c>
      <c r="I3020">
        <f>VLOOKUP(B3020,sprzedaż7!B:G,4,)</f>
        <v>871.06</v>
      </c>
      <c r="J3020" t="b">
        <f t="shared" si="47"/>
        <v>1</v>
      </c>
    </row>
    <row r="3021" spans="1:10" hidden="1">
      <c r="A3021" s="2">
        <v>43307</v>
      </c>
      <c r="B3021" t="s">
        <v>3727</v>
      </c>
      <c r="C3021" t="s">
        <v>386</v>
      </c>
      <c r="D3021">
        <v>1378.72</v>
      </c>
      <c r="E3021">
        <v>597.14</v>
      </c>
      <c r="F3021">
        <v>781.58</v>
      </c>
      <c r="G3021">
        <v>56.69</v>
      </c>
      <c r="H3021" t="s">
        <v>16</v>
      </c>
      <c r="I3021">
        <f>VLOOKUP(B3021,sprzedaż7!B:G,4,)</f>
        <v>597.14</v>
      </c>
      <c r="J3021" t="b">
        <f t="shared" si="47"/>
        <v>1</v>
      </c>
    </row>
    <row r="3022" spans="1:10" hidden="1">
      <c r="A3022" s="2">
        <v>43307</v>
      </c>
      <c r="B3022" t="s">
        <v>3728</v>
      </c>
      <c r="C3022" t="s">
        <v>475</v>
      </c>
      <c r="D3022">
        <v>185.68</v>
      </c>
      <c r="E3022">
        <v>165.48</v>
      </c>
      <c r="F3022">
        <v>20.2</v>
      </c>
      <c r="G3022">
        <v>10.88</v>
      </c>
      <c r="H3022" t="s">
        <v>16</v>
      </c>
      <c r="I3022">
        <f>VLOOKUP(B3022,sprzedaż7!B:G,4,)</f>
        <v>165.48</v>
      </c>
      <c r="J3022" t="b">
        <f t="shared" si="47"/>
        <v>1</v>
      </c>
    </row>
    <row r="3023" spans="1:10" hidden="1">
      <c r="A3023" s="2">
        <v>43307</v>
      </c>
      <c r="B3023" t="s">
        <v>3729</v>
      </c>
      <c r="C3023" t="s">
        <v>30</v>
      </c>
      <c r="D3023">
        <v>951.2</v>
      </c>
      <c r="E3023">
        <v>738.4</v>
      </c>
      <c r="F3023">
        <v>212.8</v>
      </c>
      <c r="G3023">
        <v>22.37</v>
      </c>
      <c r="H3023" t="s">
        <v>16</v>
      </c>
      <c r="I3023">
        <f>VLOOKUP(B3023,sprzedaż7!B:G,4,)</f>
        <v>738.4</v>
      </c>
      <c r="J3023" t="b">
        <f t="shared" si="47"/>
        <v>1</v>
      </c>
    </row>
    <row r="3024" spans="1:10" hidden="1">
      <c r="A3024" s="2">
        <v>43307</v>
      </c>
      <c r="B3024" t="s">
        <v>3730</v>
      </c>
      <c r="C3024" t="s">
        <v>1493</v>
      </c>
      <c r="D3024">
        <v>4250</v>
      </c>
      <c r="E3024">
        <v>3086.68</v>
      </c>
      <c r="F3024">
        <v>1163.32</v>
      </c>
      <c r="G3024">
        <v>27.37</v>
      </c>
      <c r="H3024" t="s">
        <v>16</v>
      </c>
      <c r="I3024">
        <f>VLOOKUP(B3024,sprzedaż7!B:G,4,)</f>
        <v>3086.68</v>
      </c>
      <c r="J3024" t="b">
        <f t="shared" si="47"/>
        <v>1</v>
      </c>
    </row>
    <row r="3025" spans="1:10" hidden="1">
      <c r="A3025" s="2">
        <v>43307</v>
      </c>
      <c r="B3025" t="s">
        <v>3731</v>
      </c>
      <c r="C3025" t="s">
        <v>54</v>
      </c>
      <c r="D3025">
        <v>49.6</v>
      </c>
      <c r="E3025">
        <v>24.524999999999999</v>
      </c>
      <c r="F3025">
        <v>25.074999999999999</v>
      </c>
      <c r="G3025">
        <v>50.55</v>
      </c>
      <c r="H3025" t="s">
        <v>16</v>
      </c>
      <c r="I3025">
        <f>VLOOKUP(B3025,sprzedaż7!B:G,4,)</f>
        <v>24.524999999999999</v>
      </c>
      <c r="J3025" t="b">
        <f t="shared" si="47"/>
        <v>1</v>
      </c>
    </row>
    <row r="3026" spans="1:10" hidden="1">
      <c r="A3026" s="2">
        <v>43307</v>
      </c>
      <c r="B3026" t="s">
        <v>3732</v>
      </c>
      <c r="C3026" t="s">
        <v>160</v>
      </c>
      <c r="D3026">
        <v>2832</v>
      </c>
      <c r="E3026">
        <v>2248.8000000000002</v>
      </c>
      <c r="F3026">
        <v>583.20000000000005</v>
      </c>
      <c r="G3026">
        <v>20.59</v>
      </c>
      <c r="H3026" t="s">
        <v>16</v>
      </c>
      <c r="I3026">
        <f>VLOOKUP(B3026,sprzedaż7!B:G,4,)</f>
        <v>2248.8000000000002</v>
      </c>
      <c r="J3026" t="b">
        <f t="shared" si="47"/>
        <v>1</v>
      </c>
    </row>
    <row r="3027" spans="1:10" hidden="1">
      <c r="A3027" s="2">
        <v>43307</v>
      </c>
      <c r="B3027" t="s">
        <v>3733</v>
      </c>
      <c r="C3027" t="s">
        <v>3734</v>
      </c>
      <c r="D3027">
        <v>276.20999999999998</v>
      </c>
      <c r="E3027">
        <v>122.33</v>
      </c>
      <c r="F3027">
        <v>153.88</v>
      </c>
      <c r="G3027">
        <v>55.71</v>
      </c>
      <c r="H3027" t="s">
        <v>16</v>
      </c>
      <c r="I3027">
        <f>VLOOKUP(B3027,sprzedaż7!B:G,4,)</f>
        <v>122.33</v>
      </c>
      <c r="J3027" t="b">
        <f t="shared" si="47"/>
        <v>1</v>
      </c>
    </row>
    <row r="3028" spans="1:10" hidden="1">
      <c r="A3028" s="2">
        <v>43307</v>
      </c>
      <c r="B3028" t="s">
        <v>3735</v>
      </c>
      <c r="C3028" t="s">
        <v>3736</v>
      </c>
      <c r="D3028">
        <v>216</v>
      </c>
      <c r="E3028">
        <v>0</v>
      </c>
      <c r="F3028">
        <v>216</v>
      </c>
      <c r="G3028">
        <v>100</v>
      </c>
      <c r="H3028" t="s">
        <v>16</v>
      </c>
      <c r="I3028">
        <f>VLOOKUP(B3028,sprzedaż7!B:G,4,)</f>
        <v>0</v>
      </c>
      <c r="J3028" t="b">
        <f t="shared" si="47"/>
        <v>1</v>
      </c>
    </row>
    <row r="3029" spans="1:10" hidden="1">
      <c r="A3029" s="2">
        <v>43307</v>
      </c>
      <c r="B3029" t="s">
        <v>3737</v>
      </c>
      <c r="C3029" t="s">
        <v>8</v>
      </c>
      <c r="D3029">
        <v>6210.68</v>
      </c>
      <c r="E3029">
        <v>4853.8662000000004</v>
      </c>
      <c r="F3029">
        <v>1356.8137999999999</v>
      </c>
      <c r="G3029">
        <v>21.85</v>
      </c>
      <c r="H3029" t="s">
        <v>16</v>
      </c>
      <c r="I3029">
        <f>VLOOKUP(B3029,sprzedaż7!B:G,4,)</f>
        <v>4853.8662000000004</v>
      </c>
      <c r="J3029" t="b">
        <f t="shared" si="47"/>
        <v>1</v>
      </c>
    </row>
    <row r="3030" spans="1:10" hidden="1">
      <c r="A3030" s="2">
        <v>43307</v>
      </c>
      <c r="B3030" t="s">
        <v>3738</v>
      </c>
      <c r="C3030" t="s">
        <v>253</v>
      </c>
      <c r="D3030">
        <v>360.2</v>
      </c>
      <c r="E3030">
        <v>216.8</v>
      </c>
      <c r="F3030">
        <v>143.4</v>
      </c>
      <c r="G3030">
        <v>39.81</v>
      </c>
      <c r="H3030" t="s">
        <v>16</v>
      </c>
      <c r="I3030">
        <f>VLOOKUP(B3030,sprzedaż7!B:G,4,)</f>
        <v>216.8</v>
      </c>
      <c r="J3030" t="b">
        <f t="shared" si="47"/>
        <v>1</v>
      </c>
    </row>
    <row r="3031" spans="1:10" hidden="1">
      <c r="A3031" s="2">
        <v>43307</v>
      </c>
      <c r="B3031" t="s">
        <v>3739</v>
      </c>
      <c r="C3031" t="s">
        <v>828</v>
      </c>
      <c r="D3031">
        <v>200</v>
      </c>
      <c r="E3031">
        <v>99</v>
      </c>
      <c r="F3031">
        <v>101</v>
      </c>
      <c r="G3031">
        <v>50.5</v>
      </c>
      <c r="H3031" t="s">
        <v>16</v>
      </c>
      <c r="I3031">
        <f>VLOOKUP(B3031,sprzedaż7!B:G,4,)</f>
        <v>99</v>
      </c>
      <c r="J3031" t="b">
        <f t="shared" si="47"/>
        <v>1</v>
      </c>
    </row>
    <row r="3032" spans="1:10" hidden="1">
      <c r="A3032" s="2">
        <v>43307</v>
      </c>
      <c r="B3032" t="s">
        <v>3740</v>
      </c>
      <c r="C3032" t="s">
        <v>124</v>
      </c>
      <c r="D3032">
        <v>776.7</v>
      </c>
      <c r="E3032">
        <v>646.65</v>
      </c>
      <c r="F3032">
        <v>130.05000000000001</v>
      </c>
      <c r="G3032">
        <v>16.739999999999998</v>
      </c>
      <c r="H3032" t="s">
        <v>16</v>
      </c>
      <c r="I3032">
        <f>VLOOKUP(B3032,sprzedaż7!B:G,4,)</f>
        <v>646.65</v>
      </c>
      <c r="J3032" t="b">
        <f t="shared" si="47"/>
        <v>1</v>
      </c>
    </row>
    <row r="3033" spans="1:10" hidden="1">
      <c r="A3033" s="2">
        <v>43307</v>
      </c>
      <c r="B3033" t="s">
        <v>3741</v>
      </c>
      <c r="C3033" t="s">
        <v>310</v>
      </c>
      <c r="D3033">
        <v>1683.68</v>
      </c>
      <c r="E3033">
        <v>901.35</v>
      </c>
      <c r="F3033">
        <v>782.33</v>
      </c>
      <c r="G3033">
        <v>46.47</v>
      </c>
      <c r="H3033" t="s">
        <v>16</v>
      </c>
      <c r="I3033">
        <f>VLOOKUP(B3033,sprzedaż7!B:G,4,)</f>
        <v>901.35</v>
      </c>
      <c r="J3033" t="b">
        <f t="shared" si="47"/>
        <v>1</v>
      </c>
    </row>
    <row r="3034" spans="1:10" hidden="1">
      <c r="A3034" s="2">
        <v>43307</v>
      </c>
      <c r="B3034" t="s">
        <v>3742</v>
      </c>
      <c r="C3034" t="s">
        <v>6</v>
      </c>
      <c r="D3034">
        <v>1110.45</v>
      </c>
      <c r="E3034">
        <v>695.9</v>
      </c>
      <c r="F3034">
        <v>414.55</v>
      </c>
      <c r="G3034">
        <v>37.33</v>
      </c>
      <c r="H3034" t="s">
        <v>16</v>
      </c>
      <c r="I3034">
        <f>VLOOKUP(B3034,sprzedaż7!B:G,4,)</f>
        <v>695.9</v>
      </c>
      <c r="J3034" t="b">
        <f t="shared" si="47"/>
        <v>1</v>
      </c>
    </row>
    <row r="3035" spans="1:10" hidden="1">
      <c r="A3035" s="2">
        <v>43307</v>
      </c>
      <c r="B3035" t="s">
        <v>3743</v>
      </c>
      <c r="C3035" t="s">
        <v>289</v>
      </c>
      <c r="D3035">
        <v>871.16</v>
      </c>
      <c r="E3035">
        <v>661.24</v>
      </c>
      <c r="F3035">
        <v>209.92</v>
      </c>
      <c r="G3035">
        <v>24.1</v>
      </c>
      <c r="H3035" t="s">
        <v>16</v>
      </c>
      <c r="I3035">
        <f>VLOOKUP(B3035,sprzedaż7!B:G,4,)</f>
        <v>661.24</v>
      </c>
      <c r="J3035" t="b">
        <f t="shared" si="47"/>
        <v>1</v>
      </c>
    </row>
    <row r="3036" spans="1:10" hidden="1">
      <c r="A3036" s="2">
        <v>43307</v>
      </c>
      <c r="B3036" t="s">
        <v>3744</v>
      </c>
      <c r="C3036" t="s">
        <v>34</v>
      </c>
      <c r="D3036">
        <v>1743.3</v>
      </c>
      <c r="E3036">
        <v>1114.74</v>
      </c>
      <c r="F3036">
        <v>628.55999999999995</v>
      </c>
      <c r="G3036">
        <v>36.06</v>
      </c>
      <c r="H3036" t="s">
        <v>16</v>
      </c>
      <c r="I3036">
        <f>VLOOKUP(B3036,sprzedaż7!B:G,4,)</f>
        <v>1114.74</v>
      </c>
      <c r="J3036" t="b">
        <f t="shared" si="47"/>
        <v>1</v>
      </c>
    </row>
    <row r="3037" spans="1:10" hidden="1">
      <c r="A3037" s="2">
        <v>43307</v>
      </c>
      <c r="B3037" t="s">
        <v>3745</v>
      </c>
      <c r="C3037" t="s">
        <v>136</v>
      </c>
      <c r="D3037">
        <v>6995.98</v>
      </c>
      <c r="E3037">
        <v>5822</v>
      </c>
      <c r="F3037">
        <v>1173.98</v>
      </c>
      <c r="G3037">
        <v>16.78</v>
      </c>
      <c r="H3037" t="s">
        <v>16</v>
      </c>
      <c r="I3037">
        <f>VLOOKUP(B3037,sprzedaż7!B:G,4,)</f>
        <v>5822</v>
      </c>
      <c r="J3037" t="b">
        <f t="shared" si="47"/>
        <v>1</v>
      </c>
    </row>
    <row r="3038" spans="1:10" hidden="1">
      <c r="A3038" s="2">
        <v>43307</v>
      </c>
      <c r="B3038" t="s">
        <v>3746</v>
      </c>
      <c r="C3038" t="s">
        <v>296</v>
      </c>
      <c r="D3038">
        <v>527.5</v>
      </c>
      <c r="E3038">
        <v>292.5</v>
      </c>
      <c r="F3038">
        <v>235</v>
      </c>
      <c r="G3038">
        <v>44.55</v>
      </c>
      <c r="H3038" t="s">
        <v>16</v>
      </c>
      <c r="I3038">
        <f>VLOOKUP(B3038,sprzedaż7!B:G,4,)</f>
        <v>292.5</v>
      </c>
      <c r="J3038" t="b">
        <f t="shared" si="47"/>
        <v>1</v>
      </c>
    </row>
    <row r="3039" spans="1:10" hidden="1">
      <c r="A3039" s="2">
        <v>43307</v>
      </c>
      <c r="B3039" t="s">
        <v>3747</v>
      </c>
      <c r="C3039" t="s">
        <v>257</v>
      </c>
      <c r="D3039">
        <v>1484.72</v>
      </c>
      <c r="E3039">
        <v>792.96</v>
      </c>
      <c r="F3039">
        <v>691.76</v>
      </c>
      <c r="G3039">
        <v>46.59</v>
      </c>
      <c r="H3039" t="s">
        <v>16</v>
      </c>
      <c r="I3039">
        <f>VLOOKUP(B3039,sprzedaż7!B:G,4,)</f>
        <v>792.96</v>
      </c>
      <c r="J3039" t="b">
        <f t="shared" si="47"/>
        <v>1</v>
      </c>
    </row>
    <row r="3040" spans="1:10" hidden="1">
      <c r="A3040" s="2">
        <v>43307</v>
      </c>
      <c r="B3040" t="s">
        <v>3748</v>
      </c>
      <c r="C3040" t="s">
        <v>271</v>
      </c>
      <c r="D3040">
        <v>1551.88</v>
      </c>
      <c r="E3040">
        <v>1146.1642999999999</v>
      </c>
      <c r="F3040">
        <v>405.71570000000003</v>
      </c>
      <c r="G3040">
        <v>26.14</v>
      </c>
      <c r="H3040" t="s">
        <v>16</v>
      </c>
      <c r="I3040">
        <f>VLOOKUP(B3040,sprzedaż7!B:G,4,)</f>
        <v>1146.1642999999999</v>
      </c>
      <c r="J3040" t="b">
        <f t="shared" si="47"/>
        <v>1</v>
      </c>
    </row>
    <row r="3041" spans="1:10" hidden="1">
      <c r="A3041" s="2">
        <v>43307</v>
      </c>
      <c r="B3041" t="s">
        <v>3749</v>
      </c>
      <c r="C3041" t="s">
        <v>330</v>
      </c>
      <c r="D3041">
        <v>657.58</v>
      </c>
      <c r="E3041">
        <v>436.404</v>
      </c>
      <c r="F3041">
        <v>221.17599999999999</v>
      </c>
      <c r="G3041">
        <v>33.630000000000003</v>
      </c>
      <c r="H3041" t="s">
        <v>16</v>
      </c>
      <c r="I3041">
        <f>VLOOKUP(B3041,sprzedaż7!B:G,4,)</f>
        <v>436.404</v>
      </c>
      <c r="J3041" t="b">
        <f t="shared" si="47"/>
        <v>1</v>
      </c>
    </row>
    <row r="3042" spans="1:10" hidden="1">
      <c r="A3042" s="2">
        <v>43307</v>
      </c>
      <c r="B3042" t="s">
        <v>3750</v>
      </c>
      <c r="C3042" t="s">
        <v>366</v>
      </c>
      <c r="D3042">
        <v>45.4</v>
      </c>
      <c r="E3042">
        <v>21.6</v>
      </c>
      <c r="F3042">
        <v>23.8</v>
      </c>
      <c r="G3042">
        <v>52.42</v>
      </c>
      <c r="H3042" t="s">
        <v>16</v>
      </c>
      <c r="I3042">
        <f>VLOOKUP(B3042,sprzedaż7!B:G,4,)</f>
        <v>21.6</v>
      </c>
      <c r="J3042" t="b">
        <f t="shared" si="47"/>
        <v>1</v>
      </c>
    </row>
    <row r="3043" spans="1:10" hidden="1">
      <c r="A3043" s="2">
        <v>43307</v>
      </c>
      <c r="B3043" t="s">
        <v>3751</v>
      </c>
      <c r="C3043" t="s">
        <v>262</v>
      </c>
      <c r="D3043">
        <v>636.91999999999996</v>
      </c>
      <c r="E3043">
        <v>432.9</v>
      </c>
      <c r="F3043">
        <v>204.02</v>
      </c>
      <c r="G3043">
        <v>32.03</v>
      </c>
      <c r="H3043" t="s">
        <v>16</v>
      </c>
      <c r="I3043">
        <f>VLOOKUP(B3043,sprzedaż7!B:G,4,)</f>
        <v>432.9</v>
      </c>
      <c r="J3043" t="b">
        <f t="shared" si="47"/>
        <v>1</v>
      </c>
    </row>
    <row r="3044" spans="1:10" hidden="1">
      <c r="A3044" s="2">
        <v>43307</v>
      </c>
      <c r="B3044" t="s">
        <v>3752</v>
      </c>
      <c r="C3044" t="s">
        <v>480</v>
      </c>
      <c r="D3044">
        <v>1792.04</v>
      </c>
      <c r="E3044">
        <v>860.78579999999999</v>
      </c>
      <c r="F3044">
        <v>931.25419999999997</v>
      </c>
      <c r="G3044">
        <v>51.97</v>
      </c>
      <c r="H3044" t="s">
        <v>16</v>
      </c>
      <c r="I3044">
        <f>VLOOKUP(B3044,sprzedaż7!B:G,4,)</f>
        <v>860.78579999999999</v>
      </c>
      <c r="J3044" t="b">
        <f t="shared" si="47"/>
        <v>1</v>
      </c>
    </row>
    <row r="3045" spans="1:10" hidden="1">
      <c r="A3045" s="2">
        <v>43307</v>
      </c>
      <c r="B3045" t="s">
        <v>3753</v>
      </c>
      <c r="C3045" t="s">
        <v>56</v>
      </c>
      <c r="D3045">
        <v>590</v>
      </c>
      <c r="E3045">
        <v>380.54</v>
      </c>
      <c r="F3045">
        <v>209.46</v>
      </c>
      <c r="G3045">
        <v>35.5</v>
      </c>
      <c r="H3045" t="s">
        <v>16</v>
      </c>
      <c r="I3045">
        <f>VLOOKUP(B3045,sprzedaż7!B:G,4,)</f>
        <v>380.54</v>
      </c>
      <c r="J3045" t="b">
        <f t="shared" si="47"/>
        <v>1</v>
      </c>
    </row>
    <row r="3046" spans="1:10" hidden="1">
      <c r="A3046" s="2">
        <v>43308</v>
      </c>
      <c r="B3046" t="s">
        <v>3754</v>
      </c>
      <c r="C3046" t="s">
        <v>91</v>
      </c>
      <c r="D3046">
        <v>1895.72</v>
      </c>
      <c r="E3046">
        <v>1517.84</v>
      </c>
      <c r="F3046">
        <v>377.88</v>
      </c>
      <c r="G3046">
        <v>19.93</v>
      </c>
      <c r="H3046" t="s">
        <v>16</v>
      </c>
      <c r="I3046">
        <f>VLOOKUP(B3046,sprzedaż7!B:G,4,)</f>
        <v>1517.84</v>
      </c>
      <c r="J3046" t="b">
        <f t="shared" si="47"/>
        <v>1</v>
      </c>
    </row>
    <row r="3047" spans="1:10" hidden="1">
      <c r="A3047" s="2">
        <v>43308</v>
      </c>
      <c r="B3047" t="s">
        <v>3755</v>
      </c>
      <c r="C3047" t="s">
        <v>386</v>
      </c>
      <c r="D3047">
        <v>657.88</v>
      </c>
      <c r="E3047">
        <v>274.76</v>
      </c>
      <c r="F3047">
        <v>383.12</v>
      </c>
      <c r="G3047">
        <v>58.24</v>
      </c>
      <c r="H3047" t="s">
        <v>16</v>
      </c>
      <c r="I3047">
        <f>VLOOKUP(B3047,sprzedaż7!B:G,4,)</f>
        <v>274.76</v>
      </c>
      <c r="J3047" t="b">
        <f t="shared" si="47"/>
        <v>1</v>
      </c>
    </row>
    <row r="3048" spans="1:10" hidden="1">
      <c r="A3048" s="2">
        <v>43308</v>
      </c>
      <c r="B3048" t="s">
        <v>3756</v>
      </c>
      <c r="C3048" t="s">
        <v>2797</v>
      </c>
      <c r="D3048">
        <v>84.58</v>
      </c>
      <c r="E3048">
        <v>46.89</v>
      </c>
      <c r="F3048">
        <v>37.69</v>
      </c>
      <c r="G3048">
        <v>44.56</v>
      </c>
      <c r="H3048" t="s">
        <v>16</v>
      </c>
      <c r="I3048">
        <f>VLOOKUP(B3048,sprzedaż7!B:G,4,)</f>
        <v>46.89</v>
      </c>
      <c r="J3048" t="b">
        <f t="shared" si="47"/>
        <v>1</v>
      </c>
    </row>
    <row r="3049" spans="1:10" hidden="1">
      <c r="A3049" s="2">
        <v>43308</v>
      </c>
      <c r="B3049" t="s">
        <v>3757</v>
      </c>
      <c r="C3049" t="s">
        <v>84</v>
      </c>
      <c r="D3049">
        <v>560.20000000000005</v>
      </c>
      <c r="E3049">
        <v>215.23</v>
      </c>
      <c r="F3049">
        <v>344.97</v>
      </c>
      <c r="G3049">
        <v>61.58</v>
      </c>
      <c r="H3049" t="s">
        <v>16</v>
      </c>
      <c r="I3049">
        <f>VLOOKUP(B3049,sprzedaż7!B:G,4,)</f>
        <v>215.23</v>
      </c>
      <c r="J3049" t="b">
        <f t="shared" si="47"/>
        <v>1</v>
      </c>
    </row>
    <row r="3050" spans="1:10" hidden="1">
      <c r="A3050" s="2">
        <v>43308</v>
      </c>
      <c r="B3050" t="s">
        <v>3758</v>
      </c>
      <c r="C3050" t="s">
        <v>854</v>
      </c>
      <c r="D3050">
        <v>170.32</v>
      </c>
      <c r="E3050">
        <v>84.84</v>
      </c>
      <c r="F3050">
        <v>85.48</v>
      </c>
      <c r="G3050">
        <v>50.19</v>
      </c>
      <c r="H3050" t="s">
        <v>16</v>
      </c>
      <c r="I3050">
        <f>VLOOKUP(B3050,sprzedaż7!B:G,4,)</f>
        <v>84.84</v>
      </c>
      <c r="J3050" t="b">
        <f t="shared" si="47"/>
        <v>1</v>
      </c>
    </row>
    <row r="3051" spans="1:10" hidden="1">
      <c r="A3051" s="2">
        <v>43308</v>
      </c>
      <c r="B3051" t="s">
        <v>3759</v>
      </c>
      <c r="C3051" t="s">
        <v>8</v>
      </c>
      <c r="D3051">
        <v>4829.29</v>
      </c>
      <c r="E3051">
        <v>3991.17</v>
      </c>
      <c r="F3051">
        <v>838.12</v>
      </c>
      <c r="G3051">
        <v>17.350000000000001</v>
      </c>
      <c r="H3051" t="s">
        <v>16</v>
      </c>
      <c r="I3051">
        <f>VLOOKUP(B3051,sprzedaż7!B:G,4,)</f>
        <v>3991.17</v>
      </c>
      <c r="J3051" t="b">
        <f t="shared" si="47"/>
        <v>1</v>
      </c>
    </row>
    <row r="3052" spans="1:10" hidden="1">
      <c r="A3052" s="2">
        <v>43308</v>
      </c>
      <c r="B3052" t="s">
        <v>3760</v>
      </c>
      <c r="C3052" t="s">
        <v>930</v>
      </c>
      <c r="D3052">
        <v>535.28</v>
      </c>
      <c r="E3052">
        <v>363.44</v>
      </c>
      <c r="F3052">
        <v>171.84</v>
      </c>
      <c r="G3052">
        <v>32.1</v>
      </c>
      <c r="H3052" t="s">
        <v>16</v>
      </c>
      <c r="I3052">
        <f>VLOOKUP(B3052,sprzedaż7!B:G,4,)</f>
        <v>363.44</v>
      </c>
      <c r="J3052" t="b">
        <f t="shared" si="47"/>
        <v>1</v>
      </c>
    </row>
    <row r="3053" spans="1:10" hidden="1">
      <c r="A3053" s="2">
        <v>43308</v>
      </c>
      <c r="B3053" t="s">
        <v>3761</v>
      </c>
      <c r="C3053" t="s">
        <v>138</v>
      </c>
      <c r="D3053">
        <v>5711.87</v>
      </c>
      <c r="E3053">
        <v>4552.8</v>
      </c>
      <c r="F3053">
        <v>1159.07</v>
      </c>
      <c r="G3053">
        <v>20.29</v>
      </c>
      <c r="H3053" t="s">
        <v>16</v>
      </c>
      <c r="I3053">
        <f>VLOOKUP(B3053,sprzedaż7!B:G,4,)</f>
        <v>4552.8</v>
      </c>
      <c r="J3053" t="b">
        <f t="shared" si="47"/>
        <v>1</v>
      </c>
    </row>
    <row r="3054" spans="1:10" hidden="1">
      <c r="A3054" s="2">
        <v>43308</v>
      </c>
      <c r="B3054" t="s">
        <v>3762</v>
      </c>
      <c r="C3054" t="s">
        <v>138</v>
      </c>
      <c r="D3054">
        <v>5119.6000000000004</v>
      </c>
      <c r="E3054">
        <v>4095.83</v>
      </c>
      <c r="F3054">
        <v>1023.77</v>
      </c>
      <c r="G3054">
        <v>20</v>
      </c>
      <c r="H3054" t="s">
        <v>16</v>
      </c>
      <c r="I3054">
        <f>VLOOKUP(B3054,sprzedaż7!B:G,4,)</f>
        <v>4095.83</v>
      </c>
      <c r="J3054" t="b">
        <f t="shared" si="47"/>
        <v>1</v>
      </c>
    </row>
    <row r="3055" spans="1:10" hidden="1">
      <c r="A3055" s="2">
        <v>43308</v>
      </c>
      <c r="B3055" t="s">
        <v>3763</v>
      </c>
      <c r="C3055" t="s">
        <v>80</v>
      </c>
      <c r="D3055">
        <v>339.5</v>
      </c>
      <c r="E3055">
        <v>287</v>
      </c>
      <c r="F3055">
        <v>52.5</v>
      </c>
      <c r="G3055">
        <v>15.46</v>
      </c>
      <c r="H3055" t="s">
        <v>16</v>
      </c>
      <c r="I3055">
        <f>VLOOKUP(B3055,sprzedaż7!B:G,4,)</f>
        <v>287</v>
      </c>
      <c r="J3055" t="b">
        <f t="shared" si="47"/>
        <v>1</v>
      </c>
    </row>
    <row r="3056" spans="1:10" hidden="1">
      <c r="A3056" s="2">
        <v>43308</v>
      </c>
      <c r="B3056" t="s">
        <v>3764</v>
      </c>
      <c r="C3056" t="s">
        <v>80</v>
      </c>
      <c r="D3056">
        <v>316.5</v>
      </c>
      <c r="E3056">
        <v>217.35</v>
      </c>
      <c r="F3056">
        <v>99.15</v>
      </c>
      <c r="G3056">
        <v>31.33</v>
      </c>
      <c r="H3056" t="s">
        <v>16</v>
      </c>
      <c r="I3056">
        <f>VLOOKUP(B3056,sprzedaż7!B:G,4,)</f>
        <v>217.35</v>
      </c>
      <c r="J3056" t="b">
        <f t="shared" si="47"/>
        <v>1</v>
      </c>
    </row>
    <row r="3057" spans="1:10" hidden="1">
      <c r="A3057" s="2">
        <v>43308</v>
      </c>
      <c r="B3057" t="s">
        <v>3765</v>
      </c>
      <c r="C3057" t="s">
        <v>5</v>
      </c>
      <c r="D3057">
        <v>4420.38</v>
      </c>
      <c r="E3057">
        <v>3364.6536000000001</v>
      </c>
      <c r="F3057">
        <v>1055.7264</v>
      </c>
      <c r="G3057">
        <v>23.88</v>
      </c>
      <c r="H3057" t="s">
        <v>16</v>
      </c>
      <c r="I3057">
        <f>VLOOKUP(B3057,sprzedaż7!B:G,4,)</f>
        <v>3364.6536000000001</v>
      </c>
      <c r="J3057" t="b">
        <f t="shared" si="47"/>
        <v>1</v>
      </c>
    </row>
    <row r="3058" spans="1:10" hidden="1">
      <c r="A3058" s="2">
        <v>43308</v>
      </c>
      <c r="B3058" t="s">
        <v>3766</v>
      </c>
      <c r="C3058" t="s">
        <v>1580</v>
      </c>
      <c r="D3058">
        <v>140</v>
      </c>
      <c r="E3058">
        <v>118.625</v>
      </c>
      <c r="F3058">
        <v>21.375</v>
      </c>
      <c r="G3058">
        <v>15.27</v>
      </c>
      <c r="H3058" t="s">
        <v>16</v>
      </c>
      <c r="I3058">
        <f>VLOOKUP(B3058,sprzedaż7!B:G,4,)</f>
        <v>118.625</v>
      </c>
      <c r="J3058" t="b">
        <f t="shared" si="47"/>
        <v>1</v>
      </c>
    </row>
    <row r="3059" spans="1:10" hidden="1">
      <c r="A3059" s="2">
        <v>43308</v>
      </c>
      <c r="B3059" t="s">
        <v>3767</v>
      </c>
      <c r="C3059" t="s">
        <v>1089</v>
      </c>
      <c r="D3059">
        <v>1067.3</v>
      </c>
      <c r="E3059">
        <v>382.87799999999999</v>
      </c>
      <c r="F3059">
        <v>684.42200000000003</v>
      </c>
      <c r="G3059">
        <v>64.13</v>
      </c>
      <c r="H3059" t="s">
        <v>16</v>
      </c>
      <c r="I3059">
        <f>VLOOKUP(B3059,sprzedaż7!B:G,4,)</f>
        <v>382.87799999999999</v>
      </c>
      <c r="J3059" t="b">
        <f t="shared" si="47"/>
        <v>1</v>
      </c>
    </row>
    <row r="3060" spans="1:10" hidden="1">
      <c r="A3060" s="2">
        <v>43308</v>
      </c>
      <c r="B3060" t="s">
        <v>3768</v>
      </c>
      <c r="C3060" t="s">
        <v>1272</v>
      </c>
      <c r="D3060">
        <v>116</v>
      </c>
      <c r="E3060">
        <v>11.5</v>
      </c>
      <c r="F3060">
        <v>104.5</v>
      </c>
      <c r="G3060">
        <v>90.09</v>
      </c>
      <c r="H3060" t="s">
        <v>16</v>
      </c>
      <c r="I3060">
        <f>VLOOKUP(B3060,sprzedaż7!B:G,4,)</f>
        <v>11.5</v>
      </c>
      <c r="J3060" t="b">
        <f t="shared" si="47"/>
        <v>1</v>
      </c>
    </row>
    <row r="3061" spans="1:10" hidden="1">
      <c r="A3061" s="2">
        <v>43308</v>
      </c>
      <c r="B3061" t="s">
        <v>3769</v>
      </c>
      <c r="C3061" t="s">
        <v>132</v>
      </c>
      <c r="D3061">
        <v>2326.38</v>
      </c>
      <c r="E3061">
        <v>1627.78</v>
      </c>
      <c r="F3061">
        <v>698.6</v>
      </c>
      <c r="G3061">
        <v>30.03</v>
      </c>
      <c r="H3061" t="s">
        <v>16</v>
      </c>
      <c r="I3061">
        <f>VLOOKUP(B3061,sprzedaż7!B:G,4,)</f>
        <v>1627.78</v>
      </c>
      <c r="J3061" t="b">
        <f t="shared" si="47"/>
        <v>1</v>
      </c>
    </row>
    <row r="3062" spans="1:10" hidden="1">
      <c r="A3062" s="2">
        <v>43308</v>
      </c>
      <c r="B3062" t="s">
        <v>3770</v>
      </c>
      <c r="C3062" t="s">
        <v>3771</v>
      </c>
      <c r="D3062">
        <v>3471</v>
      </c>
      <c r="E3062">
        <v>3097.31</v>
      </c>
      <c r="F3062">
        <v>373.69</v>
      </c>
      <c r="G3062">
        <v>10.77</v>
      </c>
      <c r="H3062" t="s">
        <v>16</v>
      </c>
      <c r="I3062">
        <f>VLOOKUP(B3062,sprzedaż7!B:G,4,)</f>
        <v>3097.31</v>
      </c>
      <c r="J3062" t="b">
        <f t="shared" si="47"/>
        <v>1</v>
      </c>
    </row>
    <row r="3063" spans="1:10" hidden="1">
      <c r="A3063" s="2">
        <v>43308</v>
      </c>
      <c r="B3063" t="s">
        <v>3772</v>
      </c>
      <c r="C3063" t="s">
        <v>63</v>
      </c>
      <c r="D3063">
        <v>3705.34</v>
      </c>
      <c r="E3063">
        <v>3513.37</v>
      </c>
      <c r="F3063">
        <v>191.97</v>
      </c>
      <c r="G3063">
        <v>5.18</v>
      </c>
      <c r="H3063" t="s">
        <v>16</v>
      </c>
      <c r="I3063">
        <f>VLOOKUP(B3063,sprzedaż7!B:G,4,)</f>
        <v>3513.37</v>
      </c>
      <c r="J3063" t="b">
        <f t="shared" si="47"/>
        <v>1</v>
      </c>
    </row>
    <row r="3064" spans="1:10" hidden="1">
      <c r="A3064" s="2">
        <v>43311</v>
      </c>
      <c r="B3064" t="s">
        <v>3773</v>
      </c>
      <c r="C3064" t="s">
        <v>922</v>
      </c>
      <c r="D3064">
        <v>116.2</v>
      </c>
      <c r="E3064">
        <v>55.72</v>
      </c>
      <c r="F3064">
        <v>60.48</v>
      </c>
      <c r="G3064">
        <v>52.05</v>
      </c>
      <c r="H3064" t="s">
        <v>16</v>
      </c>
      <c r="I3064">
        <f>VLOOKUP(B3064,sprzedaż7!B:G,4,)</f>
        <v>55.72</v>
      </c>
      <c r="J3064" t="b">
        <f t="shared" si="47"/>
        <v>1</v>
      </c>
    </row>
    <row r="3065" spans="1:10" hidden="1">
      <c r="A3065" s="2">
        <v>43311</v>
      </c>
      <c r="B3065" t="s">
        <v>3774</v>
      </c>
      <c r="C3065" t="s">
        <v>922</v>
      </c>
      <c r="D3065">
        <v>205.98</v>
      </c>
      <c r="E3065">
        <v>72.947999999999993</v>
      </c>
      <c r="F3065">
        <v>133.03200000000001</v>
      </c>
      <c r="G3065">
        <v>64.58</v>
      </c>
      <c r="H3065" t="s">
        <v>16</v>
      </c>
      <c r="I3065">
        <f>VLOOKUP(B3065,sprzedaż7!B:G,4,)</f>
        <v>72.947999999999993</v>
      </c>
      <c r="J3065" t="b">
        <f t="shared" si="47"/>
        <v>1</v>
      </c>
    </row>
    <row r="3066" spans="1:10" hidden="1">
      <c r="A3066" s="2">
        <v>43311</v>
      </c>
      <c r="B3066" t="s">
        <v>3775</v>
      </c>
      <c r="C3066" t="s">
        <v>648</v>
      </c>
      <c r="D3066">
        <v>240</v>
      </c>
      <c r="E3066">
        <v>139.91999999999999</v>
      </c>
      <c r="F3066">
        <v>100.08</v>
      </c>
      <c r="G3066">
        <v>41.7</v>
      </c>
      <c r="H3066" t="s">
        <v>16</v>
      </c>
      <c r="I3066">
        <f>VLOOKUP(B3066,sprzedaż7!B:G,4,)</f>
        <v>139.91999999999999</v>
      </c>
      <c r="J3066" t="b">
        <f t="shared" si="47"/>
        <v>1</v>
      </c>
    </row>
    <row r="3067" spans="1:10" hidden="1">
      <c r="A3067" s="2">
        <v>43311</v>
      </c>
      <c r="B3067" t="s">
        <v>3776</v>
      </c>
      <c r="C3067" t="s">
        <v>643</v>
      </c>
      <c r="D3067">
        <v>303.45</v>
      </c>
      <c r="E3067">
        <v>242.55</v>
      </c>
      <c r="F3067">
        <v>60.9</v>
      </c>
      <c r="G3067">
        <v>20.07</v>
      </c>
      <c r="H3067" t="s">
        <v>16</v>
      </c>
      <c r="I3067">
        <f>VLOOKUP(B3067,sprzedaż7!B:G,4,)</f>
        <v>242.55</v>
      </c>
      <c r="J3067" t="b">
        <f t="shared" si="47"/>
        <v>1</v>
      </c>
    </row>
    <row r="3068" spans="1:10" hidden="1">
      <c r="A3068" s="2">
        <v>43311</v>
      </c>
      <c r="B3068" t="s">
        <v>3777</v>
      </c>
      <c r="C3068" t="s">
        <v>18</v>
      </c>
      <c r="D3068">
        <v>109.67</v>
      </c>
      <c r="E3068">
        <v>52.08</v>
      </c>
      <c r="F3068">
        <v>57.59</v>
      </c>
      <c r="G3068">
        <v>52.51</v>
      </c>
      <c r="H3068" t="s">
        <v>16</v>
      </c>
      <c r="I3068">
        <f>VLOOKUP(B3068,sprzedaż7!B:G,4,)</f>
        <v>52.08</v>
      </c>
      <c r="J3068" t="b">
        <f t="shared" si="47"/>
        <v>1</v>
      </c>
    </row>
    <row r="3069" spans="1:10" hidden="1">
      <c r="A3069" s="2">
        <v>43311</v>
      </c>
      <c r="B3069" t="s">
        <v>3778</v>
      </c>
      <c r="C3069" t="s">
        <v>3779</v>
      </c>
      <c r="D3069">
        <v>321</v>
      </c>
      <c r="E3069">
        <v>92.3</v>
      </c>
      <c r="F3069">
        <v>228.7</v>
      </c>
      <c r="G3069">
        <v>71.25</v>
      </c>
      <c r="H3069" t="s">
        <v>16</v>
      </c>
      <c r="I3069">
        <f>VLOOKUP(B3069,sprzedaż7!B:G,4,)</f>
        <v>92.3</v>
      </c>
      <c r="J3069" t="b">
        <f t="shared" si="47"/>
        <v>1</v>
      </c>
    </row>
    <row r="3070" spans="1:10" hidden="1">
      <c r="A3070" s="2">
        <v>43311</v>
      </c>
      <c r="B3070" t="s">
        <v>3780</v>
      </c>
      <c r="C3070" t="s">
        <v>3781</v>
      </c>
      <c r="D3070">
        <v>616</v>
      </c>
      <c r="E3070">
        <v>350.37</v>
      </c>
      <c r="F3070">
        <v>265.63</v>
      </c>
      <c r="G3070">
        <v>43.12</v>
      </c>
      <c r="H3070" t="s">
        <v>16</v>
      </c>
      <c r="I3070">
        <f>VLOOKUP(B3070,sprzedaż7!B:G,4,)</f>
        <v>350.37</v>
      </c>
      <c r="J3070" t="b">
        <f t="shared" si="47"/>
        <v>1</v>
      </c>
    </row>
    <row r="3071" spans="1:10" hidden="1">
      <c r="A3071" s="2">
        <v>43311</v>
      </c>
      <c r="B3071" t="s">
        <v>3782</v>
      </c>
      <c r="C3071" t="s">
        <v>91</v>
      </c>
      <c r="D3071">
        <v>1136.8</v>
      </c>
      <c r="E3071">
        <v>861.28</v>
      </c>
      <c r="F3071">
        <v>275.52</v>
      </c>
      <c r="G3071">
        <v>24.24</v>
      </c>
      <c r="H3071" t="s">
        <v>16</v>
      </c>
      <c r="I3071">
        <f>VLOOKUP(B3071,sprzedaż7!B:G,4,)</f>
        <v>861.28</v>
      </c>
      <c r="J3071" t="b">
        <f t="shared" si="47"/>
        <v>1</v>
      </c>
    </row>
    <row r="3072" spans="1:10" hidden="1">
      <c r="A3072" s="2">
        <v>43311</v>
      </c>
      <c r="B3072" t="s">
        <v>3783</v>
      </c>
      <c r="C3072" t="s">
        <v>91</v>
      </c>
      <c r="D3072">
        <v>16.899999999999999</v>
      </c>
      <c r="E3072">
        <v>12.36</v>
      </c>
      <c r="F3072">
        <v>4.54</v>
      </c>
      <c r="G3072">
        <v>26.86</v>
      </c>
      <c r="H3072" t="s">
        <v>16</v>
      </c>
      <c r="I3072">
        <f>VLOOKUP(B3072,sprzedaż7!B:G,4,)</f>
        <v>12.36</v>
      </c>
      <c r="J3072" t="b">
        <f t="shared" si="47"/>
        <v>1</v>
      </c>
    </row>
    <row r="3073" spans="1:10" hidden="1">
      <c r="A3073" s="2">
        <v>43311</v>
      </c>
      <c r="B3073" t="s">
        <v>3784</v>
      </c>
      <c r="C3073" t="s">
        <v>58</v>
      </c>
      <c r="D3073">
        <v>61.84</v>
      </c>
      <c r="E3073">
        <v>27.911999999999999</v>
      </c>
      <c r="F3073">
        <v>33.927999999999997</v>
      </c>
      <c r="G3073">
        <v>54.86</v>
      </c>
      <c r="H3073" t="s">
        <v>16</v>
      </c>
      <c r="I3073">
        <f>VLOOKUP(B3073,sprzedaż7!B:G,4,)</f>
        <v>27.911999999999999</v>
      </c>
      <c r="J3073" t="b">
        <f t="shared" si="47"/>
        <v>1</v>
      </c>
    </row>
    <row r="3074" spans="1:10" hidden="1">
      <c r="A3074" s="2">
        <v>43311</v>
      </c>
      <c r="B3074" t="s">
        <v>3785</v>
      </c>
      <c r="C3074" t="s">
        <v>136</v>
      </c>
      <c r="D3074">
        <v>708.59</v>
      </c>
      <c r="E3074">
        <v>662.3</v>
      </c>
      <c r="F3074">
        <v>46.29</v>
      </c>
      <c r="G3074">
        <v>6.53</v>
      </c>
      <c r="H3074" t="s">
        <v>16</v>
      </c>
      <c r="I3074">
        <f>VLOOKUP(B3074,sprzedaż7!B:G,4,)</f>
        <v>662.3</v>
      </c>
      <c r="J3074" t="b">
        <f t="shared" si="47"/>
        <v>1</v>
      </c>
    </row>
    <row r="3075" spans="1:10" hidden="1">
      <c r="A3075" s="2">
        <v>43311</v>
      </c>
      <c r="B3075" t="s">
        <v>3786</v>
      </c>
      <c r="C3075" t="s">
        <v>136</v>
      </c>
      <c r="D3075">
        <v>358.85</v>
      </c>
      <c r="E3075">
        <v>216.44</v>
      </c>
      <c r="F3075">
        <v>142.41</v>
      </c>
      <c r="G3075">
        <v>39.69</v>
      </c>
      <c r="H3075" t="s">
        <v>16</v>
      </c>
      <c r="I3075">
        <f>VLOOKUP(B3075,sprzedaż7!B:G,4,)</f>
        <v>216.44</v>
      </c>
      <c r="J3075" t="b">
        <f t="shared" ref="J3075:J3138" si="48">EXACT(E3075,I3075)</f>
        <v>1</v>
      </c>
    </row>
    <row r="3076" spans="1:10" hidden="1">
      <c r="A3076" s="2">
        <v>43311</v>
      </c>
      <c r="B3076" t="s">
        <v>3787</v>
      </c>
      <c r="C3076" t="s">
        <v>46</v>
      </c>
      <c r="D3076">
        <v>5061.21</v>
      </c>
      <c r="E3076">
        <v>2809.8</v>
      </c>
      <c r="F3076">
        <v>2251.41</v>
      </c>
      <c r="G3076">
        <v>44.48</v>
      </c>
      <c r="H3076" t="s">
        <v>16</v>
      </c>
      <c r="I3076">
        <f>VLOOKUP(B3076,sprzedaż7!B:G,4,)</f>
        <v>2809.8</v>
      </c>
      <c r="J3076" t="b">
        <f t="shared" si="48"/>
        <v>1</v>
      </c>
    </row>
    <row r="3077" spans="1:10" hidden="1">
      <c r="A3077" s="2">
        <v>43311</v>
      </c>
      <c r="B3077" t="s">
        <v>3788</v>
      </c>
      <c r="C3077" t="s">
        <v>205</v>
      </c>
      <c r="D3077">
        <v>2799.5</v>
      </c>
      <c r="E3077">
        <v>1647.5</v>
      </c>
      <c r="F3077">
        <v>1152</v>
      </c>
      <c r="G3077">
        <v>41.15</v>
      </c>
      <c r="H3077" t="s">
        <v>16</v>
      </c>
      <c r="I3077">
        <f>VLOOKUP(B3077,sprzedaż7!B:G,4,)</f>
        <v>1647.5</v>
      </c>
      <c r="J3077" t="b">
        <f t="shared" si="48"/>
        <v>1</v>
      </c>
    </row>
    <row r="3078" spans="1:10" hidden="1">
      <c r="A3078" s="2">
        <v>43311</v>
      </c>
      <c r="B3078" t="s">
        <v>3789</v>
      </c>
      <c r="C3078" t="s">
        <v>24</v>
      </c>
      <c r="D3078">
        <v>4448</v>
      </c>
      <c r="E3078">
        <v>3304</v>
      </c>
      <c r="F3078">
        <v>1144</v>
      </c>
      <c r="G3078">
        <v>25.72</v>
      </c>
      <c r="H3078" t="s">
        <v>16</v>
      </c>
      <c r="I3078">
        <f>VLOOKUP(B3078,sprzedaż7!B:G,4,)</f>
        <v>3304</v>
      </c>
      <c r="J3078" t="b">
        <f t="shared" si="48"/>
        <v>1</v>
      </c>
    </row>
    <row r="3079" spans="1:10" hidden="1">
      <c r="A3079" s="2">
        <v>43311</v>
      </c>
      <c r="B3079" t="s">
        <v>3790</v>
      </c>
      <c r="C3079" t="s">
        <v>100</v>
      </c>
      <c r="D3079">
        <v>707.91</v>
      </c>
      <c r="E3079">
        <v>246.12</v>
      </c>
      <c r="F3079">
        <v>461.79</v>
      </c>
      <c r="G3079">
        <v>65.23</v>
      </c>
      <c r="H3079" t="s">
        <v>16</v>
      </c>
      <c r="I3079">
        <f>VLOOKUP(B3079,sprzedaż7!B:G,4,)</f>
        <v>246.12</v>
      </c>
      <c r="J3079" t="b">
        <f t="shared" si="48"/>
        <v>1</v>
      </c>
    </row>
    <row r="3080" spans="1:10" hidden="1">
      <c r="A3080" s="2">
        <v>43311</v>
      </c>
      <c r="B3080" t="s">
        <v>3791</v>
      </c>
      <c r="C3080" t="s">
        <v>6</v>
      </c>
      <c r="D3080">
        <v>160</v>
      </c>
      <c r="E3080">
        <v>120.72</v>
      </c>
      <c r="F3080">
        <v>39.28</v>
      </c>
      <c r="G3080">
        <v>24.55</v>
      </c>
      <c r="H3080" t="s">
        <v>16</v>
      </c>
      <c r="I3080">
        <f>VLOOKUP(B3080,sprzedaż7!B:G,4,)</f>
        <v>120.72</v>
      </c>
      <c r="J3080" t="b">
        <f t="shared" si="48"/>
        <v>1</v>
      </c>
    </row>
    <row r="3081" spans="1:10" hidden="1">
      <c r="A3081" s="2">
        <v>43311</v>
      </c>
      <c r="B3081" t="s">
        <v>3792</v>
      </c>
      <c r="C3081" t="s">
        <v>124</v>
      </c>
      <c r="D3081">
        <v>859.5</v>
      </c>
      <c r="E3081">
        <v>806</v>
      </c>
      <c r="F3081">
        <v>53.5</v>
      </c>
      <c r="G3081">
        <v>6.22</v>
      </c>
      <c r="H3081" t="s">
        <v>16</v>
      </c>
      <c r="I3081">
        <f>VLOOKUP(B3081,sprzedaż7!B:G,4,)</f>
        <v>806</v>
      </c>
      <c r="J3081" t="b">
        <f t="shared" si="48"/>
        <v>1</v>
      </c>
    </row>
    <row r="3082" spans="1:10" hidden="1">
      <c r="A3082" s="2">
        <v>43311</v>
      </c>
      <c r="B3082" t="s">
        <v>3793</v>
      </c>
      <c r="C3082" t="s">
        <v>437</v>
      </c>
      <c r="D3082">
        <v>3175.65</v>
      </c>
      <c r="E3082">
        <v>2830.1759999999999</v>
      </c>
      <c r="F3082">
        <v>345.47399999999999</v>
      </c>
      <c r="G3082">
        <v>10.88</v>
      </c>
      <c r="H3082" t="s">
        <v>16</v>
      </c>
      <c r="I3082">
        <f>VLOOKUP(B3082,sprzedaż7!B:G,4,)</f>
        <v>2830.1759999999999</v>
      </c>
      <c r="J3082" t="b">
        <f t="shared" si="48"/>
        <v>1</v>
      </c>
    </row>
    <row r="3083" spans="1:10" hidden="1">
      <c r="A3083" s="2">
        <v>43311</v>
      </c>
      <c r="B3083" t="s">
        <v>3794</v>
      </c>
      <c r="C3083" t="s">
        <v>1773</v>
      </c>
      <c r="D3083">
        <v>1250.8699999999999</v>
      </c>
      <c r="E3083">
        <v>838.36</v>
      </c>
      <c r="F3083">
        <v>412.51</v>
      </c>
      <c r="G3083">
        <v>32.979999999999997</v>
      </c>
      <c r="H3083" t="s">
        <v>16</v>
      </c>
      <c r="I3083">
        <f>VLOOKUP(B3083,sprzedaż7!B:G,4,)</f>
        <v>838.36</v>
      </c>
      <c r="J3083" t="b">
        <f t="shared" si="48"/>
        <v>1</v>
      </c>
    </row>
    <row r="3084" spans="1:10" hidden="1">
      <c r="A3084" s="2">
        <v>43311</v>
      </c>
      <c r="B3084" t="s">
        <v>3795</v>
      </c>
      <c r="C3084" t="s">
        <v>208</v>
      </c>
      <c r="D3084">
        <v>3255.4</v>
      </c>
      <c r="E3084">
        <v>2655.16</v>
      </c>
      <c r="F3084">
        <v>600.24</v>
      </c>
      <c r="G3084">
        <v>18.440000000000001</v>
      </c>
      <c r="H3084" t="s">
        <v>16</v>
      </c>
      <c r="I3084">
        <f>VLOOKUP(B3084,sprzedaż7!B:G,4,)</f>
        <v>2655.16</v>
      </c>
      <c r="J3084" t="b">
        <f t="shared" si="48"/>
        <v>1</v>
      </c>
    </row>
    <row r="3085" spans="1:10" hidden="1">
      <c r="A3085" s="2">
        <v>43312</v>
      </c>
      <c r="B3085" t="s">
        <v>3796</v>
      </c>
      <c r="C3085" t="s">
        <v>6</v>
      </c>
      <c r="D3085">
        <v>1142.0999999999999</v>
      </c>
      <c r="E3085">
        <v>692.25</v>
      </c>
      <c r="F3085">
        <v>449.85</v>
      </c>
      <c r="G3085">
        <v>39.39</v>
      </c>
      <c r="H3085" t="s">
        <v>16</v>
      </c>
      <c r="I3085">
        <f>VLOOKUP(B3085,sprzedaż7!B:G,4,)</f>
        <v>692.25</v>
      </c>
      <c r="J3085" t="b">
        <f t="shared" si="48"/>
        <v>1</v>
      </c>
    </row>
    <row r="3086" spans="1:10" hidden="1">
      <c r="A3086" s="2">
        <v>43312</v>
      </c>
      <c r="B3086" t="s">
        <v>3797</v>
      </c>
      <c r="C3086" t="s">
        <v>30</v>
      </c>
      <c r="D3086">
        <v>945.6</v>
      </c>
      <c r="E3086">
        <v>738.4</v>
      </c>
      <c r="F3086">
        <v>207.2</v>
      </c>
      <c r="G3086">
        <v>21.91</v>
      </c>
      <c r="H3086" t="s">
        <v>16</v>
      </c>
      <c r="I3086">
        <f>VLOOKUP(B3086,sprzedaż7!B:G,4,)</f>
        <v>738.4</v>
      </c>
      <c r="J3086" t="b">
        <f t="shared" si="48"/>
        <v>1</v>
      </c>
    </row>
    <row r="3087" spans="1:10" hidden="1">
      <c r="A3087" s="2">
        <v>43312</v>
      </c>
      <c r="B3087" t="s">
        <v>3798</v>
      </c>
      <c r="C3087" t="s">
        <v>63</v>
      </c>
      <c r="D3087">
        <v>9328.59</v>
      </c>
      <c r="E3087">
        <v>5028.84</v>
      </c>
      <c r="F3087">
        <v>4299.75</v>
      </c>
      <c r="G3087">
        <v>46.09</v>
      </c>
      <c r="H3087" t="s">
        <v>16</v>
      </c>
      <c r="I3087">
        <f>VLOOKUP(B3087,sprzedaż7!B:G,4,)</f>
        <v>5028.84</v>
      </c>
      <c r="J3087" t="b">
        <f t="shared" si="48"/>
        <v>1</v>
      </c>
    </row>
    <row r="3088" spans="1:10" hidden="1">
      <c r="A3088" s="2">
        <v>43312</v>
      </c>
      <c r="B3088" t="s">
        <v>3799</v>
      </c>
      <c r="C3088" t="s">
        <v>2434</v>
      </c>
      <c r="D3088">
        <v>3111.07</v>
      </c>
      <c r="E3088">
        <v>1846.5</v>
      </c>
      <c r="F3088">
        <v>1264.57</v>
      </c>
      <c r="G3088">
        <v>40.65</v>
      </c>
      <c r="H3088" t="s">
        <v>16</v>
      </c>
      <c r="I3088">
        <f>VLOOKUP(B3088,sprzedaż7!B:G,4,)</f>
        <v>1846.5</v>
      </c>
      <c r="J3088" t="b">
        <f t="shared" si="48"/>
        <v>1</v>
      </c>
    </row>
    <row r="3089" spans="1:10" hidden="1">
      <c r="A3089" s="2">
        <v>43312</v>
      </c>
      <c r="B3089" t="s">
        <v>3800</v>
      </c>
      <c r="C3089" t="s">
        <v>1857</v>
      </c>
      <c r="D3089">
        <v>710.96</v>
      </c>
      <c r="E3089">
        <v>420.33</v>
      </c>
      <c r="F3089">
        <v>290.63</v>
      </c>
      <c r="G3089">
        <v>40.880000000000003</v>
      </c>
      <c r="H3089" t="s">
        <v>16</v>
      </c>
      <c r="I3089">
        <f>VLOOKUP(B3089,sprzedaż7!B:G,4,)</f>
        <v>420.33</v>
      </c>
      <c r="J3089" t="b">
        <f t="shared" si="48"/>
        <v>1</v>
      </c>
    </row>
    <row r="3090" spans="1:10" hidden="1">
      <c r="A3090" s="2">
        <v>43312</v>
      </c>
      <c r="B3090" t="s">
        <v>3801</v>
      </c>
      <c r="C3090" t="s">
        <v>80</v>
      </c>
      <c r="D3090">
        <v>3456</v>
      </c>
      <c r="E3090">
        <v>2172.64</v>
      </c>
      <c r="F3090">
        <v>1283.3599999999999</v>
      </c>
      <c r="G3090">
        <v>37.130000000000003</v>
      </c>
      <c r="H3090" t="s">
        <v>16</v>
      </c>
      <c r="I3090">
        <f>VLOOKUP(B3090,sprzedaż7!B:G,4,)</f>
        <v>2172.64</v>
      </c>
      <c r="J3090" t="b">
        <f t="shared" si="48"/>
        <v>1</v>
      </c>
    </row>
    <row r="3091" spans="1:10" hidden="1">
      <c r="A3091" s="2">
        <v>43312</v>
      </c>
      <c r="B3091" t="s">
        <v>3802</v>
      </c>
      <c r="C3091" t="s">
        <v>80</v>
      </c>
      <c r="D3091">
        <v>1544</v>
      </c>
      <c r="E3091">
        <v>1203.0999999999999</v>
      </c>
      <c r="F3091">
        <v>340.9</v>
      </c>
      <c r="G3091">
        <v>22.08</v>
      </c>
      <c r="H3091" t="s">
        <v>16</v>
      </c>
      <c r="I3091">
        <f>VLOOKUP(B3091,sprzedaż7!B:G,4,)</f>
        <v>1203.0999999999999</v>
      </c>
      <c r="J3091" t="b">
        <f t="shared" si="48"/>
        <v>1</v>
      </c>
    </row>
    <row r="3092" spans="1:10" hidden="1">
      <c r="A3092" s="2">
        <v>43312</v>
      </c>
      <c r="B3092" t="s">
        <v>3803</v>
      </c>
      <c r="C3092" t="s">
        <v>3804</v>
      </c>
      <c r="D3092">
        <v>4000</v>
      </c>
      <c r="E3092">
        <v>2988.2</v>
      </c>
      <c r="F3092">
        <v>1011.8</v>
      </c>
      <c r="G3092">
        <v>25.3</v>
      </c>
      <c r="H3092" t="s">
        <v>16</v>
      </c>
      <c r="I3092">
        <f>VLOOKUP(B3092,sprzedaż7!B:G,4,)</f>
        <v>2988.2</v>
      </c>
      <c r="J3092" t="b">
        <f t="shared" si="48"/>
        <v>1</v>
      </c>
    </row>
    <row r="3093" spans="1:10" hidden="1">
      <c r="A3093" s="2">
        <v>43312</v>
      </c>
      <c r="B3093" t="s">
        <v>3805</v>
      </c>
      <c r="C3093" t="s">
        <v>257</v>
      </c>
      <c r="D3093">
        <v>232.11</v>
      </c>
      <c r="E3093">
        <v>104.28</v>
      </c>
      <c r="F3093">
        <v>127.83</v>
      </c>
      <c r="G3093">
        <v>55.07</v>
      </c>
      <c r="H3093" t="s">
        <v>16</v>
      </c>
      <c r="I3093">
        <f>VLOOKUP(B3093,sprzedaż7!B:G,4,)</f>
        <v>104.28</v>
      </c>
      <c r="J3093" t="b">
        <f t="shared" si="48"/>
        <v>1</v>
      </c>
    </row>
    <row r="3094" spans="1:10" hidden="1">
      <c r="A3094" s="2">
        <v>43312</v>
      </c>
      <c r="B3094" t="s">
        <v>3806</v>
      </c>
      <c r="C3094" t="s">
        <v>110</v>
      </c>
      <c r="D3094">
        <v>353.1</v>
      </c>
      <c r="E3094">
        <v>234.45</v>
      </c>
      <c r="F3094">
        <v>118.65</v>
      </c>
      <c r="G3094">
        <v>33.6</v>
      </c>
      <c r="H3094" t="s">
        <v>16</v>
      </c>
      <c r="I3094">
        <f>VLOOKUP(B3094,sprzedaż7!B:G,4,)</f>
        <v>234.45</v>
      </c>
      <c r="J3094" t="b">
        <f t="shared" si="48"/>
        <v>1</v>
      </c>
    </row>
    <row r="3095" spans="1:10" hidden="1">
      <c r="A3095" s="2">
        <v>43312</v>
      </c>
      <c r="B3095" t="s">
        <v>3807</v>
      </c>
      <c r="C3095" t="s">
        <v>46</v>
      </c>
      <c r="D3095">
        <v>1210</v>
      </c>
      <c r="E3095">
        <v>835.34</v>
      </c>
      <c r="F3095">
        <v>374.66</v>
      </c>
      <c r="G3095">
        <v>30.96</v>
      </c>
      <c r="H3095" t="s">
        <v>16</v>
      </c>
      <c r="I3095">
        <f>VLOOKUP(B3095,sprzedaż7!B:G,4,)</f>
        <v>835.34</v>
      </c>
      <c r="J3095" t="b">
        <f t="shared" si="48"/>
        <v>1</v>
      </c>
    </row>
    <row r="3096" spans="1:10" hidden="1">
      <c r="A3096" s="2">
        <v>43312</v>
      </c>
      <c r="B3096" t="s">
        <v>3808</v>
      </c>
      <c r="C3096" t="s">
        <v>46</v>
      </c>
      <c r="D3096">
        <v>823</v>
      </c>
      <c r="E3096">
        <v>562.54999999999995</v>
      </c>
      <c r="F3096">
        <v>260.45</v>
      </c>
      <c r="G3096">
        <v>31.65</v>
      </c>
      <c r="H3096" t="s">
        <v>16</v>
      </c>
      <c r="I3096">
        <f>VLOOKUP(B3096,sprzedaż7!B:G,4,)</f>
        <v>562.54999999999995</v>
      </c>
      <c r="J3096" t="b">
        <f t="shared" si="48"/>
        <v>1</v>
      </c>
    </row>
    <row r="3097" spans="1:10" hidden="1">
      <c r="A3097" s="2">
        <v>43312</v>
      </c>
      <c r="B3097" t="s">
        <v>3809</v>
      </c>
      <c r="C3097" t="s">
        <v>136</v>
      </c>
      <c r="D3097">
        <v>2056</v>
      </c>
      <c r="E3097">
        <v>1697.6</v>
      </c>
      <c r="F3097">
        <v>358.4</v>
      </c>
      <c r="G3097">
        <v>17.43</v>
      </c>
      <c r="H3097" t="s">
        <v>16</v>
      </c>
      <c r="I3097">
        <f>VLOOKUP(B3097,sprzedaż7!B:G,4,)</f>
        <v>1697.6</v>
      </c>
      <c r="J3097" t="b">
        <f t="shared" si="48"/>
        <v>1</v>
      </c>
    </row>
    <row r="3098" spans="1:10" hidden="1">
      <c r="A3098" s="2">
        <v>43312</v>
      </c>
      <c r="B3098" t="s">
        <v>3810</v>
      </c>
      <c r="C3098" t="s">
        <v>136</v>
      </c>
      <c r="D3098">
        <v>95.2</v>
      </c>
      <c r="E3098">
        <v>82.6</v>
      </c>
      <c r="F3098">
        <v>12.6</v>
      </c>
      <c r="G3098">
        <v>13.24</v>
      </c>
      <c r="H3098" t="s">
        <v>16</v>
      </c>
      <c r="I3098">
        <f>VLOOKUP(B3098,sprzedaż7!B:G,4,)</f>
        <v>82.6</v>
      </c>
      <c r="J3098" t="b">
        <f t="shared" si="48"/>
        <v>1</v>
      </c>
    </row>
    <row r="3099" spans="1:10" hidden="1">
      <c r="A3099" s="2">
        <v>43312</v>
      </c>
      <c r="B3099" t="s">
        <v>3811</v>
      </c>
      <c r="C3099" t="s">
        <v>136</v>
      </c>
      <c r="D3099">
        <v>276</v>
      </c>
      <c r="E3099">
        <v>259.33999999999997</v>
      </c>
      <c r="F3099">
        <v>16.66</v>
      </c>
      <c r="G3099">
        <v>6.04</v>
      </c>
      <c r="H3099" t="s">
        <v>16</v>
      </c>
      <c r="I3099">
        <f>VLOOKUP(B3099,sprzedaż7!B:G,4,)</f>
        <v>259.33999999999997</v>
      </c>
      <c r="J3099" t="b">
        <f t="shared" si="48"/>
        <v>1</v>
      </c>
    </row>
    <row r="3100" spans="1:10" hidden="1">
      <c r="A3100" s="2">
        <v>43312</v>
      </c>
      <c r="B3100" t="s">
        <v>3812</v>
      </c>
      <c r="C3100" t="s">
        <v>8</v>
      </c>
      <c r="D3100">
        <v>22166.560000000001</v>
      </c>
      <c r="E3100">
        <v>17884.766199999998</v>
      </c>
      <c r="F3100">
        <v>4281.7938000000004</v>
      </c>
      <c r="G3100">
        <v>19.32</v>
      </c>
      <c r="H3100" t="s">
        <v>16</v>
      </c>
      <c r="I3100">
        <f>VLOOKUP(B3100,sprzedaż7!B:G,4,)</f>
        <v>17884.766199999998</v>
      </c>
      <c r="J3100" t="b">
        <f t="shared" si="48"/>
        <v>1</v>
      </c>
    </row>
    <row r="3101" spans="1:10" hidden="1">
      <c r="A3101" s="2">
        <v>43312</v>
      </c>
      <c r="B3101" t="s">
        <v>3813</v>
      </c>
      <c r="C3101" t="s">
        <v>3814</v>
      </c>
      <c r="D3101">
        <v>608.49</v>
      </c>
      <c r="E3101">
        <v>205.33500000000001</v>
      </c>
      <c r="F3101">
        <v>403.15499999999997</v>
      </c>
      <c r="G3101">
        <v>66.25</v>
      </c>
      <c r="H3101" t="s">
        <v>16</v>
      </c>
      <c r="I3101">
        <f>VLOOKUP(B3101,sprzedaż7!B:G,4,)</f>
        <v>205.33500000000001</v>
      </c>
      <c r="J3101" t="b">
        <f t="shared" si="48"/>
        <v>1</v>
      </c>
    </row>
    <row r="3102" spans="1:10" hidden="1">
      <c r="A3102" s="2">
        <v>43312</v>
      </c>
      <c r="B3102" t="s">
        <v>3815</v>
      </c>
      <c r="C3102" t="s">
        <v>130</v>
      </c>
      <c r="D3102">
        <v>994.68</v>
      </c>
      <c r="E3102">
        <v>756.76</v>
      </c>
      <c r="F3102">
        <v>237.92</v>
      </c>
      <c r="G3102">
        <v>23.92</v>
      </c>
      <c r="H3102" t="s">
        <v>16</v>
      </c>
      <c r="I3102">
        <f>VLOOKUP(B3102,sprzedaż7!B:G,4,)</f>
        <v>756.76</v>
      </c>
      <c r="J3102" t="b">
        <f t="shared" si="48"/>
        <v>1</v>
      </c>
    </row>
    <row r="3103" spans="1:10" hidden="1">
      <c r="A3103" s="2">
        <v>43312</v>
      </c>
      <c r="B3103" t="s">
        <v>3816</v>
      </c>
      <c r="C3103" t="s">
        <v>136</v>
      </c>
      <c r="D3103">
        <v>1028</v>
      </c>
      <c r="E3103">
        <v>848.8</v>
      </c>
      <c r="F3103">
        <v>179.2</v>
      </c>
      <c r="G3103">
        <v>17.43</v>
      </c>
      <c r="H3103" t="s">
        <v>16</v>
      </c>
      <c r="I3103">
        <f>VLOOKUP(B3103,sprzedaż7!B:G,4,)</f>
        <v>848.8</v>
      </c>
      <c r="J3103" t="b">
        <f t="shared" si="48"/>
        <v>1</v>
      </c>
    </row>
    <row r="3104" spans="1:10" hidden="1">
      <c r="A3104" s="2">
        <v>43312</v>
      </c>
      <c r="B3104" t="s">
        <v>3817</v>
      </c>
      <c r="C3104" t="s">
        <v>491</v>
      </c>
      <c r="D3104">
        <v>974.9</v>
      </c>
      <c r="E3104">
        <v>423.7</v>
      </c>
      <c r="F3104">
        <v>551.20000000000005</v>
      </c>
      <c r="G3104">
        <v>56.54</v>
      </c>
      <c r="H3104" t="s">
        <v>16</v>
      </c>
      <c r="I3104">
        <f>VLOOKUP(B3104,sprzedaż7!B:G,4,)</f>
        <v>423.7</v>
      </c>
      <c r="J3104" t="b">
        <f t="shared" si="48"/>
        <v>1</v>
      </c>
    </row>
    <row r="3105" spans="1:10" hidden="1">
      <c r="A3105" s="2">
        <v>43312</v>
      </c>
      <c r="B3105" t="s">
        <v>3818</v>
      </c>
      <c r="C3105" t="s">
        <v>271</v>
      </c>
      <c r="D3105">
        <v>970</v>
      </c>
      <c r="E3105">
        <v>654.36199999999997</v>
      </c>
      <c r="F3105">
        <v>315.63799999999998</v>
      </c>
      <c r="G3105">
        <v>32.54</v>
      </c>
      <c r="H3105" t="s">
        <v>16</v>
      </c>
      <c r="I3105">
        <f>VLOOKUP(B3105,sprzedaż7!B:G,4,)</f>
        <v>654.36199999999997</v>
      </c>
      <c r="J3105" t="b">
        <f t="shared" si="48"/>
        <v>1</v>
      </c>
    </row>
    <row r="3106" spans="1:10" hidden="1">
      <c r="A3106" s="2">
        <v>43312</v>
      </c>
      <c r="B3106" t="s">
        <v>3819</v>
      </c>
      <c r="C3106" t="s">
        <v>729</v>
      </c>
      <c r="D3106">
        <v>1105.8</v>
      </c>
      <c r="E3106">
        <v>981.54300000000001</v>
      </c>
      <c r="F3106">
        <v>124.25700000000001</v>
      </c>
      <c r="G3106">
        <v>11.24</v>
      </c>
      <c r="H3106" t="s">
        <v>16</v>
      </c>
      <c r="I3106">
        <f>VLOOKUP(B3106,sprzedaż7!B:G,4,)</f>
        <v>981.54300000000001</v>
      </c>
      <c r="J3106" t="b">
        <f t="shared" si="48"/>
        <v>1</v>
      </c>
    </row>
    <row r="3107" spans="1:10" hidden="1">
      <c r="A3107" s="2">
        <v>43312</v>
      </c>
      <c r="B3107" t="s">
        <v>3820</v>
      </c>
      <c r="C3107" t="s">
        <v>138</v>
      </c>
      <c r="D3107">
        <v>2957.7</v>
      </c>
      <c r="E3107">
        <v>2347.9499999999998</v>
      </c>
      <c r="F3107">
        <v>609.75</v>
      </c>
      <c r="G3107">
        <v>20.62</v>
      </c>
      <c r="H3107" t="s">
        <v>16</v>
      </c>
      <c r="I3107">
        <f>VLOOKUP(B3107,sprzedaż7!B:G,4,)</f>
        <v>2347.9499999999998</v>
      </c>
      <c r="J3107" t="b">
        <f t="shared" si="48"/>
        <v>1</v>
      </c>
    </row>
    <row r="3108" spans="1:10" hidden="1">
      <c r="A3108" s="2">
        <v>43312</v>
      </c>
      <c r="B3108" t="s">
        <v>3821</v>
      </c>
      <c r="C3108" t="s">
        <v>1458</v>
      </c>
      <c r="D3108">
        <v>821.68</v>
      </c>
      <c r="E3108">
        <v>554.4</v>
      </c>
      <c r="F3108">
        <v>267.27999999999997</v>
      </c>
      <c r="G3108">
        <v>32.53</v>
      </c>
      <c r="H3108" t="s">
        <v>16</v>
      </c>
      <c r="I3108">
        <f>VLOOKUP(B3108,sprzedaż7!B:G,4,)</f>
        <v>554.4</v>
      </c>
      <c r="J3108" t="b">
        <f t="shared" si="48"/>
        <v>1</v>
      </c>
    </row>
    <row r="3109" spans="1:10" hidden="1">
      <c r="A3109" s="2">
        <v>43313</v>
      </c>
      <c r="B3109" t="s">
        <v>3822</v>
      </c>
      <c r="C3109" t="s">
        <v>517</v>
      </c>
      <c r="D3109">
        <v>5481.2</v>
      </c>
      <c r="E3109">
        <v>3543.8</v>
      </c>
      <c r="F3109">
        <v>1937.4</v>
      </c>
      <c r="G3109">
        <v>35.35</v>
      </c>
      <c r="H3109" t="s">
        <v>16</v>
      </c>
      <c r="I3109">
        <f>VLOOKUP(B3109,sprzedaż8!B:G,4,)</f>
        <v>3543.8</v>
      </c>
      <c r="J3109" t="b">
        <f t="shared" si="48"/>
        <v>1</v>
      </c>
    </row>
    <row r="3110" spans="1:10" hidden="1">
      <c r="A3110" s="2">
        <v>43313</v>
      </c>
      <c r="B3110" t="s">
        <v>3823</v>
      </c>
      <c r="C3110" t="s">
        <v>136</v>
      </c>
      <c r="D3110">
        <v>986.42</v>
      </c>
      <c r="E3110">
        <v>623.82000000000005</v>
      </c>
      <c r="F3110">
        <v>362.6</v>
      </c>
      <c r="G3110">
        <v>36.76</v>
      </c>
      <c r="H3110" t="s">
        <v>16</v>
      </c>
      <c r="I3110">
        <f>VLOOKUP(B3110,sprzedaż8!B:G,4,)</f>
        <v>623.82000000000005</v>
      </c>
      <c r="J3110" t="b">
        <f t="shared" si="48"/>
        <v>1</v>
      </c>
    </row>
    <row r="3111" spans="1:10" hidden="1">
      <c r="A3111" s="2">
        <v>43313</v>
      </c>
      <c r="B3111" t="s">
        <v>3824</v>
      </c>
      <c r="C3111" t="s">
        <v>130</v>
      </c>
      <c r="D3111">
        <v>920</v>
      </c>
      <c r="E3111">
        <v>720.00350000000003</v>
      </c>
      <c r="F3111">
        <v>199.9965</v>
      </c>
      <c r="G3111">
        <v>21.74</v>
      </c>
      <c r="H3111" t="s">
        <v>16</v>
      </c>
      <c r="I3111">
        <f>VLOOKUP(B3111,sprzedaż8!B:G,4,)</f>
        <v>720.00350000000003</v>
      </c>
      <c r="J3111" t="b">
        <f t="shared" si="48"/>
        <v>1</v>
      </c>
    </row>
    <row r="3112" spans="1:10" hidden="1">
      <c r="A3112" s="2">
        <v>43313</v>
      </c>
      <c r="B3112" t="s">
        <v>3825</v>
      </c>
      <c r="C3112" t="s">
        <v>725</v>
      </c>
      <c r="D3112">
        <v>662.5</v>
      </c>
      <c r="E3112">
        <v>458.94</v>
      </c>
      <c r="F3112">
        <v>203.56</v>
      </c>
      <c r="G3112">
        <v>30.73</v>
      </c>
      <c r="H3112" t="s">
        <v>16</v>
      </c>
      <c r="I3112">
        <f>VLOOKUP(B3112,sprzedaż8!B:G,4,)</f>
        <v>458.94</v>
      </c>
      <c r="J3112" t="b">
        <f t="shared" si="48"/>
        <v>1</v>
      </c>
    </row>
    <row r="3113" spans="1:10" hidden="1">
      <c r="A3113" s="2">
        <v>43313</v>
      </c>
      <c r="B3113" t="s">
        <v>3826</v>
      </c>
      <c r="C3113" t="s">
        <v>867</v>
      </c>
      <c r="D3113">
        <v>1147</v>
      </c>
      <c r="E3113">
        <v>836.55</v>
      </c>
      <c r="F3113">
        <v>310.45</v>
      </c>
      <c r="G3113">
        <v>27.07</v>
      </c>
      <c r="H3113" t="s">
        <v>16</v>
      </c>
      <c r="I3113">
        <f>VLOOKUP(B3113,sprzedaż8!B:G,4,)</f>
        <v>836.55</v>
      </c>
      <c r="J3113" t="b">
        <f t="shared" si="48"/>
        <v>1</v>
      </c>
    </row>
    <row r="3114" spans="1:10" hidden="1">
      <c r="A3114" s="2">
        <v>43313</v>
      </c>
      <c r="B3114" t="s">
        <v>3827</v>
      </c>
      <c r="C3114" t="s">
        <v>56</v>
      </c>
      <c r="D3114">
        <v>1180</v>
      </c>
      <c r="E3114">
        <v>761.08</v>
      </c>
      <c r="F3114">
        <v>418.92</v>
      </c>
      <c r="G3114">
        <v>35.5</v>
      </c>
      <c r="H3114" t="s">
        <v>16</v>
      </c>
      <c r="I3114">
        <f>VLOOKUP(B3114,sprzedaż8!B:G,4,)</f>
        <v>761.08</v>
      </c>
      <c r="J3114" t="b">
        <f t="shared" si="48"/>
        <v>1</v>
      </c>
    </row>
    <row r="3115" spans="1:10" hidden="1">
      <c r="A3115" s="2">
        <v>43313</v>
      </c>
      <c r="B3115" t="s">
        <v>3828</v>
      </c>
      <c r="C3115" t="s">
        <v>86</v>
      </c>
      <c r="D3115">
        <v>960</v>
      </c>
      <c r="E3115">
        <v>150.96</v>
      </c>
      <c r="F3115">
        <v>809.04</v>
      </c>
      <c r="G3115">
        <v>84.28</v>
      </c>
      <c r="H3115" t="s">
        <v>16</v>
      </c>
      <c r="I3115">
        <f>VLOOKUP(B3115,sprzedaż8!B:G,4,)</f>
        <v>150.96</v>
      </c>
      <c r="J3115" t="b">
        <f t="shared" si="48"/>
        <v>1</v>
      </c>
    </row>
    <row r="3116" spans="1:10" hidden="1">
      <c r="A3116" s="2">
        <v>43313</v>
      </c>
      <c r="B3116" t="s">
        <v>3829</v>
      </c>
      <c r="C3116" t="s">
        <v>34</v>
      </c>
      <c r="D3116">
        <v>1376.39</v>
      </c>
      <c r="E3116">
        <v>1086.44</v>
      </c>
      <c r="F3116">
        <v>289.95</v>
      </c>
      <c r="G3116">
        <v>21.07</v>
      </c>
      <c r="H3116" t="s">
        <v>16</v>
      </c>
      <c r="I3116">
        <f>VLOOKUP(B3116,sprzedaż8!B:G,4,)</f>
        <v>1086.44</v>
      </c>
      <c r="J3116" t="b">
        <f t="shared" si="48"/>
        <v>1</v>
      </c>
    </row>
    <row r="3117" spans="1:10" hidden="1">
      <c r="A3117" s="2">
        <v>43313</v>
      </c>
      <c r="B3117" t="s">
        <v>3830</v>
      </c>
      <c r="C3117" t="s">
        <v>5</v>
      </c>
      <c r="D3117">
        <v>916.66</v>
      </c>
      <c r="E3117">
        <v>550.45000000000005</v>
      </c>
      <c r="F3117">
        <v>366.21</v>
      </c>
      <c r="G3117">
        <v>39.950000000000003</v>
      </c>
      <c r="H3117" t="s">
        <v>16</v>
      </c>
      <c r="I3117">
        <f>VLOOKUP(B3117,sprzedaż8!B:G,4,)</f>
        <v>550.45000000000005</v>
      </c>
      <c r="J3117" t="b">
        <f t="shared" si="48"/>
        <v>1</v>
      </c>
    </row>
    <row r="3118" spans="1:10" hidden="1">
      <c r="A3118" s="2">
        <v>43313</v>
      </c>
      <c r="B3118" t="s">
        <v>3831</v>
      </c>
      <c r="C3118" t="s">
        <v>3832</v>
      </c>
      <c r="D3118">
        <v>161</v>
      </c>
      <c r="E3118">
        <v>46.2</v>
      </c>
      <c r="F3118">
        <v>114.8</v>
      </c>
      <c r="G3118">
        <v>71.3</v>
      </c>
      <c r="H3118" t="s">
        <v>16</v>
      </c>
      <c r="I3118">
        <f>VLOOKUP(B3118,sprzedaż8!B:G,4,)</f>
        <v>46.2</v>
      </c>
      <c r="J3118" t="b">
        <f t="shared" si="48"/>
        <v>1</v>
      </c>
    </row>
    <row r="3119" spans="1:10" hidden="1">
      <c r="A3119" s="2">
        <v>43313</v>
      </c>
      <c r="B3119" t="s">
        <v>3833</v>
      </c>
      <c r="C3119" t="s">
        <v>3834</v>
      </c>
      <c r="D3119">
        <v>285.60000000000002</v>
      </c>
      <c r="E3119">
        <v>28.475000000000001</v>
      </c>
      <c r="F3119">
        <v>257.125</v>
      </c>
      <c r="G3119">
        <v>90.03</v>
      </c>
      <c r="H3119" t="s">
        <v>16</v>
      </c>
      <c r="I3119">
        <f>VLOOKUP(B3119,sprzedaż8!B:G,4,)</f>
        <v>28.475000000000001</v>
      </c>
      <c r="J3119" t="b">
        <f t="shared" si="48"/>
        <v>1</v>
      </c>
    </row>
    <row r="3120" spans="1:10" hidden="1">
      <c r="A3120" s="2">
        <v>43313</v>
      </c>
      <c r="B3120" t="s">
        <v>3835</v>
      </c>
      <c r="C3120" t="s">
        <v>3834</v>
      </c>
      <c r="D3120">
        <v>287.27999999999997</v>
      </c>
      <c r="E3120">
        <v>89.995500000000007</v>
      </c>
      <c r="F3120">
        <v>197.28450000000001</v>
      </c>
      <c r="G3120">
        <v>68.67</v>
      </c>
      <c r="H3120" t="s">
        <v>16</v>
      </c>
      <c r="I3120">
        <f>VLOOKUP(B3120,sprzedaż8!B:G,4,)</f>
        <v>89.995500000000007</v>
      </c>
      <c r="J3120" t="b">
        <f t="shared" si="48"/>
        <v>1</v>
      </c>
    </row>
    <row r="3121" spans="1:10" hidden="1">
      <c r="A3121" s="2">
        <v>43313</v>
      </c>
      <c r="B3121" t="s">
        <v>3836</v>
      </c>
      <c r="C3121" t="s">
        <v>30</v>
      </c>
      <c r="D3121">
        <v>1349.8</v>
      </c>
      <c r="E3121">
        <v>1117.48</v>
      </c>
      <c r="F3121">
        <v>232.32</v>
      </c>
      <c r="G3121">
        <v>17.21</v>
      </c>
      <c r="H3121" t="s">
        <v>16</v>
      </c>
      <c r="I3121">
        <f>VLOOKUP(B3121,sprzedaż8!B:G,4,)</f>
        <v>1117.48</v>
      </c>
      <c r="J3121" t="b">
        <f t="shared" si="48"/>
        <v>1</v>
      </c>
    </row>
    <row r="3122" spans="1:10" hidden="1">
      <c r="A3122" s="2">
        <v>43314</v>
      </c>
      <c r="B3122" t="s">
        <v>3837</v>
      </c>
      <c r="C3122" t="s">
        <v>3838</v>
      </c>
      <c r="D3122">
        <v>622.99</v>
      </c>
      <c r="E3122">
        <v>299.44</v>
      </c>
      <c r="F3122">
        <v>323.55</v>
      </c>
      <c r="G3122">
        <v>51.94</v>
      </c>
      <c r="H3122" t="s">
        <v>16</v>
      </c>
      <c r="I3122">
        <f>VLOOKUP(B3122,sprzedaż8!B:G,4,)</f>
        <v>299.44</v>
      </c>
      <c r="J3122" t="b">
        <f t="shared" si="48"/>
        <v>1</v>
      </c>
    </row>
    <row r="3123" spans="1:10" hidden="1">
      <c r="A3123" s="2">
        <v>43314</v>
      </c>
      <c r="B3123" t="s">
        <v>3839</v>
      </c>
      <c r="C3123" t="s">
        <v>1072</v>
      </c>
      <c r="D3123">
        <v>53.44</v>
      </c>
      <c r="E3123">
        <v>27.72</v>
      </c>
      <c r="F3123">
        <v>25.72</v>
      </c>
      <c r="G3123">
        <v>48.13</v>
      </c>
      <c r="H3123" t="s">
        <v>16</v>
      </c>
      <c r="I3123">
        <f>VLOOKUP(B3123,sprzedaż8!B:G,4,)</f>
        <v>27.72</v>
      </c>
      <c r="J3123" t="b">
        <f t="shared" si="48"/>
        <v>1</v>
      </c>
    </row>
    <row r="3124" spans="1:10" hidden="1">
      <c r="A3124" s="2">
        <v>43314</v>
      </c>
      <c r="B3124" t="s">
        <v>3840</v>
      </c>
      <c r="C3124" t="s">
        <v>308</v>
      </c>
      <c r="D3124">
        <v>327.39999999999998</v>
      </c>
      <c r="E3124">
        <v>181.25</v>
      </c>
      <c r="F3124">
        <v>146.15</v>
      </c>
      <c r="G3124">
        <v>44.64</v>
      </c>
      <c r="H3124" t="s">
        <v>16</v>
      </c>
      <c r="I3124">
        <f>VLOOKUP(B3124,sprzedaż8!B:G,4,)</f>
        <v>181.25</v>
      </c>
      <c r="J3124" t="b">
        <f t="shared" si="48"/>
        <v>1</v>
      </c>
    </row>
    <row r="3125" spans="1:10" hidden="1">
      <c r="A3125" s="2">
        <v>43314</v>
      </c>
      <c r="B3125" t="s">
        <v>3841</v>
      </c>
      <c r="C3125" t="s">
        <v>643</v>
      </c>
      <c r="D3125">
        <v>171</v>
      </c>
      <c r="E3125">
        <v>101.56</v>
      </c>
      <c r="F3125">
        <v>69.44</v>
      </c>
      <c r="G3125">
        <v>40.61</v>
      </c>
      <c r="H3125" t="s">
        <v>16</v>
      </c>
      <c r="I3125">
        <f>VLOOKUP(B3125,sprzedaż8!B:G,4,)</f>
        <v>101.56</v>
      </c>
      <c r="J3125" t="b">
        <f t="shared" si="48"/>
        <v>1</v>
      </c>
    </row>
    <row r="3126" spans="1:10" hidden="1">
      <c r="A3126" s="2">
        <v>43314</v>
      </c>
      <c r="B3126" t="s">
        <v>3842</v>
      </c>
      <c r="C3126" t="s">
        <v>1453</v>
      </c>
      <c r="D3126">
        <v>3164.08</v>
      </c>
      <c r="E3126">
        <v>2276.6</v>
      </c>
      <c r="F3126">
        <v>887.48</v>
      </c>
      <c r="G3126">
        <v>28.05</v>
      </c>
      <c r="H3126" t="s">
        <v>16</v>
      </c>
      <c r="I3126">
        <f>VLOOKUP(B3126,sprzedaż8!B:G,4,)</f>
        <v>2276.6</v>
      </c>
      <c r="J3126" t="b">
        <f t="shared" si="48"/>
        <v>1</v>
      </c>
    </row>
    <row r="3127" spans="1:10" hidden="1">
      <c r="A3127" s="2">
        <v>43314</v>
      </c>
      <c r="B3127" t="s">
        <v>3843</v>
      </c>
      <c r="C3127" t="s">
        <v>253</v>
      </c>
      <c r="D3127">
        <v>1223.25</v>
      </c>
      <c r="E3127">
        <v>709.8</v>
      </c>
      <c r="F3127">
        <v>513.45000000000005</v>
      </c>
      <c r="G3127">
        <v>41.97</v>
      </c>
      <c r="H3127" t="s">
        <v>16</v>
      </c>
      <c r="I3127">
        <f>VLOOKUP(B3127,sprzedaż8!B:G,4,)</f>
        <v>709.8</v>
      </c>
      <c r="J3127" t="b">
        <f t="shared" si="48"/>
        <v>1</v>
      </c>
    </row>
    <row r="3128" spans="1:10" hidden="1">
      <c r="A3128" s="2">
        <v>43314</v>
      </c>
      <c r="B3128" t="s">
        <v>3844</v>
      </c>
      <c r="C3128" t="s">
        <v>457</v>
      </c>
      <c r="D3128">
        <v>636.29999999999995</v>
      </c>
      <c r="E3128">
        <v>300.6669</v>
      </c>
      <c r="F3128">
        <v>335.63310000000001</v>
      </c>
      <c r="G3128">
        <v>52.75</v>
      </c>
      <c r="H3128" t="s">
        <v>16</v>
      </c>
      <c r="I3128">
        <f>VLOOKUP(B3128,sprzedaż8!B:G,4,)</f>
        <v>300.6669</v>
      </c>
      <c r="J3128" t="b">
        <f t="shared" si="48"/>
        <v>1</v>
      </c>
    </row>
    <row r="3129" spans="1:10" hidden="1">
      <c r="A3129" s="2">
        <v>43314</v>
      </c>
      <c r="B3129" t="s">
        <v>3845</v>
      </c>
      <c r="C3129" t="s">
        <v>3846</v>
      </c>
      <c r="D3129">
        <v>363.23</v>
      </c>
      <c r="E3129">
        <v>175.03200000000001</v>
      </c>
      <c r="F3129">
        <v>188.19800000000001</v>
      </c>
      <c r="G3129">
        <v>51.81</v>
      </c>
      <c r="H3129" t="s">
        <v>16</v>
      </c>
      <c r="I3129">
        <f>VLOOKUP(B3129,sprzedaż8!B:G,4,)</f>
        <v>175.03200000000001</v>
      </c>
      <c r="J3129" t="b">
        <f t="shared" si="48"/>
        <v>1</v>
      </c>
    </row>
    <row r="3130" spans="1:10" hidden="1">
      <c r="A3130" s="2">
        <v>43314</v>
      </c>
      <c r="B3130" t="s">
        <v>3847</v>
      </c>
      <c r="C3130" t="s">
        <v>184</v>
      </c>
      <c r="D3130">
        <v>1694.7</v>
      </c>
      <c r="E3130">
        <v>1406.7</v>
      </c>
      <c r="F3130">
        <v>288</v>
      </c>
      <c r="G3130">
        <v>16.989999999999998</v>
      </c>
      <c r="H3130" t="s">
        <v>16</v>
      </c>
      <c r="I3130">
        <f>VLOOKUP(B3130,sprzedaż8!B:G,4,)</f>
        <v>1406.7</v>
      </c>
      <c r="J3130" t="b">
        <f t="shared" si="48"/>
        <v>1</v>
      </c>
    </row>
    <row r="3131" spans="1:10" hidden="1">
      <c r="A3131" s="2">
        <v>43314</v>
      </c>
      <c r="B3131" t="s">
        <v>3848</v>
      </c>
      <c r="C3131" t="s">
        <v>1867</v>
      </c>
      <c r="D3131">
        <v>1322.2</v>
      </c>
      <c r="E3131">
        <v>753.6</v>
      </c>
      <c r="F3131">
        <v>568.6</v>
      </c>
      <c r="G3131">
        <v>43</v>
      </c>
      <c r="H3131" t="s">
        <v>16</v>
      </c>
      <c r="I3131">
        <f>VLOOKUP(B3131,sprzedaż8!B:G,4,)</f>
        <v>753.6</v>
      </c>
      <c r="J3131" t="b">
        <f t="shared" si="48"/>
        <v>1</v>
      </c>
    </row>
    <row r="3132" spans="1:10" hidden="1">
      <c r="A3132" s="2">
        <v>43314</v>
      </c>
      <c r="B3132" t="s">
        <v>3849</v>
      </c>
      <c r="C3132" t="s">
        <v>30</v>
      </c>
      <c r="D3132">
        <v>804.15</v>
      </c>
      <c r="E3132">
        <v>577.5</v>
      </c>
      <c r="F3132">
        <v>226.65</v>
      </c>
      <c r="G3132">
        <v>28.19</v>
      </c>
      <c r="H3132" t="s">
        <v>16</v>
      </c>
      <c r="I3132">
        <f>VLOOKUP(B3132,sprzedaż8!B:G,4,)</f>
        <v>577.5</v>
      </c>
      <c r="J3132" t="b">
        <f t="shared" si="48"/>
        <v>1</v>
      </c>
    </row>
    <row r="3133" spans="1:10" hidden="1">
      <c r="A3133" s="2">
        <v>43314</v>
      </c>
      <c r="B3133" t="s">
        <v>3850</v>
      </c>
      <c r="C3133" t="s">
        <v>1478</v>
      </c>
      <c r="D3133">
        <v>2482.9499999999998</v>
      </c>
      <c r="E3133">
        <v>1313.9736</v>
      </c>
      <c r="F3133">
        <v>1168.9764</v>
      </c>
      <c r="G3133">
        <v>47.08</v>
      </c>
      <c r="H3133" t="s">
        <v>16</v>
      </c>
      <c r="I3133">
        <f>VLOOKUP(B3133,sprzedaż8!B:G,4,)</f>
        <v>1313.9736</v>
      </c>
      <c r="J3133" t="b">
        <f t="shared" si="48"/>
        <v>1</v>
      </c>
    </row>
    <row r="3134" spans="1:10" hidden="1">
      <c r="A3134" s="2">
        <v>43314</v>
      </c>
      <c r="B3134" t="s">
        <v>3851</v>
      </c>
      <c r="C3134" t="s">
        <v>248</v>
      </c>
      <c r="D3134">
        <v>6013.69</v>
      </c>
      <c r="E3134">
        <v>3870.75</v>
      </c>
      <c r="F3134">
        <v>2142.94</v>
      </c>
      <c r="G3134">
        <v>35.630000000000003</v>
      </c>
      <c r="H3134" t="s">
        <v>16</v>
      </c>
      <c r="I3134">
        <f>VLOOKUP(B3134,sprzedaż8!B:G,4,)</f>
        <v>3870.75</v>
      </c>
      <c r="J3134" t="b">
        <f t="shared" si="48"/>
        <v>1</v>
      </c>
    </row>
    <row r="3135" spans="1:10" hidden="1">
      <c r="A3135" s="2">
        <v>43314</v>
      </c>
      <c r="B3135" t="s">
        <v>3852</v>
      </c>
      <c r="C3135" t="s">
        <v>2308</v>
      </c>
      <c r="D3135">
        <v>2497.04</v>
      </c>
      <c r="E3135">
        <v>2022.62</v>
      </c>
      <c r="F3135">
        <v>474.42</v>
      </c>
      <c r="G3135">
        <v>19</v>
      </c>
      <c r="H3135" t="s">
        <v>16</v>
      </c>
      <c r="I3135">
        <f>VLOOKUP(B3135,sprzedaż8!B:G,4,)</f>
        <v>2022.62</v>
      </c>
      <c r="J3135" t="b">
        <f t="shared" si="48"/>
        <v>1</v>
      </c>
    </row>
    <row r="3136" spans="1:10" hidden="1">
      <c r="A3136" s="2">
        <v>43314</v>
      </c>
      <c r="B3136" t="s">
        <v>3853</v>
      </c>
      <c r="C3136" t="s">
        <v>650</v>
      </c>
      <c r="D3136">
        <v>1197</v>
      </c>
      <c r="E3136">
        <v>464.31</v>
      </c>
      <c r="F3136">
        <v>732.69</v>
      </c>
      <c r="G3136">
        <v>61.21</v>
      </c>
      <c r="H3136" t="s">
        <v>16</v>
      </c>
      <c r="I3136">
        <f>VLOOKUP(B3136,sprzedaż8!B:G,4,)</f>
        <v>464.31</v>
      </c>
      <c r="J3136" t="b">
        <f t="shared" si="48"/>
        <v>1</v>
      </c>
    </row>
    <row r="3137" spans="1:10" hidden="1">
      <c r="A3137" s="2">
        <v>43314</v>
      </c>
      <c r="B3137" t="s">
        <v>3854</v>
      </c>
      <c r="C3137" t="s">
        <v>9</v>
      </c>
      <c r="D3137">
        <v>2037</v>
      </c>
      <c r="E3137">
        <v>1035.76</v>
      </c>
      <c r="F3137">
        <v>1001.24</v>
      </c>
      <c r="G3137">
        <v>49.15</v>
      </c>
      <c r="H3137" t="s">
        <v>16</v>
      </c>
      <c r="I3137">
        <f>VLOOKUP(B3137,sprzedaż8!B:G,4,)</f>
        <v>1035.76</v>
      </c>
      <c r="J3137" t="b">
        <f t="shared" si="48"/>
        <v>1</v>
      </c>
    </row>
    <row r="3138" spans="1:10" hidden="1">
      <c r="A3138" s="2">
        <v>43315</v>
      </c>
      <c r="B3138" t="s">
        <v>3855</v>
      </c>
      <c r="C3138" t="s">
        <v>3856</v>
      </c>
      <c r="D3138">
        <v>566</v>
      </c>
      <c r="E3138">
        <v>148.43</v>
      </c>
      <c r="F3138">
        <v>417.57</v>
      </c>
      <c r="G3138">
        <v>73.78</v>
      </c>
      <c r="H3138" t="s">
        <v>16</v>
      </c>
      <c r="I3138">
        <f>VLOOKUP(B3138,sprzedaż8!B:G,4,)</f>
        <v>148.43</v>
      </c>
      <c r="J3138" t="b">
        <f t="shared" si="48"/>
        <v>1</v>
      </c>
    </row>
    <row r="3139" spans="1:10" hidden="1">
      <c r="A3139" s="2">
        <v>43315</v>
      </c>
      <c r="B3139" t="s">
        <v>3857</v>
      </c>
      <c r="C3139" t="s">
        <v>102</v>
      </c>
      <c r="D3139">
        <v>1041.2</v>
      </c>
      <c r="E3139">
        <v>781.64</v>
      </c>
      <c r="F3139">
        <v>259.56</v>
      </c>
      <c r="G3139">
        <v>24.93</v>
      </c>
      <c r="H3139" t="s">
        <v>16</v>
      </c>
      <c r="I3139">
        <f>VLOOKUP(B3139,sprzedaż8!B:G,4,)</f>
        <v>781.64</v>
      </c>
      <c r="J3139" t="b">
        <f t="shared" ref="J3139:J3202" si="49">EXACT(E3139,I3139)</f>
        <v>1</v>
      </c>
    </row>
    <row r="3140" spans="1:10" hidden="1">
      <c r="A3140" s="2">
        <v>43315</v>
      </c>
      <c r="B3140" t="s">
        <v>3858</v>
      </c>
      <c r="C3140" t="s">
        <v>91</v>
      </c>
      <c r="D3140">
        <v>506.24</v>
      </c>
      <c r="E3140">
        <v>404.32</v>
      </c>
      <c r="F3140">
        <v>101.92</v>
      </c>
      <c r="G3140">
        <v>20.13</v>
      </c>
      <c r="H3140" t="s">
        <v>16</v>
      </c>
      <c r="I3140">
        <f>VLOOKUP(B3140,sprzedaż8!B:G,4,)</f>
        <v>404.32</v>
      </c>
      <c r="J3140" t="b">
        <f t="shared" si="49"/>
        <v>1</v>
      </c>
    </row>
    <row r="3141" spans="1:10" hidden="1">
      <c r="A3141" s="2">
        <v>43315</v>
      </c>
      <c r="B3141" t="s">
        <v>3859</v>
      </c>
      <c r="C3141" t="s">
        <v>91</v>
      </c>
      <c r="D3141">
        <v>845</v>
      </c>
      <c r="E3141">
        <v>603.20000000000005</v>
      </c>
      <c r="F3141">
        <v>241.8</v>
      </c>
      <c r="G3141">
        <v>28.62</v>
      </c>
      <c r="H3141" t="s">
        <v>16</v>
      </c>
      <c r="I3141">
        <f>VLOOKUP(B3141,sprzedaż8!B:G,4,)</f>
        <v>603.20000000000005</v>
      </c>
      <c r="J3141" t="b">
        <f t="shared" si="49"/>
        <v>1</v>
      </c>
    </row>
    <row r="3142" spans="1:10" hidden="1">
      <c r="A3142" s="2">
        <v>43315</v>
      </c>
      <c r="B3142" t="s">
        <v>3860</v>
      </c>
      <c r="C3142" t="s">
        <v>3861</v>
      </c>
      <c r="D3142">
        <v>52</v>
      </c>
      <c r="E3142">
        <v>23.9</v>
      </c>
      <c r="F3142">
        <v>28.1</v>
      </c>
      <c r="G3142">
        <v>54.04</v>
      </c>
      <c r="H3142" t="s">
        <v>16</v>
      </c>
      <c r="I3142">
        <f>VLOOKUP(B3142,sprzedaż8!B:G,4,)</f>
        <v>23.9</v>
      </c>
      <c r="J3142" t="b">
        <f t="shared" si="49"/>
        <v>1</v>
      </c>
    </row>
    <row r="3143" spans="1:10" hidden="1">
      <c r="A3143" s="2">
        <v>43315</v>
      </c>
      <c r="B3143" t="s">
        <v>3862</v>
      </c>
      <c r="C3143" t="s">
        <v>1345</v>
      </c>
      <c r="D3143">
        <v>4089.06</v>
      </c>
      <c r="E3143">
        <v>3151.32</v>
      </c>
      <c r="F3143">
        <v>937.74</v>
      </c>
      <c r="G3143">
        <v>22.93</v>
      </c>
      <c r="H3143" t="s">
        <v>16</v>
      </c>
      <c r="I3143">
        <f>VLOOKUP(B3143,sprzedaż8!B:G,4,)</f>
        <v>3151.32</v>
      </c>
      <c r="J3143" t="b">
        <f t="shared" si="49"/>
        <v>1</v>
      </c>
    </row>
    <row r="3144" spans="1:10" hidden="1">
      <c r="A3144" s="2">
        <v>43315</v>
      </c>
      <c r="B3144" t="s">
        <v>3863</v>
      </c>
      <c r="C3144" t="s">
        <v>142</v>
      </c>
      <c r="D3144">
        <v>2168.92</v>
      </c>
      <c r="E3144">
        <v>1188.32</v>
      </c>
      <c r="F3144">
        <v>980.6</v>
      </c>
      <c r="G3144">
        <v>45.21</v>
      </c>
      <c r="H3144" t="s">
        <v>16</v>
      </c>
      <c r="I3144">
        <f>VLOOKUP(B3144,sprzedaż8!B:G,4,)</f>
        <v>1188.32</v>
      </c>
      <c r="J3144" t="b">
        <f t="shared" si="49"/>
        <v>1</v>
      </c>
    </row>
    <row r="3145" spans="1:10" hidden="1">
      <c r="A3145" s="2">
        <v>43315</v>
      </c>
      <c r="B3145" t="s">
        <v>3864</v>
      </c>
      <c r="C3145" t="s">
        <v>78</v>
      </c>
      <c r="D3145">
        <v>260.16000000000003</v>
      </c>
      <c r="E3145">
        <v>74.28</v>
      </c>
      <c r="F3145">
        <v>185.88</v>
      </c>
      <c r="G3145">
        <v>71.45</v>
      </c>
      <c r="H3145" t="s">
        <v>16</v>
      </c>
      <c r="I3145">
        <f>VLOOKUP(B3145,sprzedaż8!B:G,4,)</f>
        <v>74.28</v>
      </c>
      <c r="J3145" t="b">
        <f t="shared" si="49"/>
        <v>1</v>
      </c>
    </row>
    <row r="3146" spans="1:10" hidden="1">
      <c r="A3146" s="2">
        <v>43315</v>
      </c>
      <c r="B3146" t="s">
        <v>3865</v>
      </c>
      <c r="C3146" t="s">
        <v>18</v>
      </c>
      <c r="D3146">
        <v>272.27999999999997</v>
      </c>
      <c r="E3146">
        <v>136.88999999999999</v>
      </c>
      <c r="F3146">
        <v>135.38999999999999</v>
      </c>
      <c r="G3146">
        <v>49.72</v>
      </c>
      <c r="H3146" t="s">
        <v>16</v>
      </c>
      <c r="I3146">
        <f>VLOOKUP(B3146,sprzedaż8!B:G,4,)</f>
        <v>136.88999999999999</v>
      </c>
      <c r="J3146" t="b">
        <f t="shared" si="49"/>
        <v>1</v>
      </c>
    </row>
    <row r="3147" spans="1:10" hidden="1">
      <c r="A3147" s="2">
        <v>43315</v>
      </c>
      <c r="B3147" t="s">
        <v>3866</v>
      </c>
      <c r="C3147" t="s">
        <v>2630</v>
      </c>
      <c r="D3147">
        <v>115.96</v>
      </c>
      <c r="E3147">
        <v>62.52</v>
      </c>
      <c r="F3147">
        <v>53.44</v>
      </c>
      <c r="G3147">
        <v>46.08</v>
      </c>
      <c r="H3147" t="s">
        <v>16</v>
      </c>
      <c r="I3147">
        <f>VLOOKUP(B3147,sprzedaż8!B:G,4,)</f>
        <v>62.52</v>
      </c>
      <c r="J3147" t="b">
        <f t="shared" si="49"/>
        <v>1</v>
      </c>
    </row>
    <row r="3148" spans="1:10" hidden="1">
      <c r="A3148" s="2">
        <v>43315</v>
      </c>
      <c r="B3148" t="s">
        <v>3867</v>
      </c>
      <c r="C3148" t="s">
        <v>1199</v>
      </c>
      <c r="D3148">
        <v>337.38</v>
      </c>
      <c r="E3148">
        <v>226.62</v>
      </c>
      <c r="F3148">
        <v>110.76</v>
      </c>
      <c r="G3148">
        <v>32.83</v>
      </c>
      <c r="H3148" t="s">
        <v>16</v>
      </c>
      <c r="I3148">
        <f>VLOOKUP(B3148,sprzedaż8!B:G,4,)</f>
        <v>226.62</v>
      </c>
      <c r="J3148" t="b">
        <f t="shared" si="49"/>
        <v>1</v>
      </c>
    </row>
    <row r="3149" spans="1:10" hidden="1">
      <c r="A3149" s="2">
        <v>43318</v>
      </c>
      <c r="B3149" t="s">
        <v>3868</v>
      </c>
      <c r="C3149" t="s">
        <v>199</v>
      </c>
      <c r="D3149">
        <v>104.51</v>
      </c>
      <c r="E3149">
        <v>58.344000000000001</v>
      </c>
      <c r="F3149">
        <v>46.165999999999997</v>
      </c>
      <c r="G3149">
        <v>44.17</v>
      </c>
      <c r="H3149" t="s">
        <v>16</v>
      </c>
      <c r="I3149">
        <f>VLOOKUP(B3149,sprzedaż8!B:G,4,)</f>
        <v>58.344000000000001</v>
      </c>
      <c r="J3149" t="b">
        <f t="shared" si="49"/>
        <v>1</v>
      </c>
    </row>
    <row r="3150" spans="1:10" hidden="1">
      <c r="A3150" s="2">
        <v>43318</v>
      </c>
      <c r="B3150" t="s">
        <v>3869</v>
      </c>
      <c r="C3150" t="s">
        <v>30</v>
      </c>
      <c r="D3150">
        <v>1540.8</v>
      </c>
      <c r="E3150">
        <v>1233.2</v>
      </c>
      <c r="F3150">
        <v>307.60000000000002</v>
      </c>
      <c r="G3150">
        <v>19.96</v>
      </c>
      <c r="H3150" t="s">
        <v>16</v>
      </c>
      <c r="I3150">
        <f>VLOOKUP(B3150,sprzedaż8!B:G,4,)</f>
        <v>1233.2</v>
      </c>
      <c r="J3150" t="b">
        <f t="shared" si="49"/>
        <v>1</v>
      </c>
    </row>
    <row r="3151" spans="1:10" hidden="1">
      <c r="A3151" s="2">
        <v>43318</v>
      </c>
      <c r="B3151" t="s">
        <v>3870</v>
      </c>
      <c r="C3151" t="s">
        <v>184</v>
      </c>
      <c r="D3151">
        <v>7261.8</v>
      </c>
      <c r="E3151">
        <v>5548.4030000000002</v>
      </c>
      <c r="F3151">
        <v>1713.3969999999999</v>
      </c>
      <c r="G3151">
        <v>23.59</v>
      </c>
      <c r="H3151" t="s">
        <v>16</v>
      </c>
      <c r="I3151">
        <f>VLOOKUP(B3151,sprzedaż8!B:G,4,)</f>
        <v>5548.4030000000002</v>
      </c>
      <c r="J3151" t="b">
        <f t="shared" si="49"/>
        <v>1</v>
      </c>
    </row>
    <row r="3152" spans="1:10" hidden="1">
      <c r="A3152" s="2">
        <v>43318</v>
      </c>
      <c r="B3152" t="s">
        <v>3871</v>
      </c>
      <c r="C3152" t="s">
        <v>91</v>
      </c>
      <c r="D3152">
        <v>2260.16</v>
      </c>
      <c r="E3152">
        <v>1720.3767</v>
      </c>
      <c r="F3152">
        <v>539.78330000000005</v>
      </c>
      <c r="G3152">
        <v>23.88</v>
      </c>
      <c r="H3152" t="s">
        <v>16</v>
      </c>
      <c r="I3152">
        <f>VLOOKUP(B3152,sprzedaż8!B:G,4,)</f>
        <v>1720.3767</v>
      </c>
      <c r="J3152" t="b">
        <f t="shared" si="49"/>
        <v>1</v>
      </c>
    </row>
    <row r="3153" spans="1:10" hidden="1">
      <c r="A3153" s="2">
        <v>43318</v>
      </c>
      <c r="B3153" t="s">
        <v>3872</v>
      </c>
      <c r="C3153" t="s">
        <v>3873</v>
      </c>
      <c r="D3153">
        <v>546.84</v>
      </c>
      <c r="E3153">
        <v>267.27</v>
      </c>
      <c r="F3153">
        <v>279.57</v>
      </c>
      <c r="G3153">
        <v>51.12</v>
      </c>
      <c r="H3153" t="s">
        <v>16</v>
      </c>
      <c r="I3153">
        <f>VLOOKUP(B3153,sprzedaż8!B:G,4,)</f>
        <v>267.27</v>
      </c>
      <c r="J3153" t="b">
        <f t="shared" si="49"/>
        <v>1</v>
      </c>
    </row>
    <row r="3154" spans="1:10" hidden="1">
      <c r="A3154" s="2">
        <v>43318</v>
      </c>
      <c r="B3154" t="s">
        <v>3874</v>
      </c>
      <c r="C3154" t="s">
        <v>3875</v>
      </c>
      <c r="D3154">
        <v>86.46</v>
      </c>
      <c r="E3154">
        <v>31.913</v>
      </c>
      <c r="F3154">
        <v>54.546999999999997</v>
      </c>
      <c r="G3154">
        <v>63.09</v>
      </c>
      <c r="H3154" t="s">
        <v>16</v>
      </c>
      <c r="I3154">
        <f>VLOOKUP(B3154,sprzedaż8!B:G,4,)</f>
        <v>31.913</v>
      </c>
      <c r="J3154" t="b">
        <f t="shared" si="49"/>
        <v>1</v>
      </c>
    </row>
    <row r="3155" spans="1:10" hidden="1">
      <c r="A3155" s="2">
        <v>43318</v>
      </c>
      <c r="B3155" t="s">
        <v>3876</v>
      </c>
      <c r="C3155" t="s">
        <v>520</v>
      </c>
      <c r="D3155">
        <v>406.84</v>
      </c>
      <c r="E3155">
        <v>169.01</v>
      </c>
      <c r="F3155">
        <v>237.83</v>
      </c>
      <c r="G3155">
        <v>58.46</v>
      </c>
      <c r="H3155" t="s">
        <v>16</v>
      </c>
      <c r="I3155">
        <f>VLOOKUP(B3155,sprzedaż8!B:G,4,)</f>
        <v>169.01</v>
      </c>
      <c r="J3155" t="b">
        <f t="shared" si="49"/>
        <v>1</v>
      </c>
    </row>
    <row r="3156" spans="1:10" hidden="1">
      <c r="A3156" s="2">
        <v>43318</v>
      </c>
      <c r="B3156" t="s">
        <v>3877</v>
      </c>
      <c r="C3156" t="s">
        <v>1375</v>
      </c>
      <c r="D3156">
        <v>1332.17</v>
      </c>
      <c r="E3156">
        <v>581.02</v>
      </c>
      <c r="F3156">
        <v>751.15</v>
      </c>
      <c r="G3156">
        <v>56.39</v>
      </c>
      <c r="H3156" t="s">
        <v>16</v>
      </c>
      <c r="I3156">
        <f>VLOOKUP(B3156,sprzedaż8!B:G,4,)</f>
        <v>581.02</v>
      </c>
      <c r="J3156" t="b">
        <f t="shared" si="49"/>
        <v>1</v>
      </c>
    </row>
    <row r="3157" spans="1:10" hidden="1">
      <c r="A3157" s="2">
        <v>43318</v>
      </c>
      <c r="B3157" t="s">
        <v>3878</v>
      </c>
      <c r="C3157" t="s">
        <v>2095</v>
      </c>
      <c r="D3157">
        <v>336</v>
      </c>
      <c r="E3157">
        <v>88.6</v>
      </c>
      <c r="F3157">
        <v>247.4</v>
      </c>
      <c r="G3157">
        <v>73.63</v>
      </c>
      <c r="H3157" t="s">
        <v>16</v>
      </c>
      <c r="I3157">
        <f>VLOOKUP(B3157,sprzedaż8!B:G,4,)</f>
        <v>88.6</v>
      </c>
      <c r="J3157" t="b">
        <f t="shared" si="49"/>
        <v>1</v>
      </c>
    </row>
    <row r="3158" spans="1:10" hidden="1">
      <c r="A3158" s="2">
        <v>43318</v>
      </c>
      <c r="B3158" t="s">
        <v>3879</v>
      </c>
      <c r="C3158" t="s">
        <v>76</v>
      </c>
      <c r="D3158">
        <v>4752.55</v>
      </c>
      <c r="E3158">
        <v>4002.42</v>
      </c>
      <c r="F3158">
        <v>750.13</v>
      </c>
      <c r="G3158">
        <v>15.78</v>
      </c>
      <c r="H3158" t="s">
        <v>16</v>
      </c>
      <c r="I3158">
        <f>VLOOKUP(B3158,sprzedaż8!B:G,4,)</f>
        <v>4002.42</v>
      </c>
      <c r="J3158" t="b">
        <f t="shared" si="49"/>
        <v>1</v>
      </c>
    </row>
    <row r="3159" spans="1:10" hidden="1">
      <c r="A3159" s="2">
        <v>43318</v>
      </c>
      <c r="B3159" t="s">
        <v>3880</v>
      </c>
      <c r="C3159" t="s">
        <v>3430</v>
      </c>
      <c r="D3159">
        <v>1219.17</v>
      </c>
      <c r="E3159">
        <v>752.91</v>
      </c>
      <c r="F3159">
        <v>466.26</v>
      </c>
      <c r="G3159">
        <v>38.24</v>
      </c>
      <c r="H3159" t="s">
        <v>16</v>
      </c>
      <c r="I3159">
        <f>VLOOKUP(B3159,sprzedaż8!B:G,4,)</f>
        <v>752.91</v>
      </c>
      <c r="J3159" t="b">
        <f t="shared" si="49"/>
        <v>1</v>
      </c>
    </row>
    <row r="3160" spans="1:10" hidden="1">
      <c r="A3160" s="2">
        <v>43318</v>
      </c>
      <c r="B3160" t="s">
        <v>3881</v>
      </c>
      <c r="C3160" t="s">
        <v>3882</v>
      </c>
      <c r="D3160">
        <v>214.74</v>
      </c>
      <c r="E3160">
        <v>69.88</v>
      </c>
      <c r="F3160">
        <v>144.86000000000001</v>
      </c>
      <c r="G3160">
        <v>67.459999999999994</v>
      </c>
      <c r="H3160" t="s">
        <v>16</v>
      </c>
      <c r="I3160">
        <f>VLOOKUP(B3160,sprzedaż8!B:G,4,)</f>
        <v>69.88</v>
      </c>
      <c r="J3160" t="b">
        <f t="shared" si="49"/>
        <v>1</v>
      </c>
    </row>
    <row r="3161" spans="1:10" hidden="1">
      <c r="A3161" s="2">
        <v>43318</v>
      </c>
      <c r="B3161" t="s">
        <v>3883</v>
      </c>
      <c r="C3161" t="s">
        <v>76</v>
      </c>
      <c r="D3161">
        <v>4547.3100000000004</v>
      </c>
      <c r="E3161">
        <v>3829.0250000000001</v>
      </c>
      <c r="F3161">
        <v>718.28499999999997</v>
      </c>
      <c r="G3161">
        <v>15.8</v>
      </c>
      <c r="H3161" t="s">
        <v>16</v>
      </c>
      <c r="I3161">
        <f>VLOOKUP(B3161,sprzedaż8!B:G,4,)</f>
        <v>3829.0250000000001</v>
      </c>
      <c r="J3161" t="b">
        <f t="shared" si="49"/>
        <v>1</v>
      </c>
    </row>
    <row r="3162" spans="1:10" hidden="1">
      <c r="A3162" s="2">
        <v>43318</v>
      </c>
      <c r="B3162" t="s">
        <v>3884</v>
      </c>
      <c r="C3162" t="s">
        <v>930</v>
      </c>
      <c r="D3162">
        <v>1399.2</v>
      </c>
      <c r="E3162">
        <v>817.32</v>
      </c>
      <c r="F3162">
        <v>581.88</v>
      </c>
      <c r="G3162">
        <v>41.59</v>
      </c>
      <c r="H3162" t="s">
        <v>16</v>
      </c>
      <c r="I3162">
        <f>VLOOKUP(B3162,sprzedaż8!B:G,4,)</f>
        <v>817.32</v>
      </c>
      <c r="J3162" t="b">
        <f t="shared" si="49"/>
        <v>1</v>
      </c>
    </row>
    <row r="3163" spans="1:10" hidden="1">
      <c r="A3163" s="2">
        <v>43318</v>
      </c>
      <c r="B3163" t="s">
        <v>3885</v>
      </c>
      <c r="C3163" t="s">
        <v>110</v>
      </c>
      <c r="D3163">
        <v>2380</v>
      </c>
      <c r="E3163">
        <v>1493.6</v>
      </c>
      <c r="F3163">
        <v>886.4</v>
      </c>
      <c r="G3163">
        <v>37.24</v>
      </c>
      <c r="H3163" t="s">
        <v>16</v>
      </c>
      <c r="I3163">
        <f>VLOOKUP(B3163,sprzedaż8!B:G,4,)</f>
        <v>1493.6</v>
      </c>
      <c r="J3163" t="b">
        <f t="shared" si="49"/>
        <v>1</v>
      </c>
    </row>
    <row r="3164" spans="1:10" hidden="1">
      <c r="A3164" s="2">
        <v>43318</v>
      </c>
      <c r="B3164" t="s">
        <v>3886</v>
      </c>
      <c r="C3164" t="s">
        <v>184</v>
      </c>
      <c r="D3164">
        <v>3618.16</v>
      </c>
      <c r="E3164">
        <v>2771.587</v>
      </c>
      <c r="F3164">
        <v>846.57299999999998</v>
      </c>
      <c r="G3164">
        <v>23.4</v>
      </c>
      <c r="H3164" t="s">
        <v>16</v>
      </c>
      <c r="I3164">
        <f>VLOOKUP(B3164,sprzedaż8!B:G,4,)</f>
        <v>2771.587</v>
      </c>
      <c r="J3164" t="b">
        <f t="shared" si="49"/>
        <v>1</v>
      </c>
    </row>
    <row r="3165" spans="1:10" hidden="1">
      <c r="A3165" s="2">
        <v>43318</v>
      </c>
      <c r="B3165" t="s">
        <v>3887</v>
      </c>
      <c r="C3165" t="s">
        <v>184</v>
      </c>
      <c r="D3165">
        <v>844.65</v>
      </c>
      <c r="E3165">
        <v>703.35</v>
      </c>
      <c r="F3165">
        <v>141.30000000000001</v>
      </c>
      <c r="G3165">
        <v>16.73</v>
      </c>
      <c r="H3165" t="s">
        <v>16</v>
      </c>
      <c r="I3165">
        <f>VLOOKUP(B3165,sprzedaż8!B:G,4,)</f>
        <v>703.35</v>
      </c>
      <c r="J3165" t="b">
        <f t="shared" si="49"/>
        <v>1</v>
      </c>
    </row>
    <row r="3166" spans="1:10" hidden="1">
      <c r="A3166" s="2">
        <v>43318</v>
      </c>
      <c r="B3166" t="s">
        <v>3888</v>
      </c>
      <c r="C3166" t="s">
        <v>325</v>
      </c>
      <c r="D3166">
        <v>323</v>
      </c>
      <c r="E3166">
        <v>230.87</v>
      </c>
      <c r="F3166">
        <v>92.13</v>
      </c>
      <c r="G3166">
        <v>28.52</v>
      </c>
      <c r="H3166" t="s">
        <v>16</v>
      </c>
      <c r="I3166">
        <f>VLOOKUP(B3166,sprzedaż8!B:G,4,)</f>
        <v>230.87</v>
      </c>
      <c r="J3166" t="b">
        <f t="shared" si="49"/>
        <v>1</v>
      </c>
    </row>
    <row r="3167" spans="1:10" hidden="1">
      <c r="A3167" s="2">
        <v>43318</v>
      </c>
      <c r="B3167" t="s">
        <v>3889</v>
      </c>
      <c r="C3167" t="s">
        <v>1580</v>
      </c>
      <c r="D3167">
        <v>140</v>
      </c>
      <c r="E3167">
        <v>118.625</v>
      </c>
      <c r="F3167">
        <v>21.375</v>
      </c>
      <c r="G3167">
        <v>15.27</v>
      </c>
      <c r="H3167" t="s">
        <v>16</v>
      </c>
      <c r="I3167">
        <f>VLOOKUP(B3167,sprzedaż8!B:G,4,)</f>
        <v>118.625</v>
      </c>
      <c r="J3167" t="b">
        <f t="shared" si="49"/>
        <v>1</v>
      </c>
    </row>
    <row r="3168" spans="1:10" hidden="1">
      <c r="A3168" s="2">
        <v>43318</v>
      </c>
      <c r="B3168" t="s">
        <v>3890</v>
      </c>
      <c r="C3168" t="s">
        <v>225</v>
      </c>
      <c r="D3168">
        <v>290</v>
      </c>
      <c r="E3168">
        <v>122.19</v>
      </c>
      <c r="F3168">
        <v>167.81</v>
      </c>
      <c r="G3168">
        <v>57.87</v>
      </c>
      <c r="H3168" t="s">
        <v>16</v>
      </c>
      <c r="I3168">
        <f>VLOOKUP(B3168,sprzedaż8!B:G,4,)</f>
        <v>122.19</v>
      </c>
      <c r="J3168" t="b">
        <f t="shared" si="49"/>
        <v>1</v>
      </c>
    </row>
    <row r="3169" spans="1:10" hidden="1">
      <c r="A3169" s="2">
        <v>43318</v>
      </c>
      <c r="B3169" t="s">
        <v>3891</v>
      </c>
      <c r="C3169" t="s">
        <v>80</v>
      </c>
      <c r="D3169">
        <v>630.5</v>
      </c>
      <c r="E3169">
        <v>533</v>
      </c>
      <c r="F3169">
        <v>97.5</v>
      </c>
      <c r="G3169">
        <v>15.46</v>
      </c>
      <c r="H3169" t="s">
        <v>16</v>
      </c>
      <c r="I3169">
        <f>VLOOKUP(B3169,sprzedaż8!B:G,4,)</f>
        <v>533</v>
      </c>
      <c r="J3169" t="b">
        <f t="shared" si="49"/>
        <v>1</v>
      </c>
    </row>
    <row r="3170" spans="1:10" hidden="1">
      <c r="A3170" s="2">
        <v>43318</v>
      </c>
      <c r="B3170" t="s">
        <v>3892</v>
      </c>
      <c r="C3170" t="s">
        <v>225</v>
      </c>
      <c r="D3170">
        <v>290</v>
      </c>
      <c r="E3170">
        <v>122.19</v>
      </c>
      <c r="F3170">
        <v>167.81</v>
      </c>
      <c r="G3170">
        <v>57.87</v>
      </c>
      <c r="H3170" t="s">
        <v>16</v>
      </c>
      <c r="I3170">
        <f>VLOOKUP(B3170,sprzedaż8!B:G,4,)</f>
        <v>122.19</v>
      </c>
      <c r="J3170" t="b">
        <f t="shared" si="49"/>
        <v>1</v>
      </c>
    </row>
    <row r="3171" spans="1:10" hidden="1">
      <c r="A3171" s="2">
        <v>43318</v>
      </c>
      <c r="B3171" t="s">
        <v>3893</v>
      </c>
      <c r="C3171" t="s">
        <v>225</v>
      </c>
      <c r="D3171">
        <v>580</v>
      </c>
      <c r="E3171">
        <v>244.38</v>
      </c>
      <c r="F3171">
        <v>335.62</v>
      </c>
      <c r="G3171">
        <v>57.87</v>
      </c>
      <c r="H3171" t="s">
        <v>16</v>
      </c>
      <c r="I3171">
        <f>VLOOKUP(B3171,sprzedaż8!B:G,4,)</f>
        <v>244.38</v>
      </c>
      <c r="J3171" t="b">
        <f t="shared" si="49"/>
        <v>1</v>
      </c>
    </row>
    <row r="3172" spans="1:10" hidden="1">
      <c r="A3172" s="2">
        <v>43318</v>
      </c>
      <c r="B3172" t="s">
        <v>3894</v>
      </c>
      <c r="C3172" t="s">
        <v>225</v>
      </c>
      <c r="D3172">
        <v>580</v>
      </c>
      <c r="E3172">
        <v>244.38</v>
      </c>
      <c r="F3172">
        <v>335.62</v>
      </c>
      <c r="G3172">
        <v>57.87</v>
      </c>
      <c r="H3172" t="s">
        <v>16</v>
      </c>
      <c r="I3172">
        <f>VLOOKUP(B3172,sprzedaż8!B:G,4,)</f>
        <v>244.38</v>
      </c>
      <c r="J3172" t="b">
        <f t="shared" si="49"/>
        <v>1</v>
      </c>
    </row>
    <row r="3173" spans="1:10" hidden="1">
      <c r="A3173" s="2">
        <v>43318</v>
      </c>
      <c r="B3173" t="s">
        <v>3895</v>
      </c>
      <c r="C3173" t="s">
        <v>225</v>
      </c>
      <c r="D3173">
        <v>580</v>
      </c>
      <c r="E3173">
        <v>244.38</v>
      </c>
      <c r="F3173">
        <v>335.62</v>
      </c>
      <c r="G3173">
        <v>57.87</v>
      </c>
      <c r="H3173" t="s">
        <v>16</v>
      </c>
      <c r="I3173">
        <f>VLOOKUP(B3173,sprzedaż8!B:G,4,)</f>
        <v>244.38</v>
      </c>
      <c r="J3173" t="b">
        <f t="shared" si="49"/>
        <v>1</v>
      </c>
    </row>
    <row r="3174" spans="1:10" hidden="1">
      <c r="A3174" s="2">
        <v>43318</v>
      </c>
      <c r="B3174" t="s">
        <v>3896</v>
      </c>
      <c r="C3174" t="s">
        <v>538</v>
      </c>
      <c r="D3174">
        <v>784.04</v>
      </c>
      <c r="E3174">
        <v>359.36</v>
      </c>
      <c r="F3174">
        <v>424.68</v>
      </c>
      <c r="G3174">
        <v>54.17</v>
      </c>
      <c r="H3174" t="s">
        <v>16</v>
      </c>
      <c r="I3174">
        <f>VLOOKUP(B3174,sprzedaż8!B:G,4,)</f>
        <v>359.36</v>
      </c>
      <c r="J3174" t="b">
        <f t="shared" si="49"/>
        <v>1</v>
      </c>
    </row>
    <row r="3175" spans="1:10" hidden="1">
      <c r="A3175" s="2">
        <v>43318</v>
      </c>
      <c r="B3175" t="s">
        <v>3897</v>
      </c>
      <c r="C3175" t="s">
        <v>74</v>
      </c>
      <c r="D3175">
        <v>2394</v>
      </c>
      <c r="E3175">
        <v>1759.7760000000001</v>
      </c>
      <c r="F3175">
        <v>634.22400000000005</v>
      </c>
      <c r="G3175">
        <v>26.49</v>
      </c>
      <c r="H3175" t="s">
        <v>16</v>
      </c>
      <c r="I3175">
        <f>VLOOKUP(B3175,sprzedaż8!B:G,4,)</f>
        <v>1759.7760000000001</v>
      </c>
      <c r="J3175" t="b">
        <f t="shared" si="49"/>
        <v>1</v>
      </c>
    </row>
    <row r="3176" spans="1:10" hidden="1">
      <c r="A3176" s="2">
        <v>43319</v>
      </c>
      <c r="B3176" t="s">
        <v>3898</v>
      </c>
      <c r="C3176" t="s">
        <v>30</v>
      </c>
      <c r="D3176">
        <v>1244.4000000000001</v>
      </c>
      <c r="E3176">
        <v>988</v>
      </c>
      <c r="F3176">
        <v>256.39999999999998</v>
      </c>
      <c r="G3176">
        <v>20.6</v>
      </c>
      <c r="H3176" t="s">
        <v>16</v>
      </c>
      <c r="I3176">
        <f>VLOOKUP(B3176,sprzedaż8!B:G,4,)</f>
        <v>988</v>
      </c>
      <c r="J3176" t="b">
        <f t="shared" si="49"/>
        <v>1</v>
      </c>
    </row>
    <row r="3177" spans="1:10" hidden="1">
      <c r="A3177" s="2">
        <v>43319</v>
      </c>
      <c r="B3177" t="s">
        <v>3899</v>
      </c>
      <c r="C3177" t="s">
        <v>117</v>
      </c>
      <c r="D3177">
        <v>408</v>
      </c>
      <c r="E3177">
        <v>147.86000000000001</v>
      </c>
      <c r="F3177">
        <v>260.14</v>
      </c>
      <c r="G3177">
        <v>63.76</v>
      </c>
      <c r="H3177" t="s">
        <v>16</v>
      </c>
      <c r="I3177">
        <f>VLOOKUP(B3177,sprzedaż8!B:G,4,)</f>
        <v>147.86000000000001</v>
      </c>
      <c r="J3177" t="b">
        <f t="shared" si="49"/>
        <v>1</v>
      </c>
    </row>
    <row r="3178" spans="1:10" hidden="1">
      <c r="A3178" s="2">
        <v>43319</v>
      </c>
      <c r="B3178" t="s">
        <v>3900</v>
      </c>
      <c r="C3178" t="s">
        <v>1769</v>
      </c>
      <c r="D3178">
        <v>3220.77</v>
      </c>
      <c r="E3178">
        <v>1378.08</v>
      </c>
      <c r="F3178">
        <v>1842.69</v>
      </c>
      <c r="G3178">
        <v>57.21</v>
      </c>
      <c r="H3178" t="s">
        <v>16</v>
      </c>
      <c r="I3178">
        <f>VLOOKUP(B3178,sprzedaż8!B:G,4,)</f>
        <v>1378.08</v>
      </c>
      <c r="J3178" t="b">
        <f t="shared" si="49"/>
        <v>1</v>
      </c>
    </row>
    <row r="3179" spans="1:10" hidden="1">
      <c r="A3179" s="2">
        <v>43319</v>
      </c>
      <c r="B3179" t="s">
        <v>3901</v>
      </c>
      <c r="C3179" t="s">
        <v>1072</v>
      </c>
      <c r="D3179">
        <v>551.9</v>
      </c>
      <c r="E3179">
        <v>215.25</v>
      </c>
      <c r="F3179">
        <v>336.65</v>
      </c>
      <c r="G3179">
        <v>61</v>
      </c>
      <c r="H3179" t="s">
        <v>16</v>
      </c>
      <c r="I3179">
        <f>VLOOKUP(B3179,sprzedaż8!B:G,4,)</f>
        <v>215.25</v>
      </c>
      <c r="J3179" t="b">
        <f t="shared" si="49"/>
        <v>1</v>
      </c>
    </row>
    <row r="3180" spans="1:10" hidden="1">
      <c r="A3180" s="2">
        <v>43319</v>
      </c>
      <c r="B3180" t="s">
        <v>3902</v>
      </c>
      <c r="C3180" t="s">
        <v>162</v>
      </c>
      <c r="D3180">
        <v>3229.4</v>
      </c>
      <c r="E3180">
        <v>2416.1</v>
      </c>
      <c r="F3180">
        <v>813.3</v>
      </c>
      <c r="G3180">
        <v>25.18</v>
      </c>
      <c r="H3180" t="s">
        <v>16</v>
      </c>
      <c r="I3180">
        <f>VLOOKUP(B3180,sprzedaż8!B:G,4,)</f>
        <v>2416.1</v>
      </c>
      <c r="J3180" t="b">
        <f t="shared" si="49"/>
        <v>1</v>
      </c>
    </row>
    <row r="3181" spans="1:10" hidden="1">
      <c r="A3181" s="2">
        <v>43319</v>
      </c>
      <c r="B3181" t="s">
        <v>3903</v>
      </c>
      <c r="C3181" t="s">
        <v>124</v>
      </c>
      <c r="D3181">
        <v>2101.2199999999998</v>
      </c>
      <c r="E3181">
        <v>1721.86</v>
      </c>
      <c r="F3181">
        <v>379.36</v>
      </c>
      <c r="G3181">
        <v>18.05</v>
      </c>
      <c r="H3181" t="s">
        <v>16</v>
      </c>
      <c r="I3181">
        <f>VLOOKUP(B3181,sprzedaż8!B:G,4,)</f>
        <v>1721.86</v>
      </c>
      <c r="J3181" t="b">
        <f t="shared" si="49"/>
        <v>1</v>
      </c>
    </row>
    <row r="3182" spans="1:10" hidden="1">
      <c r="A3182" s="2">
        <v>43319</v>
      </c>
      <c r="B3182" t="s">
        <v>3904</v>
      </c>
      <c r="C3182" t="s">
        <v>124</v>
      </c>
      <c r="D3182">
        <v>1719</v>
      </c>
      <c r="E3182">
        <v>1531</v>
      </c>
      <c r="F3182">
        <v>188</v>
      </c>
      <c r="G3182">
        <v>10.94</v>
      </c>
      <c r="H3182" t="s">
        <v>16</v>
      </c>
      <c r="I3182">
        <f>VLOOKUP(B3182,sprzedaż8!B:G,4,)</f>
        <v>1531</v>
      </c>
      <c r="J3182" t="b">
        <f t="shared" si="49"/>
        <v>1</v>
      </c>
    </row>
    <row r="3183" spans="1:10" hidden="1">
      <c r="A3183" s="2">
        <v>43319</v>
      </c>
      <c r="B3183" t="s">
        <v>3905</v>
      </c>
      <c r="C3183" t="s">
        <v>9</v>
      </c>
      <c r="D3183">
        <v>1028.08</v>
      </c>
      <c r="E3183">
        <v>427.56</v>
      </c>
      <c r="F3183">
        <v>600.52</v>
      </c>
      <c r="G3183">
        <v>58.41</v>
      </c>
      <c r="H3183" t="s">
        <v>16</v>
      </c>
      <c r="I3183">
        <f>VLOOKUP(B3183,sprzedaż8!B:G,4,)</f>
        <v>427.56</v>
      </c>
      <c r="J3183" t="b">
        <f t="shared" si="49"/>
        <v>1</v>
      </c>
    </row>
    <row r="3184" spans="1:10" hidden="1">
      <c r="A3184" s="2">
        <v>43319</v>
      </c>
      <c r="B3184" t="s">
        <v>3906</v>
      </c>
      <c r="C3184" t="s">
        <v>1114</v>
      </c>
      <c r="D3184">
        <v>900.8</v>
      </c>
      <c r="E3184">
        <v>626.82000000000005</v>
      </c>
      <c r="F3184">
        <v>273.98</v>
      </c>
      <c r="G3184">
        <v>30.42</v>
      </c>
      <c r="H3184" t="s">
        <v>16</v>
      </c>
      <c r="I3184">
        <f>VLOOKUP(B3184,sprzedaż8!B:G,4,)</f>
        <v>626.82000000000005</v>
      </c>
      <c r="J3184" t="b">
        <f t="shared" si="49"/>
        <v>1</v>
      </c>
    </row>
    <row r="3185" spans="1:10" hidden="1">
      <c r="A3185" s="2">
        <v>43319</v>
      </c>
      <c r="B3185" t="s">
        <v>3907</v>
      </c>
      <c r="C3185" t="s">
        <v>108</v>
      </c>
      <c r="D3185">
        <v>277.45</v>
      </c>
      <c r="E3185">
        <v>168.58799999999999</v>
      </c>
      <c r="F3185">
        <v>108.86199999999999</v>
      </c>
      <c r="G3185">
        <v>39.24</v>
      </c>
      <c r="H3185" t="s">
        <v>16</v>
      </c>
      <c r="I3185">
        <f>VLOOKUP(B3185,sprzedaż8!B:G,4,)</f>
        <v>168.58799999999999</v>
      </c>
      <c r="J3185" t="b">
        <f t="shared" si="49"/>
        <v>1</v>
      </c>
    </row>
    <row r="3186" spans="1:10" hidden="1">
      <c r="A3186" s="2">
        <v>43319</v>
      </c>
      <c r="B3186" t="s">
        <v>3908</v>
      </c>
      <c r="C3186" t="s">
        <v>108</v>
      </c>
      <c r="D3186">
        <v>974.97</v>
      </c>
      <c r="E3186">
        <v>558.44000000000005</v>
      </c>
      <c r="F3186">
        <v>416.53</v>
      </c>
      <c r="G3186">
        <v>42.72</v>
      </c>
      <c r="H3186" t="s">
        <v>16</v>
      </c>
      <c r="I3186">
        <f>VLOOKUP(B3186,sprzedaż8!B:G,4,)</f>
        <v>558.44000000000005</v>
      </c>
      <c r="J3186" t="b">
        <f t="shared" si="49"/>
        <v>1</v>
      </c>
    </row>
    <row r="3187" spans="1:10" hidden="1">
      <c r="A3187" s="2">
        <v>43319</v>
      </c>
      <c r="B3187" t="s">
        <v>3909</v>
      </c>
      <c r="C3187" t="s">
        <v>978</v>
      </c>
      <c r="D3187">
        <v>1018</v>
      </c>
      <c r="E3187">
        <v>658.38</v>
      </c>
      <c r="F3187">
        <v>359.62</v>
      </c>
      <c r="G3187">
        <v>35.33</v>
      </c>
      <c r="H3187" t="s">
        <v>16</v>
      </c>
      <c r="I3187">
        <f>VLOOKUP(B3187,sprzedaż8!B:G,4,)</f>
        <v>658.38</v>
      </c>
      <c r="J3187" t="b">
        <f t="shared" si="49"/>
        <v>1</v>
      </c>
    </row>
    <row r="3188" spans="1:10" hidden="1">
      <c r="A3188" s="2">
        <v>43319</v>
      </c>
      <c r="B3188" t="s">
        <v>3910</v>
      </c>
      <c r="C3188" t="s">
        <v>30</v>
      </c>
      <c r="D3188">
        <v>268.05</v>
      </c>
      <c r="E3188">
        <v>190.7</v>
      </c>
      <c r="F3188">
        <v>77.349999999999994</v>
      </c>
      <c r="G3188">
        <v>28.86</v>
      </c>
      <c r="H3188" t="s">
        <v>16</v>
      </c>
      <c r="I3188">
        <f>VLOOKUP(B3188,sprzedaż8!B:G,4,)</f>
        <v>190.7</v>
      </c>
      <c r="J3188" t="b">
        <f t="shared" si="49"/>
        <v>1</v>
      </c>
    </row>
    <row r="3189" spans="1:10" hidden="1">
      <c r="A3189" s="2">
        <v>43319</v>
      </c>
      <c r="B3189" t="s">
        <v>3911</v>
      </c>
      <c r="C3189" t="s">
        <v>94</v>
      </c>
      <c r="D3189">
        <v>1400</v>
      </c>
      <c r="E3189">
        <v>1258.28</v>
      </c>
      <c r="F3189">
        <v>141.72</v>
      </c>
      <c r="G3189">
        <v>10.119999999999999</v>
      </c>
      <c r="H3189" t="s">
        <v>16</v>
      </c>
      <c r="I3189">
        <f>VLOOKUP(B3189,sprzedaż8!B:G,4,)</f>
        <v>1258.28</v>
      </c>
      <c r="J3189" t="b">
        <f t="shared" si="49"/>
        <v>1</v>
      </c>
    </row>
    <row r="3190" spans="1:10" hidden="1">
      <c r="A3190" s="2">
        <v>43319</v>
      </c>
      <c r="B3190" t="s">
        <v>3912</v>
      </c>
      <c r="C3190" t="s">
        <v>948</v>
      </c>
      <c r="D3190">
        <v>2320.8000000000002</v>
      </c>
      <c r="E3190">
        <v>1758.24</v>
      </c>
      <c r="F3190">
        <v>562.55999999999995</v>
      </c>
      <c r="G3190">
        <v>24.24</v>
      </c>
      <c r="H3190" t="s">
        <v>16</v>
      </c>
      <c r="I3190">
        <f>VLOOKUP(B3190,sprzedaż8!B:G,4,)</f>
        <v>1758.24</v>
      </c>
      <c r="J3190" t="b">
        <f t="shared" si="49"/>
        <v>1</v>
      </c>
    </row>
    <row r="3191" spans="1:10" hidden="1">
      <c r="A3191" s="2">
        <v>43319</v>
      </c>
      <c r="B3191" t="s">
        <v>3913</v>
      </c>
      <c r="C3191" t="s">
        <v>1944</v>
      </c>
      <c r="D3191">
        <v>345.51</v>
      </c>
      <c r="E3191">
        <v>151.78</v>
      </c>
      <c r="F3191">
        <v>193.73</v>
      </c>
      <c r="G3191">
        <v>56.07</v>
      </c>
      <c r="H3191" t="s">
        <v>16</v>
      </c>
      <c r="I3191">
        <f>VLOOKUP(B3191,sprzedaż8!B:G,4,)</f>
        <v>151.78</v>
      </c>
      <c r="J3191" t="b">
        <f t="shared" si="49"/>
        <v>1</v>
      </c>
    </row>
    <row r="3192" spans="1:10" hidden="1">
      <c r="A3192" s="2">
        <v>43319</v>
      </c>
      <c r="B3192" t="s">
        <v>3914</v>
      </c>
      <c r="C3192" t="s">
        <v>1016</v>
      </c>
      <c r="D3192">
        <v>230.16</v>
      </c>
      <c r="E3192">
        <v>104.95</v>
      </c>
      <c r="F3192">
        <v>125.21</v>
      </c>
      <c r="G3192">
        <v>54.4</v>
      </c>
      <c r="H3192" t="s">
        <v>16</v>
      </c>
      <c r="I3192">
        <f>VLOOKUP(B3192,sprzedaż8!B:G,4,)</f>
        <v>104.95</v>
      </c>
      <c r="J3192" t="b">
        <f t="shared" si="49"/>
        <v>1</v>
      </c>
    </row>
    <row r="3193" spans="1:10" hidden="1">
      <c r="A3193" s="2">
        <v>43319</v>
      </c>
      <c r="B3193" t="s">
        <v>3915</v>
      </c>
      <c r="C3193" t="s">
        <v>2054</v>
      </c>
      <c r="D3193">
        <v>712.17</v>
      </c>
      <c r="E3193">
        <v>424.66</v>
      </c>
      <c r="F3193">
        <v>287.51</v>
      </c>
      <c r="G3193">
        <v>40.369999999999997</v>
      </c>
      <c r="H3193" t="s">
        <v>16</v>
      </c>
      <c r="I3193">
        <f>VLOOKUP(B3193,sprzedaż8!B:G,4,)</f>
        <v>424.66</v>
      </c>
      <c r="J3193" t="b">
        <f t="shared" si="49"/>
        <v>1</v>
      </c>
    </row>
    <row r="3194" spans="1:10" hidden="1">
      <c r="A3194" s="2">
        <v>43319</v>
      </c>
      <c r="B3194" t="s">
        <v>3916</v>
      </c>
      <c r="C3194" t="s">
        <v>515</v>
      </c>
      <c r="D3194">
        <v>430.05</v>
      </c>
      <c r="E3194">
        <v>155.86199999999999</v>
      </c>
      <c r="F3194">
        <v>274.18799999999999</v>
      </c>
      <c r="G3194">
        <v>63.76</v>
      </c>
      <c r="H3194" t="s">
        <v>16</v>
      </c>
      <c r="I3194">
        <f>VLOOKUP(B3194,sprzedaż8!B:G,4,)</f>
        <v>155.86199999999999</v>
      </c>
      <c r="J3194" t="b">
        <f t="shared" si="49"/>
        <v>1</v>
      </c>
    </row>
    <row r="3195" spans="1:10" hidden="1">
      <c r="A3195" s="2">
        <v>43319</v>
      </c>
      <c r="B3195" t="s">
        <v>3917</v>
      </c>
      <c r="C3195" t="s">
        <v>1699</v>
      </c>
      <c r="D3195">
        <v>434.14</v>
      </c>
      <c r="E3195">
        <v>261.096</v>
      </c>
      <c r="F3195">
        <v>173.04400000000001</v>
      </c>
      <c r="G3195">
        <v>39.86</v>
      </c>
      <c r="H3195" t="s">
        <v>16</v>
      </c>
      <c r="I3195">
        <f>VLOOKUP(B3195,sprzedaż8!B:G,4,)</f>
        <v>261.096</v>
      </c>
      <c r="J3195" t="b">
        <f t="shared" si="49"/>
        <v>1</v>
      </c>
    </row>
    <row r="3196" spans="1:10" hidden="1">
      <c r="A3196" s="2">
        <v>43319</v>
      </c>
      <c r="B3196" t="s">
        <v>3918</v>
      </c>
      <c r="C3196" t="s">
        <v>100</v>
      </c>
      <c r="D3196">
        <v>4500.29</v>
      </c>
      <c r="E3196">
        <v>1539.78</v>
      </c>
      <c r="F3196">
        <v>2960.51</v>
      </c>
      <c r="G3196">
        <v>65.78</v>
      </c>
      <c r="H3196" t="s">
        <v>16</v>
      </c>
      <c r="I3196">
        <f>VLOOKUP(B3196,sprzedaż8!B:G,4,)</f>
        <v>1539.78</v>
      </c>
      <c r="J3196" t="b">
        <f t="shared" si="49"/>
        <v>1</v>
      </c>
    </row>
    <row r="3197" spans="1:10" hidden="1">
      <c r="A3197" s="2">
        <v>43319</v>
      </c>
      <c r="B3197" t="s">
        <v>3919</v>
      </c>
      <c r="C3197" t="s">
        <v>8</v>
      </c>
      <c r="D3197">
        <v>2240.2800000000002</v>
      </c>
      <c r="E3197">
        <v>1859.4</v>
      </c>
      <c r="F3197">
        <v>380.88</v>
      </c>
      <c r="G3197">
        <v>17</v>
      </c>
      <c r="H3197" t="s">
        <v>16</v>
      </c>
      <c r="I3197">
        <f>VLOOKUP(B3197,sprzedaż8!B:G,4,)</f>
        <v>1859.4</v>
      </c>
      <c r="J3197" t="b">
        <f t="shared" si="49"/>
        <v>1</v>
      </c>
    </row>
    <row r="3198" spans="1:10" hidden="1">
      <c r="A3198" s="2">
        <v>43320</v>
      </c>
      <c r="B3198" t="s">
        <v>3920</v>
      </c>
      <c r="C3198" t="s">
        <v>184</v>
      </c>
      <c r="D3198">
        <v>416</v>
      </c>
      <c r="E3198">
        <v>18.96</v>
      </c>
      <c r="F3198">
        <v>397.04</v>
      </c>
      <c r="G3198">
        <v>95.44</v>
      </c>
      <c r="H3198" t="s">
        <v>16</v>
      </c>
      <c r="I3198">
        <f>VLOOKUP(B3198,sprzedaż8!B:G,4,)</f>
        <v>18.96</v>
      </c>
      <c r="J3198" t="b">
        <f t="shared" si="49"/>
        <v>1</v>
      </c>
    </row>
    <row r="3199" spans="1:10" hidden="1">
      <c r="A3199" s="2">
        <v>43320</v>
      </c>
      <c r="B3199" t="s">
        <v>3921</v>
      </c>
      <c r="C3199" t="s">
        <v>3922</v>
      </c>
      <c r="D3199">
        <v>813.01</v>
      </c>
      <c r="E3199">
        <v>0</v>
      </c>
      <c r="F3199">
        <v>813.01</v>
      </c>
      <c r="G3199">
        <v>100</v>
      </c>
      <c r="H3199" t="s">
        <v>16</v>
      </c>
      <c r="I3199">
        <f>VLOOKUP(B3199,sprzedaż8!B:G,4,)</f>
        <v>0</v>
      </c>
      <c r="J3199" t="b">
        <f t="shared" si="49"/>
        <v>1</v>
      </c>
    </row>
    <row r="3200" spans="1:10" hidden="1">
      <c r="A3200" s="2">
        <v>43320</v>
      </c>
      <c r="B3200" t="s">
        <v>3923</v>
      </c>
      <c r="C3200" t="s">
        <v>1112</v>
      </c>
      <c r="D3200">
        <v>224.5</v>
      </c>
      <c r="E3200">
        <v>163.96</v>
      </c>
      <c r="F3200">
        <v>60.54</v>
      </c>
      <c r="G3200">
        <v>26.97</v>
      </c>
      <c r="H3200" t="s">
        <v>16</v>
      </c>
      <c r="I3200">
        <f>VLOOKUP(B3200,sprzedaż8!B:G,4,)</f>
        <v>163.96</v>
      </c>
      <c r="J3200" t="b">
        <f t="shared" si="49"/>
        <v>1</v>
      </c>
    </row>
    <row r="3201" spans="1:10" hidden="1">
      <c r="A3201" s="2">
        <v>43320</v>
      </c>
      <c r="B3201" t="s">
        <v>3924</v>
      </c>
      <c r="C3201" t="s">
        <v>1126</v>
      </c>
      <c r="D3201">
        <v>120</v>
      </c>
      <c r="E3201">
        <v>14.475</v>
      </c>
      <c r="F3201">
        <v>105.52500000000001</v>
      </c>
      <c r="G3201">
        <v>87.94</v>
      </c>
      <c r="H3201" t="s">
        <v>16</v>
      </c>
      <c r="I3201">
        <f>VLOOKUP(B3201,sprzedaż8!B:G,4,)</f>
        <v>14.475</v>
      </c>
      <c r="J3201" t="b">
        <f t="shared" si="49"/>
        <v>1</v>
      </c>
    </row>
    <row r="3202" spans="1:10" hidden="1">
      <c r="A3202" s="2">
        <v>43320</v>
      </c>
      <c r="B3202" t="s">
        <v>3925</v>
      </c>
      <c r="C3202" t="s">
        <v>91</v>
      </c>
      <c r="D3202">
        <v>711.99</v>
      </c>
      <c r="E3202">
        <v>611.28</v>
      </c>
      <c r="F3202">
        <v>100.71</v>
      </c>
      <c r="G3202">
        <v>14.14</v>
      </c>
      <c r="H3202" t="s">
        <v>16</v>
      </c>
      <c r="I3202">
        <f>VLOOKUP(B3202,sprzedaż8!B:G,4,)</f>
        <v>611.28</v>
      </c>
      <c r="J3202" t="b">
        <f t="shared" si="49"/>
        <v>1</v>
      </c>
    </row>
    <row r="3203" spans="1:10" hidden="1">
      <c r="A3203" s="2">
        <v>43320</v>
      </c>
      <c r="B3203" t="s">
        <v>3926</v>
      </c>
      <c r="C3203" t="s">
        <v>235</v>
      </c>
      <c r="D3203">
        <v>150.32</v>
      </c>
      <c r="E3203">
        <v>103.64</v>
      </c>
      <c r="F3203">
        <v>46.68</v>
      </c>
      <c r="G3203">
        <v>31.05</v>
      </c>
      <c r="H3203" t="s">
        <v>16</v>
      </c>
      <c r="I3203">
        <f>VLOOKUP(B3203,sprzedaż8!B:G,4,)</f>
        <v>103.64</v>
      </c>
      <c r="J3203" t="b">
        <f t="shared" ref="J3203:J3266" si="50">EXACT(E3203,I3203)</f>
        <v>1</v>
      </c>
    </row>
    <row r="3204" spans="1:10" hidden="1">
      <c r="A3204" s="2">
        <v>43320</v>
      </c>
      <c r="B3204" t="s">
        <v>3927</v>
      </c>
      <c r="C3204" t="s">
        <v>235</v>
      </c>
      <c r="D3204">
        <v>1287.3599999999999</v>
      </c>
      <c r="E3204">
        <v>611.55999999999995</v>
      </c>
      <c r="F3204">
        <v>675.8</v>
      </c>
      <c r="G3204">
        <v>52.5</v>
      </c>
      <c r="H3204" t="s">
        <v>16</v>
      </c>
      <c r="I3204">
        <f>VLOOKUP(B3204,sprzedaż8!B:G,4,)</f>
        <v>611.55999999999995</v>
      </c>
      <c r="J3204" t="b">
        <f t="shared" si="50"/>
        <v>1</v>
      </c>
    </row>
    <row r="3205" spans="1:10" hidden="1">
      <c r="A3205" s="2">
        <v>43320</v>
      </c>
      <c r="B3205" t="s">
        <v>3928</v>
      </c>
      <c r="C3205" t="s">
        <v>928</v>
      </c>
      <c r="D3205">
        <v>832</v>
      </c>
      <c r="E3205">
        <v>338.32</v>
      </c>
      <c r="F3205">
        <v>493.68</v>
      </c>
      <c r="G3205">
        <v>59.34</v>
      </c>
      <c r="H3205" t="s">
        <v>16</v>
      </c>
      <c r="I3205">
        <f>VLOOKUP(B3205,sprzedaż8!B:G,4,)</f>
        <v>338.32</v>
      </c>
      <c r="J3205" t="b">
        <f t="shared" si="50"/>
        <v>1</v>
      </c>
    </row>
    <row r="3206" spans="1:10" hidden="1">
      <c r="A3206" s="2">
        <v>43320</v>
      </c>
      <c r="B3206" t="s">
        <v>3929</v>
      </c>
      <c r="C3206" t="s">
        <v>5</v>
      </c>
      <c r="D3206">
        <v>3101.3</v>
      </c>
      <c r="E3206">
        <v>2583.3000000000002</v>
      </c>
      <c r="F3206">
        <v>518</v>
      </c>
      <c r="G3206">
        <v>16.7</v>
      </c>
      <c r="H3206" t="s">
        <v>16</v>
      </c>
      <c r="I3206">
        <f>VLOOKUP(B3206,sprzedaż8!B:G,4,)</f>
        <v>2583.3000000000002</v>
      </c>
      <c r="J3206" t="b">
        <f t="shared" si="50"/>
        <v>1</v>
      </c>
    </row>
    <row r="3207" spans="1:10" hidden="1">
      <c r="A3207" s="2">
        <v>43320</v>
      </c>
      <c r="B3207" t="s">
        <v>3930</v>
      </c>
      <c r="C3207" t="s">
        <v>5</v>
      </c>
      <c r="D3207">
        <v>2031.8</v>
      </c>
      <c r="E3207">
        <v>1783.3</v>
      </c>
      <c r="F3207">
        <v>248.5</v>
      </c>
      <c r="G3207">
        <v>12.23</v>
      </c>
      <c r="H3207" t="s">
        <v>16</v>
      </c>
      <c r="I3207">
        <f>VLOOKUP(B3207,sprzedaż8!B:G,4,)</f>
        <v>1783.3</v>
      </c>
      <c r="J3207" t="b">
        <f t="shared" si="50"/>
        <v>1</v>
      </c>
    </row>
    <row r="3208" spans="1:10" hidden="1">
      <c r="A3208" s="2">
        <v>43320</v>
      </c>
      <c r="B3208" t="s">
        <v>3931</v>
      </c>
      <c r="C3208" t="s">
        <v>30</v>
      </c>
      <c r="D3208">
        <v>1623.8</v>
      </c>
      <c r="E3208">
        <v>1333.48</v>
      </c>
      <c r="F3208">
        <v>290.32</v>
      </c>
      <c r="G3208">
        <v>17.88</v>
      </c>
      <c r="H3208" t="s">
        <v>16</v>
      </c>
      <c r="I3208">
        <f>VLOOKUP(B3208,sprzedaż8!B:G,4,)</f>
        <v>1333.48</v>
      </c>
      <c r="J3208" t="b">
        <f t="shared" si="50"/>
        <v>1</v>
      </c>
    </row>
    <row r="3209" spans="1:10" hidden="1">
      <c r="A3209" s="2">
        <v>43320</v>
      </c>
      <c r="B3209" t="s">
        <v>3932</v>
      </c>
      <c r="C3209" t="s">
        <v>1778</v>
      </c>
      <c r="D3209">
        <v>454.34</v>
      </c>
      <c r="E3209">
        <v>173.62200000000001</v>
      </c>
      <c r="F3209">
        <v>280.71800000000002</v>
      </c>
      <c r="G3209">
        <v>61.79</v>
      </c>
      <c r="H3209" t="s">
        <v>16</v>
      </c>
      <c r="I3209">
        <f>VLOOKUP(B3209,sprzedaż8!B:G,4,)</f>
        <v>173.62200000000001</v>
      </c>
      <c r="J3209" t="b">
        <f t="shared" si="50"/>
        <v>1</v>
      </c>
    </row>
    <row r="3210" spans="1:10" hidden="1">
      <c r="A3210" s="2">
        <v>43320</v>
      </c>
      <c r="B3210" t="s">
        <v>3933</v>
      </c>
      <c r="C3210" t="s">
        <v>457</v>
      </c>
      <c r="D3210">
        <v>212.1</v>
      </c>
      <c r="E3210">
        <v>100.29300000000001</v>
      </c>
      <c r="F3210">
        <v>111.807</v>
      </c>
      <c r="G3210">
        <v>52.71</v>
      </c>
      <c r="H3210" t="s">
        <v>16</v>
      </c>
      <c r="I3210">
        <f>VLOOKUP(B3210,sprzedaż8!B:G,4,)</f>
        <v>100.29300000000001</v>
      </c>
      <c r="J3210" t="b">
        <f t="shared" si="50"/>
        <v>1</v>
      </c>
    </row>
    <row r="3211" spans="1:10" hidden="1">
      <c r="A3211" s="2">
        <v>43321</v>
      </c>
      <c r="B3211" t="s">
        <v>3934</v>
      </c>
      <c r="C3211" t="s">
        <v>28</v>
      </c>
      <c r="D3211">
        <v>799</v>
      </c>
      <c r="E3211">
        <v>479.83</v>
      </c>
      <c r="F3211">
        <v>319.17</v>
      </c>
      <c r="G3211">
        <v>39.950000000000003</v>
      </c>
      <c r="H3211" t="s">
        <v>16</v>
      </c>
      <c r="I3211">
        <f>VLOOKUP(B3211,sprzedaż8!B:G,4,)</f>
        <v>479.83</v>
      </c>
      <c r="J3211" t="b">
        <f t="shared" si="50"/>
        <v>1</v>
      </c>
    </row>
    <row r="3212" spans="1:10" hidden="1">
      <c r="A3212" s="2">
        <v>43321</v>
      </c>
      <c r="B3212" t="s">
        <v>3935</v>
      </c>
      <c r="C3212" t="s">
        <v>251</v>
      </c>
      <c r="D3212">
        <v>223.76</v>
      </c>
      <c r="E3212">
        <v>109.28400000000001</v>
      </c>
      <c r="F3212">
        <v>114.476</v>
      </c>
      <c r="G3212">
        <v>51.16</v>
      </c>
      <c r="H3212" t="s">
        <v>16</v>
      </c>
      <c r="I3212">
        <f>VLOOKUP(B3212,sprzedaż8!B:G,4,)</f>
        <v>109.28400000000001</v>
      </c>
      <c r="J3212" t="b">
        <f t="shared" si="50"/>
        <v>1</v>
      </c>
    </row>
    <row r="3213" spans="1:10" hidden="1">
      <c r="A3213" s="2">
        <v>43321</v>
      </c>
      <c r="B3213" t="s">
        <v>3936</v>
      </c>
      <c r="C3213" t="s">
        <v>1654</v>
      </c>
      <c r="D3213">
        <v>3920.83</v>
      </c>
      <c r="E3213">
        <v>2643.0535</v>
      </c>
      <c r="F3213">
        <v>1277.7764999999999</v>
      </c>
      <c r="G3213">
        <v>32.590000000000003</v>
      </c>
      <c r="H3213" t="s">
        <v>16</v>
      </c>
      <c r="I3213">
        <f>VLOOKUP(B3213,sprzedaż8!B:G,4,)</f>
        <v>2643.0535</v>
      </c>
      <c r="J3213" t="b">
        <f t="shared" si="50"/>
        <v>1</v>
      </c>
    </row>
    <row r="3214" spans="1:10" hidden="1">
      <c r="A3214" s="2">
        <v>43321</v>
      </c>
      <c r="B3214" t="s">
        <v>3937</v>
      </c>
      <c r="C3214" t="s">
        <v>80</v>
      </c>
      <c r="D3214">
        <v>696.3</v>
      </c>
      <c r="E3214">
        <v>471.96</v>
      </c>
      <c r="F3214">
        <v>224.34</v>
      </c>
      <c r="G3214">
        <v>32.22</v>
      </c>
      <c r="H3214" t="s">
        <v>16</v>
      </c>
      <c r="I3214">
        <f>VLOOKUP(B3214,sprzedaż8!B:G,4,)</f>
        <v>471.96</v>
      </c>
      <c r="J3214" t="b">
        <f t="shared" si="50"/>
        <v>1</v>
      </c>
    </row>
    <row r="3215" spans="1:10" hidden="1">
      <c r="A3215" s="2">
        <v>43321</v>
      </c>
      <c r="B3215" t="s">
        <v>3938</v>
      </c>
      <c r="C3215" t="s">
        <v>3462</v>
      </c>
      <c r="D3215">
        <v>582.11</v>
      </c>
      <c r="E3215">
        <v>222.61799999999999</v>
      </c>
      <c r="F3215">
        <v>359.49200000000002</v>
      </c>
      <c r="G3215">
        <v>61.76</v>
      </c>
      <c r="H3215" t="s">
        <v>16</v>
      </c>
      <c r="I3215">
        <f>VLOOKUP(B3215,sprzedaż8!B:G,4,)</f>
        <v>222.61799999999999</v>
      </c>
      <c r="J3215" t="b">
        <f t="shared" si="50"/>
        <v>1</v>
      </c>
    </row>
    <row r="3216" spans="1:10" hidden="1">
      <c r="A3216" s="2">
        <v>43321</v>
      </c>
      <c r="B3216" t="s">
        <v>3939</v>
      </c>
      <c r="C3216" t="s">
        <v>336</v>
      </c>
      <c r="D3216">
        <v>2200</v>
      </c>
      <c r="E3216">
        <v>670.8</v>
      </c>
      <c r="F3216">
        <v>1529.2</v>
      </c>
      <c r="G3216">
        <v>69.510000000000005</v>
      </c>
      <c r="H3216" t="s">
        <v>16</v>
      </c>
      <c r="I3216">
        <f>VLOOKUP(B3216,sprzedaż8!B:G,4,)</f>
        <v>670.8</v>
      </c>
      <c r="J3216" t="b">
        <f t="shared" si="50"/>
        <v>1</v>
      </c>
    </row>
    <row r="3217" spans="1:10" hidden="1">
      <c r="A3217" s="2">
        <v>43321</v>
      </c>
      <c r="B3217" t="s">
        <v>3940</v>
      </c>
      <c r="C3217" t="s">
        <v>132</v>
      </c>
      <c r="D3217">
        <v>1690</v>
      </c>
      <c r="E3217">
        <v>1538.64</v>
      </c>
      <c r="F3217">
        <v>151.36000000000001</v>
      </c>
      <c r="G3217">
        <v>8.9600000000000009</v>
      </c>
      <c r="H3217" t="s">
        <v>16</v>
      </c>
      <c r="I3217">
        <f>VLOOKUP(B3217,sprzedaż8!B:G,4,)</f>
        <v>1538.64</v>
      </c>
      <c r="J3217" t="b">
        <f t="shared" si="50"/>
        <v>1</v>
      </c>
    </row>
    <row r="3218" spans="1:10" hidden="1">
      <c r="A3218" s="2">
        <v>43321</v>
      </c>
      <c r="B3218" t="s">
        <v>3941</v>
      </c>
      <c r="C3218" t="s">
        <v>3942</v>
      </c>
      <c r="D3218">
        <v>139.61000000000001</v>
      </c>
      <c r="E3218">
        <v>43.26</v>
      </c>
      <c r="F3218">
        <v>96.35</v>
      </c>
      <c r="G3218">
        <v>69.010000000000005</v>
      </c>
      <c r="H3218" t="s">
        <v>16</v>
      </c>
      <c r="I3218">
        <f>VLOOKUP(B3218,sprzedaż8!B:G,4,)</f>
        <v>43.26</v>
      </c>
      <c r="J3218" t="b">
        <f t="shared" si="50"/>
        <v>1</v>
      </c>
    </row>
    <row r="3219" spans="1:10" hidden="1">
      <c r="A3219" s="2">
        <v>43321</v>
      </c>
      <c r="B3219" t="s">
        <v>3943</v>
      </c>
      <c r="C3219" t="s">
        <v>599</v>
      </c>
      <c r="D3219">
        <v>276.42</v>
      </c>
      <c r="E3219">
        <v>90.853999999999999</v>
      </c>
      <c r="F3219">
        <v>185.566</v>
      </c>
      <c r="G3219">
        <v>67.13</v>
      </c>
      <c r="H3219" t="s">
        <v>16</v>
      </c>
      <c r="I3219">
        <f>VLOOKUP(B3219,sprzedaż8!B:G,4,)</f>
        <v>90.853999999999999</v>
      </c>
      <c r="J3219" t="b">
        <f t="shared" si="50"/>
        <v>1</v>
      </c>
    </row>
    <row r="3220" spans="1:10" hidden="1">
      <c r="A3220" s="2">
        <v>43321</v>
      </c>
      <c r="B3220" t="s">
        <v>3944</v>
      </c>
      <c r="C3220" t="s">
        <v>3804</v>
      </c>
      <c r="D3220">
        <v>2626.02</v>
      </c>
      <c r="E3220">
        <v>1180.9000000000001</v>
      </c>
      <c r="F3220">
        <v>1445.12</v>
      </c>
      <c r="G3220">
        <v>55.03</v>
      </c>
      <c r="H3220" t="s">
        <v>16</v>
      </c>
      <c r="I3220">
        <f>VLOOKUP(B3220,sprzedaż8!B:G,4,)</f>
        <v>1180.9000000000001</v>
      </c>
      <c r="J3220" t="b">
        <f t="shared" si="50"/>
        <v>1</v>
      </c>
    </row>
    <row r="3221" spans="1:10" hidden="1">
      <c r="A3221" s="2">
        <v>43321</v>
      </c>
      <c r="B3221" t="s">
        <v>3945</v>
      </c>
      <c r="C3221" t="s">
        <v>672</v>
      </c>
      <c r="D3221">
        <v>93.32</v>
      </c>
      <c r="E3221">
        <v>36.4</v>
      </c>
      <c r="F3221">
        <v>56.92</v>
      </c>
      <c r="G3221">
        <v>60.99</v>
      </c>
      <c r="H3221" t="s">
        <v>16</v>
      </c>
      <c r="I3221">
        <f>VLOOKUP(B3221,sprzedaż8!B:G,4,)</f>
        <v>36.4</v>
      </c>
      <c r="J3221" t="b">
        <f t="shared" si="50"/>
        <v>1</v>
      </c>
    </row>
    <row r="3222" spans="1:10" hidden="1">
      <c r="A3222" s="2">
        <v>43321</v>
      </c>
      <c r="B3222" t="s">
        <v>3946</v>
      </c>
      <c r="C3222" t="s">
        <v>2810</v>
      </c>
      <c r="D3222">
        <v>649.36</v>
      </c>
      <c r="E3222">
        <v>298.08</v>
      </c>
      <c r="F3222">
        <v>351.28</v>
      </c>
      <c r="G3222">
        <v>54.1</v>
      </c>
      <c r="H3222" t="s">
        <v>16</v>
      </c>
      <c r="I3222">
        <f>VLOOKUP(B3222,sprzedaż8!B:G,4,)</f>
        <v>298.08</v>
      </c>
      <c r="J3222" t="b">
        <f t="shared" si="50"/>
        <v>1</v>
      </c>
    </row>
    <row r="3223" spans="1:10" hidden="1">
      <c r="A3223" s="2">
        <v>43321</v>
      </c>
      <c r="B3223" t="s">
        <v>3947</v>
      </c>
      <c r="C3223" t="s">
        <v>1323</v>
      </c>
      <c r="D3223">
        <v>1280</v>
      </c>
      <c r="E3223">
        <v>875.76</v>
      </c>
      <c r="F3223">
        <v>404.24</v>
      </c>
      <c r="G3223">
        <v>31.58</v>
      </c>
      <c r="H3223" t="s">
        <v>16</v>
      </c>
      <c r="I3223">
        <f>VLOOKUP(B3223,sprzedaż8!B:G,4,)</f>
        <v>875.76</v>
      </c>
      <c r="J3223" t="b">
        <f t="shared" si="50"/>
        <v>1</v>
      </c>
    </row>
    <row r="3224" spans="1:10" hidden="1">
      <c r="A3224" s="2">
        <v>43321</v>
      </c>
      <c r="B3224" t="s">
        <v>3948</v>
      </c>
      <c r="C3224" t="s">
        <v>631</v>
      </c>
      <c r="D3224">
        <v>970.3</v>
      </c>
      <c r="E3224">
        <v>428</v>
      </c>
      <c r="F3224">
        <v>542.29999999999995</v>
      </c>
      <c r="G3224">
        <v>55.89</v>
      </c>
      <c r="H3224" t="s">
        <v>16</v>
      </c>
      <c r="I3224">
        <f>VLOOKUP(B3224,sprzedaż8!B:G,4,)</f>
        <v>428</v>
      </c>
      <c r="J3224" t="b">
        <f t="shared" si="50"/>
        <v>1</v>
      </c>
    </row>
    <row r="3225" spans="1:10" hidden="1">
      <c r="A3225" s="2">
        <v>43321</v>
      </c>
      <c r="B3225" t="s">
        <v>3949</v>
      </c>
      <c r="C3225" t="s">
        <v>421</v>
      </c>
      <c r="D3225">
        <v>740.12</v>
      </c>
      <c r="E3225">
        <v>444</v>
      </c>
      <c r="F3225">
        <v>296.12</v>
      </c>
      <c r="G3225">
        <v>40.01</v>
      </c>
      <c r="H3225" t="s">
        <v>16</v>
      </c>
      <c r="I3225">
        <f>VLOOKUP(B3225,sprzedaż8!B:G,4,)</f>
        <v>444</v>
      </c>
      <c r="J3225" t="b">
        <f t="shared" si="50"/>
        <v>1</v>
      </c>
    </row>
    <row r="3226" spans="1:10" hidden="1">
      <c r="A3226" s="2">
        <v>43321</v>
      </c>
      <c r="B3226" t="s">
        <v>3950</v>
      </c>
      <c r="C3226" t="s">
        <v>1345</v>
      </c>
      <c r="D3226">
        <v>731.4</v>
      </c>
      <c r="E3226">
        <v>423.9</v>
      </c>
      <c r="F3226">
        <v>307.5</v>
      </c>
      <c r="G3226">
        <v>42.04</v>
      </c>
      <c r="H3226" t="s">
        <v>16</v>
      </c>
      <c r="I3226">
        <f>VLOOKUP(B3226,sprzedaż8!B:G,4,)</f>
        <v>423.9</v>
      </c>
      <c r="J3226" t="b">
        <f t="shared" si="50"/>
        <v>1</v>
      </c>
    </row>
    <row r="3227" spans="1:10" hidden="1">
      <c r="A3227" s="2">
        <v>43321</v>
      </c>
      <c r="B3227" t="s">
        <v>3951</v>
      </c>
      <c r="C3227" t="s">
        <v>903</v>
      </c>
      <c r="D3227">
        <v>828.4</v>
      </c>
      <c r="E3227">
        <v>568</v>
      </c>
      <c r="F3227">
        <v>260.39999999999998</v>
      </c>
      <c r="G3227">
        <v>31.43</v>
      </c>
      <c r="H3227" t="s">
        <v>16</v>
      </c>
      <c r="I3227">
        <f>VLOOKUP(B3227,sprzedaż8!B:G,4,)</f>
        <v>568</v>
      </c>
      <c r="J3227" t="b">
        <f t="shared" si="50"/>
        <v>1</v>
      </c>
    </row>
    <row r="3228" spans="1:10" hidden="1">
      <c r="A3228" s="2">
        <v>43321</v>
      </c>
      <c r="B3228" t="s">
        <v>3952</v>
      </c>
      <c r="C3228" t="s">
        <v>262</v>
      </c>
      <c r="D3228">
        <v>613.71</v>
      </c>
      <c r="E3228">
        <v>372.6</v>
      </c>
      <c r="F3228">
        <v>241.11</v>
      </c>
      <c r="G3228">
        <v>39.29</v>
      </c>
      <c r="H3228" t="s">
        <v>16</v>
      </c>
      <c r="I3228">
        <f>VLOOKUP(B3228,sprzedaż8!B:G,4,)</f>
        <v>372.6</v>
      </c>
      <c r="J3228" t="b">
        <f t="shared" si="50"/>
        <v>1</v>
      </c>
    </row>
    <row r="3229" spans="1:10" hidden="1">
      <c r="A3229" s="2">
        <v>43321</v>
      </c>
      <c r="B3229" t="s">
        <v>3953</v>
      </c>
      <c r="C3229" t="s">
        <v>903</v>
      </c>
      <c r="D3229">
        <v>3361.8</v>
      </c>
      <c r="E3229">
        <v>2165.4</v>
      </c>
      <c r="F3229">
        <v>1196.4000000000001</v>
      </c>
      <c r="G3229">
        <v>35.590000000000003</v>
      </c>
      <c r="H3229" t="s">
        <v>16</v>
      </c>
      <c r="I3229">
        <f>VLOOKUP(B3229,sprzedaż8!B:G,4,)</f>
        <v>2165.4</v>
      </c>
      <c r="J3229" t="b">
        <f t="shared" si="50"/>
        <v>1</v>
      </c>
    </row>
    <row r="3230" spans="1:10" hidden="1">
      <c r="A3230" s="2">
        <v>43321</v>
      </c>
      <c r="B3230" t="s">
        <v>3954</v>
      </c>
      <c r="C3230" t="s">
        <v>797</v>
      </c>
      <c r="D3230">
        <v>165.24</v>
      </c>
      <c r="E3230">
        <v>48.56</v>
      </c>
      <c r="F3230">
        <v>116.68</v>
      </c>
      <c r="G3230">
        <v>70.61</v>
      </c>
      <c r="H3230" t="s">
        <v>16</v>
      </c>
      <c r="I3230">
        <f>VLOOKUP(B3230,sprzedaż8!B:G,4,)</f>
        <v>48.56</v>
      </c>
      <c r="J3230" t="b">
        <f t="shared" si="50"/>
        <v>1</v>
      </c>
    </row>
    <row r="3231" spans="1:10" hidden="1">
      <c r="A3231" s="2">
        <v>43321</v>
      </c>
      <c r="B3231" t="s">
        <v>3955</v>
      </c>
      <c r="C3231" t="s">
        <v>828</v>
      </c>
      <c r="D3231">
        <v>200</v>
      </c>
      <c r="E3231">
        <v>99</v>
      </c>
      <c r="F3231">
        <v>101</v>
      </c>
      <c r="G3231">
        <v>50.5</v>
      </c>
      <c r="H3231" t="s">
        <v>16</v>
      </c>
      <c r="I3231">
        <f>VLOOKUP(B3231,sprzedaż8!B:G,4,)</f>
        <v>99</v>
      </c>
      <c r="J3231" t="b">
        <f t="shared" si="50"/>
        <v>1</v>
      </c>
    </row>
    <row r="3232" spans="1:10" hidden="1">
      <c r="A3232" s="2">
        <v>43321</v>
      </c>
      <c r="B3232" t="s">
        <v>3956</v>
      </c>
      <c r="C3232" t="s">
        <v>797</v>
      </c>
      <c r="D3232">
        <v>350.12</v>
      </c>
      <c r="E3232">
        <v>41.59</v>
      </c>
      <c r="F3232">
        <v>308.52999999999997</v>
      </c>
      <c r="G3232">
        <v>88.12</v>
      </c>
      <c r="H3232" t="s">
        <v>16</v>
      </c>
      <c r="I3232">
        <f>VLOOKUP(B3232,sprzedaż8!B:G,4,)</f>
        <v>41.59</v>
      </c>
      <c r="J3232" t="b">
        <f t="shared" si="50"/>
        <v>1</v>
      </c>
    </row>
    <row r="3233" spans="1:10" hidden="1">
      <c r="A3233" s="2">
        <v>43321</v>
      </c>
      <c r="B3233" t="s">
        <v>3957</v>
      </c>
      <c r="C3233" t="s">
        <v>63</v>
      </c>
      <c r="D3233">
        <v>563.4</v>
      </c>
      <c r="E3233">
        <v>310.2</v>
      </c>
      <c r="F3233">
        <v>253.2</v>
      </c>
      <c r="G3233">
        <v>44.94</v>
      </c>
      <c r="H3233" t="s">
        <v>16</v>
      </c>
      <c r="I3233">
        <f>VLOOKUP(B3233,sprzedaż8!B:G,4,)</f>
        <v>310.2</v>
      </c>
      <c r="J3233" t="b">
        <f t="shared" si="50"/>
        <v>1</v>
      </c>
    </row>
    <row r="3234" spans="1:10" hidden="1">
      <c r="A3234" s="2">
        <v>43321</v>
      </c>
      <c r="B3234" t="s">
        <v>3958</v>
      </c>
      <c r="C3234" t="s">
        <v>48</v>
      </c>
      <c r="D3234">
        <v>789.4</v>
      </c>
      <c r="E3234">
        <v>310.2</v>
      </c>
      <c r="F3234">
        <v>479.2</v>
      </c>
      <c r="G3234">
        <v>60.7</v>
      </c>
      <c r="H3234" t="s">
        <v>16</v>
      </c>
      <c r="I3234">
        <f>VLOOKUP(B3234,sprzedaż8!B:G,4,)</f>
        <v>310.2</v>
      </c>
      <c r="J3234" t="b">
        <f t="shared" si="50"/>
        <v>1</v>
      </c>
    </row>
    <row r="3235" spans="1:10" hidden="1">
      <c r="A3235" s="2">
        <v>43321</v>
      </c>
      <c r="B3235" t="s">
        <v>3959</v>
      </c>
      <c r="C3235" t="s">
        <v>3960</v>
      </c>
      <c r="D3235">
        <v>634</v>
      </c>
      <c r="E3235">
        <v>316.5</v>
      </c>
      <c r="F3235">
        <v>317.5</v>
      </c>
      <c r="G3235">
        <v>50.08</v>
      </c>
      <c r="H3235" t="s">
        <v>16</v>
      </c>
      <c r="I3235">
        <f>VLOOKUP(B3235,sprzedaż8!B:G,4,)</f>
        <v>316.5</v>
      </c>
      <c r="J3235" t="b">
        <f t="shared" si="50"/>
        <v>1</v>
      </c>
    </row>
    <row r="3236" spans="1:10" hidden="1">
      <c r="A3236" s="2">
        <v>43321</v>
      </c>
      <c r="B3236" t="s">
        <v>3961</v>
      </c>
      <c r="C3236" t="s">
        <v>650</v>
      </c>
      <c r="D3236">
        <v>1150</v>
      </c>
      <c r="E3236">
        <v>869.86</v>
      </c>
      <c r="F3236">
        <v>280.14</v>
      </c>
      <c r="G3236">
        <v>24.36</v>
      </c>
      <c r="H3236" t="s">
        <v>16</v>
      </c>
      <c r="I3236">
        <f>VLOOKUP(B3236,sprzedaż8!B:G,4,)</f>
        <v>869.86</v>
      </c>
      <c r="J3236" t="b">
        <f t="shared" si="50"/>
        <v>1</v>
      </c>
    </row>
    <row r="3237" spans="1:10" hidden="1">
      <c r="A3237" s="2">
        <v>43322</v>
      </c>
      <c r="B3237" t="s">
        <v>3962</v>
      </c>
      <c r="C3237" t="s">
        <v>3963</v>
      </c>
      <c r="D3237">
        <v>1521</v>
      </c>
      <c r="E3237">
        <v>806</v>
      </c>
      <c r="F3237">
        <v>715</v>
      </c>
      <c r="G3237">
        <v>47.01</v>
      </c>
      <c r="H3237" t="s">
        <v>16</v>
      </c>
      <c r="I3237">
        <f>VLOOKUP(B3237,sprzedaż8!B:G,4,)</f>
        <v>806</v>
      </c>
      <c r="J3237" t="b">
        <f t="shared" si="50"/>
        <v>1</v>
      </c>
    </row>
    <row r="3238" spans="1:10" hidden="1">
      <c r="A3238" s="2">
        <v>43322</v>
      </c>
      <c r="B3238" t="s">
        <v>3964</v>
      </c>
      <c r="C3238" t="s">
        <v>186</v>
      </c>
      <c r="D3238">
        <v>1219.68</v>
      </c>
      <c r="E3238">
        <v>716.28</v>
      </c>
      <c r="F3238">
        <v>503.4</v>
      </c>
      <c r="G3238">
        <v>41.27</v>
      </c>
      <c r="H3238" t="s">
        <v>16</v>
      </c>
      <c r="I3238">
        <f>VLOOKUP(B3238,sprzedaż8!B:G,4,)</f>
        <v>716.28</v>
      </c>
      <c r="J3238" t="b">
        <f t="shared" si="50"/>
        <v>1</v>
      </c>
    </row>
    <row r="3239" spans="1:10" hidden="1">
      <c r="A3239" s="2">
        <v>43322</v>
      </c>
      <c r="B3239" t="s">
        <v>3965</v>
      </c>
      <c r="C3239" t="s">
        <v>30</v>
      </c>
      <c r="D3239">
        <v>552.69000000000005</v>
      </c>
      <c r="E3239">
        <v>395.46</v>
      </c>
      <c r="F3239">
        <v>157.22999999999999</v>
      </c>
      <c r="G3239">
        <v>28.45</v>
      </c>
      <c r="H3239" t="s">
        <v>16</v>
      </c>
      <c r="I3239">
        <f>VLOOKUP(B3239,sprzedaż8!B:G,4,)</f>
        <v>395.46</v>
      </c>
      <c r="J3239" t="b">
        <f t="shared" si="50"/>
        <v>1</v>
      </c>
    </row>
    <row r="3240" spans="1:10" hidden="1">
      <c r="A3240" s="2">
        <v>43322</v>
      </c>
      <c r="B3240" t="s">
        <v>3966</v>
      </c>
      <c r="C3240" t="s">
        <v>102</v>
      </c>
      <c r="D3240">
        <v>4532</v>
      </c>
      <c r="E3240">
        <v>3794.8</v>
      </c>
      <c r="F3240">
        <v>737.2</v>
      </c>
      <c r="G3240">
        <v>16.27</v>
      </c>
      <c r="H3240" t="s">
        <v>16</v>
      </c>
      <c r="I3240">
        <f>VLOOKUP(B3240,sprzedaż8!B:G,4,)</f>
        <v>3794.8</v>
      </c>
      <c r="J3240" t="b">
        <f t="shared" si="50"/>
        <v>1</v>
      </c>
    </row>
    <row r="3241" spans="1:10" hidden="1">
      <c r="A3241" s="2">
        <v>43322</v>
      </c>
      <c r="B3241" t="s">
        <v>3967</v>
      </c>
      <c r="C3241" t="s">
        <v>158</v>
      </c>
      <c r="D3241">
        <v>344</v>
      </c>
      <c r="E3241">
        <v>126.4</v>
      </c>
      <c r="F3241">
        <v>217.6</v>
      </c>
      <c r="G3241">
        <v>63.26</v>
      </c>
      <c r="H3241" t="s">
        <v>16</v>
      </c>
      <c r="I3241">
        <f>VLOOKUP(B3241,sprzedaż8!B:G,4,)</f>
        <v>126.4</v>
      </c>
      <c r="J3241" t="b">
        <f t="shared" si="50"/>
        <v>1</v>
      </c>
    </row>
    <row r="3242" spans="1:10" hidden="1">
      <c r="A3242" s="2">
        <v>43322</v>
      </c>
      <c r="B3242" t="s">
        <v>3968</v>
      </c>
      <c r="C3242" t="s">
        <v>475</v>
      </c>
      <c r="D3242">
        <v>425.01</v>
      </c>
      <c r="E3242">
        <v>357.28</v>
      </c>
      <c r="F3242">
        <v>67.73</v>
      </c>
      <c r="G3242">
        <v>15.94</v>
      </c>
      <c r="H3242" t="s">
        <v>16</v>
      </c>
      <c r="I3242">
        <f>VLOOKUP(B3242,sprzedaż8!B:G,4,)</f>
        <v>357.28</v>
      </c>
      <c r="J3242" t="b">
        <f t="shared" si="50"/>
        <v>1</v>
      </c>
    </row>
    <row r="3243" spans="1:10" hidden="1">
      <c r="A3243" s="2">
        <v>43322</v>
      </c>
      <c r="B3243" t="s">
        <v>3969</v>
      </c>
      <c r="C3243" t="s">
        <v>6</v>
      </c>
      <c r="D3243">
        <v>1791</v>
      </c>
      <c r="E3243">
        <v>1006.8</v>
      </c>
      <c r="F3243">
        <v>784.2</v>
      </c>
      <c r="G3243">
        <v>43.79</v>
      </c>
      <c r="H3243" t="s">
        <v>16</v>
      </c>
      <c r="I3243">
        <f>VLOOKUP(B3243,sprzedaż8!B:G,4,)</f>
        <v>1006.8</v>
      </c>
      <c r="J3243" t="b">
        <f t="shared" si="50"/>
        <v>1</v>
      </c>
    </row>
    <row r="3244" spans="1:10" hidden="1">
      <c r="A3244" s="2">
        <v>43322</v>
      </c>
      <c r="B3244" t="s">
        <v>3970</v>
      </c>
      <c r="C3244" t="s">
        <v>82</v>
      </c>
      <c r="D3244">
        <v>2956</v>
      </c>
      <c r="E3244">
        <v>2421.44</v>
      </c>
      <c r="F3244">
        <v>534.55999999999995</v>
      </c>
      <c r="G3244">
        <v>18.079999999999998</v>
      </c>
      <c r="H3244" t="s">
        <v>16</v>
      </c>
      <c r="I3244">
        <f>VLOOKUP(B3244,sprzedaż8!B:G,4,)</f>
        <v>2421.44</v>
      </c>
      <c r="J3244" t="b">
        <f t="shared" si="50"/>
        <v>1</v>
      </c>
    </row>
    <row r="3245" spans="1:10" hidden="1">
      <c r="A3245" s="2">
        <v>43322</v>
      </c>
      <c r="B3245" t="s">
        <v>3971</v>
      </c>
      <c r="C3245" t="s">
        <v>82</v>
      </c>
      <c r="D3245">
        <v>4690.2</v>
      </c>
      <c r="E3245">
        <v>3350.232</v>
      </c>
      <c r="F3245">
        <v>1339.9680000000001</v>
      </c>
      <c r="G3245">
        <v>28.57</v>
      </c>
      <c r="H3245" t="s">
        <v>16</v>
      </c>
      <c r="I3245">
        <f>VLOOKUP(B3245,sprzedaż8!B:G,4,)</f>
        <v>3350.232</v>
      </c>
      <c r="J3245" t="b">
        <f t="shared" si="50"/>
        <v>1</v>
      </c>
    </row>
    <row r="3246" spans="1:10" hidden="1">
      <c r="A3246" s="2">
        <v>43322</v>
      </c>
      <c r="B3246" t="s">
        <v>3972</v>
      </c>
      <c r="C3246" t="s">
        <v>6</v>
      </c>
      <c r="D3246">
        <v>1335.6</v>
      </c>
      <c r="E3246">
        <v>786.1</v>
      </c>
      <c r="F3246">
        <v>549.5</v>
      </c>
      <c r="G3246">
        <v>41.14</v>
      </c>
      <c r="H3246" t="s">
        <v>16</v>
      </c>
      <c r="I3246">
        <f>VLOOKUP(B3246,sprzedaż8!B:G,4,)</f>
        <v>786.1</v>
      </c>
      <c r="J3246" t="b">
        <f t="shared" si="50"/>
        <v>1</v>
      </c>
    </row>
    <row r="3247" spans="1:10" hidden="1">
      <c r="A3247" s="2">
        <v>43322</v>
      </c>
      <c r="B3247" t="s">
        <v>3973</v>
      </c>
      <c r="C3247" t="s">
        <v>6</v>
      </c>
      <c r="D3247">
        <v>1157.7</v>
      </c>
      <c r="E3247">
        <v>719.7</v>
      </c>
      <c r="F3247">
        <v>438</v>
      </c>
      <c r="G3247">
        <v>37.83</v>
      </c>
      <c r="H3247" t="s">
        <v>16</v>
      </c>
      <c r="I3247">
        <f>VLOOKUP(B3247,sprzedaż8!B:G,4,)</f>
        <v>719.7</v>
      </c>
      <c r="J3247" t="b">
        <f t="shared" si="50"/>
        <v>1</v>
      </c>
    </row>
    <row r="3248" spans="1:10" hidden="1">
      <c r="A3248" s="2">
        <v>43322</v>
      </c>
      <c r="B3248" t="s">
        <v>3974</v>
      </c>
      <c r="C3248" t="s">
        <v>86</v>
      </c>
      <c r="D3248">
        <v>1760</v>
      </c>
      <c r="E3248">
        <v>384.48</v>
      </c>
      <c r="F3248">
        <v>1375.52</v>
      </c>
      <c r="G3248">
        <v>78.150000000000006</v>
      </c>
      <c r="H3248" t="s">
        <v>16</v>
      </c>
      <c r="I3248">
        <f>VLOOKUP(B3248,sprzedaż8!B:G,4,)</f>
        <v>384.48</v>
      </c>
      <c r="J3248" t="b">
        <f t="shared" si="50"/>
        <v>1</v>
      </c>
    </row>
    <row r="3249" spans="1:10" hidden="1">
      <c r="A3249" s="2">
        <v>43322</v>
      </c>
      <c r="B3249" t="s">
        <v>3975</v>
      </c>
      <c r="C3249" t="s">
        <v>1580</v>
      </c>
      <c r="D3249">
        <v>325.2</v>
      </c>
      <c r="E3249">
        <v>205.2</v>
      </c>
      <c r="F3249">
        <v>120</v>
      </c>
      <c r="G3249">
        <v>36.9</v>
      </c>
      <c r="H3249" t="s">
        <v>16</v>
      </c>
      <c r="I3249">
        <f>VLOOKUP(B3249,sprzedaż8!B:G,4,)</f>
        <v>205.2</v>
      </c>
      <c r="J3249" t="b">
        <f t="shared" si="50"/>
        <v>1</v>
      </c>
    </row>
    <row r="3250" spans="1:10" hidden="1">
      <c r="A3250" s="2">
        <v>43322</v>
      </c>
      <c r="B3250" t="s">
        <v>3976</v>
      </c>
      <c r="C3250" t="s">
        <v>1177</v>
      </c>
      <c r="D3250">
        <v>900</v>
      </c>
      <c r="E3250">
        <v>694.90800000000002</v>
      </c>
      <c r="F3250">
        <v>205.09200000000001</v>
      </c>
      <c r="G3250">
        <v>22.79</v>
      </c>
      <c r="H3250" t="s">
        <v>16</v>
      </c>
      <c r="I3250">
        <f>VLOOKUP(B3250,sprzedaż8!B:G,4,)</f>
        <v>694.90800000000002</v>
      </c>
      <c r="J3250" t="b">
        <f t="shared" si="50"/>
        <v>1</v>
      </c>
    </row>
    <row r="3251" spans="1:10" hidden="1">
      <c r="A3251" s="2">
        <v>43322</v>
      </c>
      <c r="B3251" t="s">
        <v>3977</v>
      </c>
      <c r="C3251" t="s">
        <v>1177</v>
      </c>
      <c r="D3251">
        <v>766</v>
      </c>
      <c r="E3251">
        <v>579.09</v>
      </c>
      <c r="F3251">
        <v>186.91</v>
      </c>
      <c r="G3251">
        <v>24.4</v>
      </c>
      <c r="H3251" t="s">
        <v>16</v>
      </c>
      <c r="I3251">
        <f>VLOOKUP(B3251,sprzedaż8!B:G,4,)</f>
        <v>579.09</v>
      </c>
      <c r="J3251" t="b">
        <f t="shared" si="50"/>
        <v>1</v>
      </c>
    </row>
    <row r="3252" spans="1:10" hidden="1">
      <c r="A3252" s="2">
        <v>43322</v>
      </c>
      <c r="B3252" t="s">
        <v>3978</v>
      </c>
      <c r="C3252" t="s">
        <v>778</v>
      </c>
      <c r="D3252">
        <v>124.24</v>
      </c>
      <c r="E3252">
        <v>63.771000000000001</v>
      </c>
      <c r="F3252">
        <v>60.469000000000001</v>
      </c>
      <c r="G3252">
        <v>48.67</v>
      </c>
      <c r="H3252" t="s">
        <v>16</v>
      </c>
      <c r="I3252">
        <f>VLOOKUP(B3252,sprzedaż8!B:G,4,)</f>
        <v>63.771000000000001</v>
      </c>
      <c r="J3252" t="b">
        <f t="shared" si="50"/>
        <v>1</v>
      </c>
    </row>
    <row r="3253" spans="1:10" hidden="1">
      <c r="A3253" s="2">
        <v>43322</v>
      </c>
      <c r="B3253" t="s">
        <v>3979</v>
      </c>
      <c r="C3253" t="s">
        <v>94</v>
      </c>
      <c r="D3253">
        <v>8860</v>
      </c>
      <c r="E3253">
        <v>7398.4</v>
      </c>
      <c r="F3253">
        <v>1461.6</v>
      </c>
      <c r="G3253">
        <v>16.5</v>
      </c>
      <c r="H3253" t="s">
        <v>16</v>
      </c>
      <c r="I3253">
        <f>VLOOKUP(B3253,sprzedaż8!B:G,4,)</f>
        <v>7398.4</v>
      </c>
      <c r="J3253" t="b">
        <f t="shared" si="50"/>
        <v>1</v>
      </c>
    </row>
    <row r="3254" spans="1:10" hidden="1">
      <c r="A3254" s="2">
        <v>43325</v>
      </c>
      <c r="B3254" t="s">
        <v>3980</v>
      </c>
      <c r="C3254" t="s">
        <v>181</v>
      </c>
      <c r="D3254">
        <v>498</v>
      </c>
      <c r="E3254">
        <v>250.27</v>
      </c>
      <c r="F3254">
        <v>247.73</v>
      </c>
      <c r="G3254">
        <v>49.74</v>
      </c>
      <c r="H3254" t="s">
        <v>16</v>
      </c>
      <c r="I3254">
        <f>VLOOKUP(B3254,sprzedaż8!B:G,4,)</f>
        <v>250.27</v>
      </c>
      <c r="J3254" t="b">
        <f t="shared" si="50"/>
        <v>1</v>
      </c>
    </row>
    <row r="3255" spans="1:10" hidden="1">
      <c r="A3255" s="2">
        <v>43325</v>
      </c>
      <c r="B3255" t="s">
        <v>3981</v>
      </c>
      <c r="C3255" t="s">
        <v>36</v>
      </c>
      <c r="D3255">
        <v>180.16</v>
      </c>
      <c r="E3255">
        <v>60.76</v>
      </c>
      <c r="F3255">
        <v>119.4</v>
      </c>
      <c r="G3255">
        <v>66.27</v>
      </c>
      <c r="H3255" t="s">
        <v>16</v>
      </c>
      <c r="I3255">
        <f>VLOOKUP(B3255,sprzedaż8!B:G,4,)</f>
        <v>60.76</v>
      </c>
      <c r="J3255" t="b">
        <f t="shared" si="50"/>
        <v>1</v>
      </c>
    </row>
    <row r="3256" spans="1:10" hidden="1">
      <c r="A3256" s="2">
        <v>43325</v>
      </c>
      <c r="B3256" t="s">
        <v>3982</v>
      </c>
      <c r="C3256" t="s">
        <v>3983</v>
      </c>
      <c r="D3256">
        <v>4716</v>
      </c>
      <c r="E3256">
        <v>4299.08</v>
      </c>
      <c r="F3256">
        <v>416.92</v>
      </c>
      <c r="G3256">
        <v>8.84</v>
      </c>
      <c r="H3256" t="s">
        <v>16</v>
      </c>
      <c r="I3256">
        <f>VLOOKUP(B3256,sprzedaż8!B:G,4,)</f>
        <v>4299.08</v>
      </c>
      <c r="J3256" t="b">
        <f t="shared" si="50"/>
        <v>1</v>
      </c>
    </row>
    <row r="3257" spans="1:10" hidden="1">
      <c r="A3257" s="2">
        <v>43325</v>
      </c>
      <c r="B3257" t="s">
        <v>3984</v>
      </c>
      <c r="C3257" t="s">
        <v>142</v>
      </c>
      <c r="D3257">
        <v>3928.2</v>
      </c>
      <c r="E3257">
        <v>1798.1849999999999</v>
      </c>
      <c r="F3257">
        <v>2130.0149999999999</v>
      </c>
      <c r="G3257">
        <v>54.22</v>
      </c>
      <c r="H3257" t="s">
        <v>16</v>
      </c>
      <c r="I3257">
        <f>VLOOKUP(B3257,sprzedaż8!B:G,4,)</f>
        <v>1798.1849999999999</v>
      </c>
      <c r="J3257" t="b">
        <f t="shared" si="50"/>
        <v>1</v>
      </c>
    </row>
    <row r="3258" spans="1:10" hidden="1">
      <c r="A3258" s="2">
        <v>43325</v>
      </c>
      <c r="B3258" t="s">
        <v>3985</v>
      </c>
      <c r="C3258" t="s">
        <v>108</v>
      </c>
      <c r="D3258">
        <v>1232.8499999999999</v>
      </c>
      <c r="E3258">
        <v>640.64</v>
      </c>
      <c r="F3258">
        <v>592.21</v>
      </c>
      <c r="G3258">
        <v>48.04</v>
      </c>
      <c r="H3258" t="s">
        <v>16</v>
      </c>
      <c r="I3258">
        <f>VLOOKUP(B3258,sprzedaż8!B:G,4,)</f>
        <v>640.64</v>
      </c>
      <c r="J3258" t="b">
        <f t="shared" si="50"/>
        <v>1</v>
      </c>
    </row>
    <row r="3259" spans="1:10" hidden="1">
      <c r="A3259" s="2">
        <v>43325</v>
      </c>
      <c r="B3259" t="s">
        <v>3986</v>
      </c>
      <c r="C3259" t="s">
        <v>102</v>
      </c>
      <c r="D3259">
        <v>1133.76</v>
      </c>
      <c r="E3259">
        <v>674.26499999999999</v>
      </c>
      <c r="F3259">
        <v>459.495</v>
      </c>
      <c r="G3259">
        <v>40.53</v>
      </c>
      <c r="H3259" t="s">
        <v>16</v>
      </c>
      <c r="I3259">
        <f>VLOOKUP(B3259,sprzedaż8!B:G,4,)</f>
        <v>674.26499999999999</v>
      </c>
      <c r="J3259" t="b">
        <f t="shared" si="50"/>
        <v>1</v>
      </c>
    </row>
    <row r="3260" spans="1:10" hidden="1">
      <c r="A3260" s="2">
        <v>43325</v>
      </c>
      <c r="B3260" t="s">
        <v>3987</v>
      </c>
      <c r="C3260" t="s">
        <v>102</v>
      </c>
      <c r="D3260">
        <v>270.19</v>
      </c>
      <c r="E3260">
        <v>185.82400000000001</v>
      </c>
      <c r="F3260">
        <v>84.366</v>
      </c>
      <c r="G3260">
        <v>31.22</v>
      </c>
      <c r="H3260" t="s">
        <v>16</v>
      </c>
      <c r="I3260">
        <f>VLOOKUP(B3260,sprzedaż8!B:G,4,)</f>
        <v>185.82400000000001</v>
      </c>
      <c r="J3260" t="b">
        <f t="shared" si="50"/>
        <v>1</v>
      </c>
    </row>
    <row r="3261" spans="1:10" hidden="1">
      <c r="A3261" s="2">
        <v>43325</v>
      </c>
      <c r="B3261" t="s">
        <v>3988</v>
      </c>
      <c r="C3261" t="s">
        <v>130</v>
      </c>
      <c r="D3261">
        <v>535.1</v>
      </c>
      <c r="E3261">
        <v>403.3</v>
      </c>
      <c r="F3261">
        <v>131.80000000000001</v>
      </c>
      <c r="G3261">
        <v>24.63</v>
      </c>
      <c r="H3261" t="s">
        <v>16</v>
      </c>
      <c r="I3261">
        <f>VLOOKUP(B3261,sprzedaż8!B:G,4,)</f>
        <v>403.3</v>
      </c>
      <c r="J3261" t="b">
        <f t="shared" si="50"/>
        <v>1</v>
      </c>
    </row>
    <row r="3262" spans="1:10" hidden="1">
      <c r="A3262" s="2">
        <v>43325</v>
      </c>
      <c r="B3262" t="s">
        <v>3989</v>
      </c>
      <c r="C3262" t="s">
        <v>603</v>
      </c>
      <c r="D3262">
        <v>56.61</v>
      </c>
      <c r="E3262">
        <v>19.866</v>
      </c>
      <c r="F3262">
        <v>36.744</v>
      </c>
      <c r="G3262">
        <v>64.91</v>
      </c>
      <c r="H3262" t="s">
        <v>16</v>
      </c>
      <c r="I3262">
        <f>VLOOKUP(B3262,sprzedaż8!B:G,4,)</f>
        <v>19.866</v>
      </c>
      <c r="J3262" t="b">
        <f t="shared" si="50"/>
        <v>1</v>
      </c>
    </row>
    <row r="3263" spans="1:10" hidden="1">
      <c r="A3263" s="2">
        <v>43325</v>
      </c>
      <c r="B3263" t="s">
        <v>3990</v>
      </c>
      <c r="C3263" t="s">
        <v>91</v>
      </c>
      <c r="D3263">
        <v>676.8</v>
      </c>
      <c r="E3263">
        <v>481.6</v>
      </c>
      <c r="F3263">
        <v>195.2</v>
      </c>
      <c r="G3263">
        <v>28.84</v>
      </c>
      <c r="H3263" t="s">
        <v>16</v>
      </c>
      <c r="I3263">
        <f>VLOOKUP(B3263,sprzedaż8!B:G,4,)</f>
        <v>481.6</v>
      </c>
      <c r="J3263" t="b">
        <f t="shared" si="50"/>
        <v>1</v>
      </c>
    </row>
    <row r="3264" spans="1:10" hidden="1">
      <c r="A3264" s="2">
        <v>43325</v>
      </c>
      <c r="B3264" t="s">
        <v>3991</v>
      </c>
      <c r="C3264" t="s">
        <v>3992</v>
      </c>
      <c r="D3264">
        <v>106.61</v>
      </c>
      <c r="E3264">
        <v>30.603999999999999</v>
      </c>
      <c r="F3264">
        <v>76.006</v>
      </c>
      <c r="G3264">
        <v>71.290000000000006</v>
      </c>
      <c r="H3264" t="s">
        <v>16</v>
      </c>
      <c r="I3264">
        <f>VLOOKUP(B3264,sprzedaż8!B:G,4,)</f>
        <v>30.603999999999999</v>
      </c>
      <c r="J3264" t="b">
        <f t="shared" si="50"/>
        <v>1</v>
      </c>
    </row>
    <row r="3265" spans="1:10" hidden="1">
      <c r="A3265" s="2">
        <v>43325</v>
      </c>
      <c r="B3265" t="s">
        <v>3993</v>
      </c>
      <c r="C3265" t="s">
        <v>1323</v>
      </c>
      <c r="D3265">
        <v>158.03</v>
      </c>
      <c r="E3265">
        <v>50.733499999999999</v>
      </c>
      <c r="F3265">
        <v>107.29649999999999</v>
      </c>
      <c r="G3265">
        <v>67.900000000000006</v>
      </c>
      <c r="H3265" t="s">
        <v>16</v>
      </c>
      <c r="I3265">
        <f>VLOOKUP(B3265,sprzedaż8!B:G,4,)</f>
        <v>50.733499999999999</v>
      </c>
      <c r="J3265" t="b">
        <f t="shared" si="50"/>
        <v>1</v>
      </c>
    </row>
    <row r="3266" spans="1:10" hidden="1">
      <c r="A3266" s="2">
        <v>43325</v>
      </c>
      <c r="B3266" t="s">
        <v>3994</v>
      </c>
      <c r="C3266" t="s">
        <v>332</v>
      </c>
      <c r="D3266">
        <v>66.599999999999994</v>
      </c>
      <c r="E3266">
        <v>47.6</v>
      </c>
      <c r="F3266">
        <v>19</v>
      </c>
      <c r="G3266">
        <v>28.53</v>
      </c>
      <c r="H3266" t="s">
        <v>16</v>
      </c>
      <c r="I3266">
        <f>VLOOKUP(B3266,sprzedaż8!B:G,4,)</f>
        <v>47.6</v>
      </c>
      <c r="J3266" t="b">
        <f t="shared" si="50"/>
        <v>1</v>
      </c>
    </row>
    <row r="3267" spans="1:10" hidden="1">
      <c r="A3267" s="2">
        <v>43325</v>
      </c>
      <c r="B3267" t="s">
        <v>3995</v>
      </c>
      <c r="C3267" t="s">
        <v>379</v>
      </c>
      <c r="D3267">
        <v>196.5</v>
      </c>
      <c r="E3267">
        <v>108.83199999999999</v>
      </c>
      <c r="F3267">
        <v>87.668000000000006</v>
      </c>
      <c r="G3267">
        <v>44.61</v>
      </c>
      <c r="H3267" t="s">
        <v>16</v>
      </c>
      <c r="I3267">
        <f>VLOOKUP(B3267,sprzedaż8!B:G,4,)</f>
        <v>108.83199999999999</v>
      </c>
      <c r="J3267" t="b">
        <f t="shared" ref="J3267:J3330" si="51">EXACT(E3267,I3267)</f>
        <v>1</v>
      </c>
    </row>
    <row r="3268" spans="1:10" hidden="1">
      <c r="A3268" s="2">
        <v>43325</v>
      </c>
      <c r="B3268" t="s">
        <v>3996</v>
      </c>
      <c r="C3268" t="s">
        <v>6</v>
      </c>
      <c r="D3268">
        <v>1693.85</v>
      </c>
      <c r="E3268">
        <v>948.75</v>
      </c>
      <c r="F3268">
        <v>745.1</v>
      </c>
      <c r="G3268">
        <v>43.99</v>
      </c>
      <c r="H3268" t="s">
        <v>16</v>
      </c>
      <c r="I3268">
        <f>VLOOKUP(B3268,sprzedaż8!B:G,4,)</f>
        <v>948.75</v>
      </c>
      <c r="J3268" t="b">
        <f t="shared" si="51"/>
        <v>1</v>
      </c>
    </row>
    <row r="3269" spans="1:10" hidden="1">
      <c r="A3269" s="2">
        <v>43325</v>
      </c>
      <c r="B3269" t="s">
        <v>3997</v>
      </c>
      <c r="C3269" t="s">
        <v>6</v>
      </c>
      <c r="D3269">
        <v>1393.4</v>
      </c>
      <c r="E3269">
        <v>820.3</v>
      </c>
      <c r="F3269">
        <v>573.1</v>
      </c>
      <c r="G3269">
        <v>41.13</v>
      </c>
      <c r="H3269" t="s">
        <v>16</v>
      </c>
      <c r="I3269">
        <f>VLOOKUP(B3269,sprzedaż8!B:G,4,)</f>
        <v>820.3</v>
      </c>
      <c r="J3269" t="b">
        <f t="shared" si="51"/>
        <v>1</v>
      </c>
    </row>
    <row r="3270" spans="1:10" hidden="1">
      <c r="A3270" s="2">
        <v>43325</v>
      </c>
      <c r="B3270" t="s">
        <v>3998</v>
      </c>
      <c r="C3270" t="s">
        <v>6</v>
      </c>
      <c r="D3270">
        <v>1791</v>
      </c>
      <c r="E3270">
        <v>1002.2</v>
      </c>
      <c r="F3270">
        <v>788.8</v>
      </c>
      <c r="G3270">
        <v>44.04</v>
      </c>
      <c r="H3270" t="s">
        <v>16</v>
      </c>
      <c r="I3270">
        <f>VLOOKUP(B3270,sprzedaż8!B:G,4,)</f>
        <v>1002.2</v>
      </c>
      <c r="J3270" t="b">
        <f t="shared" si="51"/>
        <v>1</v>
      </c>
    </row>
    <row r="3271" spans="1:10" hidden="1">
      <c r="A3271" s="2">
        <v>43325</v>
      </c>
      <c r="B3271" t="s">
        <v>3999</v>
      </c>
      <c r="C3271" t="s">
        <v>4000</v>
      </c>
      <c r="D3271">
        <v>194.16</v>
      </c>
      <c r="E3271">
        <v>62.99</v>
      </c>
      <c r="F3271">
        <v>131.16999999999999</v>
      </c>
      <c r="G3271">
        <v>67.56</v>
      </c>
      <c r="H3271" t="s">
        <v>16</v>
      </c>
      <c r="I3271">
        <f>VLOOKUP(B3271,sprzedaż8!B:G,4,)</f>
        <v>62.99</v>
      </c>
      <c r="J3271" t="b">
        <f t="shared" si="51"/>
        <v>1</v>
      </c>
    </row>
    <row r="3272" spans="1:10" hidden="1">
      <c r="A3272" s="2">
        <v>43325</v>
      </c>
      <c r="B3272" t="s">
        <v>4001</v>
      </c>
      <c r="C3272" t="s">
        <v>289</v>
      </c>
      <c r="D3272">
        <v>984.23</v>
      </c>
      <c r="E3272">
        <v>757.02</v>
      </c>
      <c r="F3272">
        <v>227.21</v>
      </c>
      <c r="G3272">
        <v>23.09</v>
      </c>
      <c r="H3272" t="s">
        <v>16</v>
      </c>
      <c r="I3272">
        <f>VLOOKUP(B3272,sprzedaż8!B:G,4,)</f>
        <v>757.02</v>
      </c>
      <c r="J3272" t="b">
        <f t="shared" si="51"/>
        <v>1</v>
      </c>
    </row>
    <row r="3273" spans="1:10" hidden="1">
      <c r="A3273" s="2">
        <v>43325</v>
      </c>
      <c r="B3273" t="s">
        <v>4002</v>
      </c>
      <c r="C3273" t="s">
        <v>76</v>
      </c>
      <c r="D3273">
        <v>6364</v>
      </c>
      <c r="E3273">
        <v>5331.2</v>
      </c>
      <c r="F3273">
        <v>1032.8</v>
      </c>
      <c r="G3273">
        <v>16.23</v>
      </c>
      <c r="H3273" t="s">
        <v>16</v>
      </c>
      <c r="I3273">
        <f>VLOOKUP(B3273,sprzedaż8!B:G,4,)</f>
        <v>5331.2</v>
      </c>
      <c r="J3273" t="b">
        <f t="shared" si="51"/>
        <v>1</v>
      </c>
    </row>
    <row r="3274" spans="1:10" hidden="1">
      <c r="A3274" s="2">
        <v>43325</v>
      </c>
      <c r="B3274" t="s">
        <v>4003</v>
      </c>
      <c r="C3274" t="s">
        <v>1954</v>
      </c>
      <c r="D3274">
        <v>876.02</v>
      </c>
      <c r="E3274">
        <v>543.38</v>
      </c>
      <c r="F3274">
        <v>332.64</v>
      </c>
      <c r="G3274">
        <v>37.97</v>
      </c>
      <c r="H3274" t="s">
        <v>16</v>
      </c>
      <c r="I3274">
        <f>VLOOKUP(B3274,sprzedaż8!B:G,4,)</f>
        <v>543.38</v>
      </c>
      <c r="J3274" t="b">
        <f t="shared" si="51"/>
        <v>1</v>
      </c>
    </row>
    <row r="3275" spans="1:10" hidden="1">
      <c r="A3275" s="2">
        <v>43325</v>
      </c>
      <c r="B3275" t="s">
        <v>4004</v>
      </c>
      <c r="C3275" t="s">
        <v>803</v>
      </c>
      <c r="D3275">
        <v>880</v>
      </c>
      <c r="E3275">
        <v>869.86</v>
      </c>
      <c r="F3275">
        <v>10.14</v>
      </c>
      <c r="G3275">
        <v>1.1499999999999999</v>
      </c>
      <c r="H3275" t="s">
        <v>16</v>
      </c>
      <c r="I3275">
        <f>VLOOKUP(B3275,sprzedaż8!B:G,4,)</f>
        <v>869.86</v>
      </c>
      <c r="J3275" t="b">
        <f t="shared" si="51"/>
        <v>1</v>
      </c>
    </row>
    <row r="3276" spans="1:10" hidden="1">
      <c r="A3276" s="2">
        <v>43325</v>
      </c>
      <c r="B3276" t="s">
        <v>4005</v>
      </c>
      <c r="C3276" t="s">
        <v>803</v>
      </c>
      <c r="D3276">
        <v>115.98</v>
      </c>
      <c r="E3276">
        <v>98.1</v>
      </c>
      <c r="F3276">
        <v>17.88</v>
      </c>
      <c r="G3276">
        <v>15.42</v>
      </c>
      <c r="H3276" t="s">
        <v>16</v>
      </c>
      <c r="I3276">
        <f>VLOOKUP(B3276,sprzedaż8!B:G,4,)</f>
        <v>98.1</v>
      </c>
      <c r="J3276" t="b">
        <f t="shared" si="51"/>
        <v>1</v>
      </c>
    </row>
    <row r="3277" spans="1:10" hidden="1">
      <c r="A3277" s="2">
        <v>43325</v>
      </c>
      <c r="B3277" t="s">
        <v>4006</v>
      </c>
      <c r="C3277" t="s">
        <v>803</v>
      </c>
      <c r="D3277">
        <v>639</v>
      </c>
      <c r="E3277">
        <v>500.57</v>
      </c>
      <c r="F3277">
        <v>138.43</v>
      </c>
      <c r="G3277">
        <v>21.66</v>
      </c>
      <c r="H3277" t="s">
        <v>16</v>
      </c>
      <c r="I3277">
        <f>VLOOKUP(B3277,sprzedaż8!B:G,4,)</f>
        <v>500.57</v>
      </c>
      <c r="J3277" t="b">
        <f t="shared" si="51"/>
        <v>1</v>
      </c>
    </row>
    <row r="3278" spans="1:10" hidden="1">
      <c r="A3278" s="2">
        <v>43326</v>
      </c>
      <c r="B3278" t="s">
        <v>4007</v>
      </c>
      <c r="C3278" t="s">
        <v>816</v>
      </c>
      <c r="D3278">
        <v>160.56</v>
      </c>
      <c r="E3278">
        <v>82.32</v>
      </c>
      <c r="F3278">
        <v>78.239999999999995</v>
      </c>
      <c r="G3278">
        <v>48.73</v>
      </c>
      <c r="H3278" t="s">
        <v>16</v>
      </c>
      <c r="I3278">
        <f>VLOOKUP(B3278,sprzedaż8!B:G,4,)</f>
        <v>82.32</v>
      </c>
      <c r="J3278" t="b">
        <f t="shared" si="51"/>
        <v>1</v>
      </c>
    </row>
    <row r="3279" spans="1:10" hidden="1">
      <c r="A3279" s="2">
        <v>43326</v>
      </c>
      <c r="B3279" t="s">
        <v>4008</v>
      </c>
      <c r="C3279" t="s">
        <v>46</v>
      </c>
      <c r="D3279">
        <v>2310</v>
      </c>
      <c r="E3279">
        <v>1564.92</v>
      </c>
      <c r="F3279">
        <v>745.08</v>
      </c>
      <c r="G3279">
        <v>32.25</v>
      </c>
      <c r="H3279" t="s">
        <v>16</v>
      </c>
      <c r="I3279">
        <f>VLOOKUP(B3279,sprzedaż8!B:G,4,)</f>
        <v>1564.92</v>
      </c>
      <c r="J3279" t="b">
        <f t="shared" si="51"/>
        <v>1</v>
      </c>
    </row>
    <row r="3280" spans="1:10" hidden="1">
      <c r="A3280" s="2">
        <v>43326</v>
      </c>
      <c r="B3280" t="s">
        <v>4009</v>
      </c>
      <c r="C3280" t="s">
        <v>46</v>
      </c>
      <c r="D3280">
        <v>825</v>
      </c>
      <c r="E3280">
        <v>589.79999999999995</v>
      </c>
      <c r="F3280">
        <v>235.2</v>
      </c>
      <c r="G3280">
        <v>28.51</v>
      </c>
      <c r="H3280" t="s">
        <v>16</v>
      </c>
      <c r="I3280">
        <f>VLOOKUP(B3280,sprzedaż8!B:G,4,)</f>
        <v>589.79999999999995</v>
      </c>
      <c r="J3280" t="b">
        <f t="shared" si="51"/>
        <v>1</v>
      </c>
    </row>
    <row r="3281" spans="1:10" hidden="1">
      <c r="A3281" s="2">
        <v>43326</v>
      </c>
      <c r="B3281" t="s">
        <v>4010</v>
      </c>
      <c r="C3281" t="s">
        <v>46</v>
      </c>
      <c r="D3281">
        <v>7547</v>
      </c>
      <c r="E3281">
        <v>5217.0600000000004</v>
      </c>
      <c r="F3281">
        <v>2329.94</v>
      </c>
      <c r="G3281">
        <v>30.87</v>
      </c>
      <c r="H3281" t="s">
        <v>16</v>
      </c>
      <c r="I3281">
        <f>VLOOKUP(B3281,sprzedaż8!B:G,4,)</f>
        <v>5217.0600000000004</v>
      </c>
      <c r="J3281" t="b">
        <f t="shared" si="51"/>
        <v>1</v>
      </c>
    </row>
    <row r="3282" spans="1:10" hidden="1">
      <c r="A3282" s="2">
        <v>43326</v>
      </c>
      <c r="B3282" t="s">
        <v>4011</v>
      </c>
      <c r="C3282" t="s">
        <v>100</v>
      </c>
      <c r="D3282">
        <v>315</v>
      </c>
      <c r="E3282">
        <v>250</v>
      </c>
      <c r="F3282">
        <v>65</v>
      </c>
      <c r="G3282">
        <v>20.63</v>
      </c>
      <c r="H3282" t="s">
        <v>16</v>
      </c>
      <c r="I3282">
        <f>VLOOKUP(B3282,sprzedaż8!B:G,4,)</f>
        <v>250</v>
      </c>
      <c r="J3282" t="b">
        <f t="shared" si="51"/>
        <v>1</v>
      </c>
    </row>
    <row r="3283" spans="1:10" hidden="1">
      <c r="A3283" s="2">
        <v>43326</v>
      </c>
      <c r="B3283" t="s">
        <v>4012</v>
      </c>
      <c r="C3283" t="s">
        <v>685</v>
      </c>
      <c r="D3283">
        <v>518.5</v>
      </c>
      <c r="E3283">
        <v>327.60000000000002</v>
      </c>
      <c r="F3283">
        <v>190.9</v>
      </c>
      <c r="G3283">
        <v>36.82</v>
      </c>
      <c r="H3283" t="s">
        <v>16</v>
      </c>
      <c r="I3283">
        <f>VLOOKUP(B3283,sprzedaż8!B:G,4,)</f>
        <v>327.60000000000002</v>
      </c>
      <c r="J3283" t="b">
        <f t="shared" si="51"/>
        <v>1</v>
      </c>
    </row>
    <row r="3284" spans="1:10" hidden="1">
      <c r="A3284" s="2">
        <v>43326</v>
      </c>
      <c r="B3284" t="s">
        <v>4013</v>
      </c>
      <c r="C3284" t="s">
        <v>4014</v>
      </c>
      <c r="D3284">
        <v>297.39</v>
      </c>
      <c r="E3284">
        <v>196.77</v>
      </c>
      <c r="F3284">
        <v>100.62</v>
      </c>
      <c r="G3284">
        <v>33.83</v>
      </c>
      <c r="H3284" t="s">
        <v>16</v>
      </c>
      <c r="I3284">
        <f>VLOOKUP(B3284,sprzedaż8!B:G,4,)</f>
        <v>196.77</v>
      </c>
      <c r="J3284" t="b">
        <f t="shared" si="51"/>
        <v>1</v>
      </c>
    </row>
    <row r="3285" spans="1:10" hidden="1">
      <c r="A3285" s="2">
        <v>43326</v>
      </c>
      <c r="B3285" t="s">
        <v>4015</v>
      </c>
      <c r="C3285" t="s">
        <v>124</v>
      </c>
      <c r="D3285">
        <v>336.88</v>
      </c>
      <c r="E3285">
        <v>279.44</v>
      </c>
      <c r="F3285">
        <v>57.44</v>
      </c>
      <c r="G3285">
        <v>17.05</v>
      </c>
      <c r="H3285" t="s">
        <v>16</v>
      </c>
      <c r="I3285">
        <f>VLOOKUP(B3285,sprzedaż8!B:G,4,)</f>
        <v>279.44</v>
      </c>
      <c r="J3285" t="b">
        <f t="shared" si="51"/>
        <v>1</v>
      </c>
    </row>
    <row r="3286" spans="1:10" hidden="1">
      <c r="A3286" s="2">
        <v>43326</v>
      </c>
      <c r="B3286" t="s">
        <v>4016</v>
      </c>
      <c r="C3286" t="s">
        <v>5</v>
      </c>
      <c r="D3286">
        <v>975.74</v>
      </c>
      <c r="E3286">
        <v>765.6</v>
      </c>
      <c r="F3286">
        <v>210.14</v>
      </c>
      <c r="G3286">
        <v>21.54</v>
      </c>
      <c r="H3286" t="s">
        <v>16</v>
      </c>
      <c r="I3286">
        <f>VLOOKUP(B3286,sprzedaż8!B:G,4,)</f>
        <v>765.6</v>
      </c>
      <c r="J3286" t="b">
        <f t="shared" si="51"/>
        <v>1</v>
      </c>
    </row>
    <row r="3287" spans="1:10" hidden="1">
      <c r="A3287" s="2">
        <v>43326</v>
      </c>
      <c r="B3287" t="s">
        <v>4017</v>
      </c>
      <c r="C3287" t="s">
        <v>134</v>
      </c>
      <c r="D3287">
        <v>5237.18</v>
      </c>
      <c r="E3287">
        <v>4523.3694999999998</v>
      </c>
      <c r="F3287">
        <v>713.81050000000005</v>
      </c>
      <c r="G3287">
        <v>13.63</v>
      </c>
      <c r="H3287" t="s">
        <v>16</v>
      </c>
      <c r="I3287">
        <f>VLOOKUP(B3287,sprzedaż8!B:G,4,)</f>
        <v>4523.3694999999998</v>
      </c>
      <c r="J3287" t="b">
        <f t="shared" si="51"/>
        <v>1</v>
      </c>
    </row>
    <row r="3288" spans="1:10" hidden="1">
      <c r="A3288" s="2">
        <v>43326</v>
      </c>
      <c r="B3288" t="s">
        <v>4018</v>
      </c>
      <c r="C3288" t="s">
        <v>784</v>
      </c>
      <c r="D3288">
        <v>1487.5</v>
      </c>
      <c r="E3288">
        <v>1100.4000000000001</v>
      </c>
      <c r="F3288">
        <v>387.1</v>
      </c>
      <c r="G3288">
        <v>26.02</v>
      </c>
      <c r="H3288" t="s">
        <v>16</v>
      </c>
      <c r="I3288">
        <f>VLOOKUP(B3288,sprzedaż8!B:G,4,)</f>
        <v>1100.4000000000001</v>
      </c>
      <c r="J3288" t="b">
        <f t="shared" si="51"/>
        <v>1</v>
      </c>
    </row>
    <row r="3289" spans="1:10" hidden="1">
      <c r="A3289" s="2">
        <v>43326</v>
      </c>
      <c r="B3289" t="s">
        <v>4019</v>
      </c>
      <c r="C3289" t="s">
        <v>30</v>
      </c>
      <c r="D3289">
        <v>623.20000000000005</v>
      </c>
      <c r="E3289">
        <v>481.6</v>
      </c>
      <c r="F3289">
        <v>141.6</v>
      </c>
      <c r="G3289">
        <v>22.72</v>
      </c>
      <c r="H3289" t="s">
        <v>16</v>
      </c>
      <c r="I3289">
        <f>VLOOKUP(B3289,sprzedaż8!B:G,4,)</f>
        <v>481.6</v>
      </c>
      <c r="J3289" t="b">
        <f t="shared" si="51"/>
        <v>1</v>
      </c>
    </row>
    <row r="3290" spans="1:10" hidden="1">
      <c r="A3290" s="2">
        <v>43326</v>
      </c>
      <c r="B3290" t="s">
        <v>4020</v>
      </c>
      <c r="C3290" t="s">
        <v>138</v>
      </c>
      <c r="D3290">
        <v>401.03</v>
      </c>
      <c r="E3290">
        <v>111.78</v>
      </c>
      <c r="F3290">
        <v>289.25</v>
      </c>
      <c r="G3290">
        <v>72.13</v>
      </c>
      <c r="H3290" t="s">
        <v>16</v>
      </c>
      <c r="I3290">
        <f>VLOOKUP(B3290,sprzedaż8!B:G,4,)</f>
        <v>111.78</v>
      </c>
      <c r="J3290" t="b">
        <f t="shared" si="51"/>
        <v>1</v>
      </c>
    </row>
    <row r="3291" spans="1:10" hidden="1">
      <c r="A3291" s="2">
        <v>43326</v>
      </c>
      <c r="B3291" t="s">
        <v>4021</v>
      </c>
      <c r="C3291" t="s">
        <v>2298</v>
      </c>
      <c r="D3291">
        <v>6045.6</v>
      </c>
      <c r="E3291">
        <v>2865.6</v>
      </c>
      <c r="F3291">
        <v>3180</v>
      </c>
      <c r="G3291">
        <v>52.6</v>
      </c>
      <c r="H3291" t="s">
        <v>16</v>
      </c>
      <c r="I3291">
        <f>VLOOKUP(B3291,sprzedaż8!B:G,4,)</f>
        <v>2865.6</v>
      </c>
      <c r="J3291" t="b">
        <f t="shared" si="51"/>
        <v>1</v>
      </c>
    </row>
    <row r="3292" spans="1:10" hidden="1">
      <c r="A3292" s="2">
        <v>43326</v>
      </c>
      <c r="B3292" t="s">
        <v>4022</v>
      </c>
      <c r="C3292" t="s">
        <v>503</v>
      </c>
      <c r="D3292">
        <v>2830.12</v>
      </c>
      <c r="E3292">
        <v>1183.47</v>
      </c>
      <c r="F3292">
        <v>1646.65</v>
      </c>
      <c r="G3292">
        <v>58.18</v>
      </c>
      <c r="H3292" t="s">
        <v>16</v>
      </c>
      <c r="I3292">
        <f>VLOOKUP(B3292,sprzedaż8!B:G,4,)</f>
        <v>1183.47</v>
      </c>
      <c r="J3292" t="b">
        <f t="shared" si="51"/>
        <v>1</v>
      </c>
    </row>
    <row r="3293" spans="1:10" hidden="1">
      <c r="A3293" s="2">
        <v>43326</v>
      </c>
      <c r="B3293" t="s">
        <v>4023</v>
      </c>
      <c r="C3293" t="s">
        <v>74</v>
      </c>
      <c r="D3293">
        <v>2398.5</v>
      </c>
      <c r="E3293">
        <v>1797.664</v>
      </c>
      <c r="F3293">
        <v>600.83600000000001</v>
      </c>
      <c r="G3293">
        <v>25.05</v>
      </c>
      <c r="H3293" t="s">
        <v>16</v>
      </c>
      <c r="I3293">
        <f>VLOOKUP(B3293,sprzedaż8!B:G,4,)</f>
        <v>1797.664</v>
      </c>
      <c r="J3293" t="b">
        <f t="shared" si="51"/>
        <v>1</v>
      </c>
    </row>
    <row r="3294" spans="1:10" hidden="1">
      <c r="A3294" s="2">
        <v>43326</v>
      </c>
      <c r="B3294" t="s">
        <v>4024</v>
      </c>
      <c r="C3294" t="s">
        <v>505</v>
      </c>
      <c r="D3294">
        <v>769</v>
      </c>
      <c r="E3294">
        <v>460</v>
      </c>
      <c r="F3294">
        <v>309</v>
      </c>
      <c r="G3294">
        <v>40.18</v>
      </c>
      <c r="H3294" t="s">
        <v>16</v>
      </c>
      <c r="I3294">
        <f>VLOOKUP(B3294,sprzedaż8!B:G,4,)</f>
        <v>460</v>
      </c>
      <c r="J3294" t="b">
        <f t="shared" si="51"/>
        <v>1</v>
      </c>
    </row>
    <row r="3295" spans="1:10" hidden="1">
      <c r="A3295" s="2">
        <v>43326</v>
      </c>
      <c r="B3295" t="s">
        <v>4025</v>
      </c>
      <c r="C3295" t="s">
        <v>935</v>
      </c>
      <c r="D3295">
        <v>66.66</v>
      </c>
      <c r="E3295">
        <v>19.2</v>
      </c>
      <c r="F3295">
        <v>47.46</v>
      </c>
      <c r="G3295">
        <v>71.2</v>
      </c>
      <c r="H3295" t="s">
        <v>16</v>
      </c>
      <c r="I3295">
        <f>VLOOKUP(B3295,sprzedaż8!B:G,4,)</f>
        <v>19.2</v>
      </c>
      <c r="J3295" t="b">
        <f t="shared" si="51"/>
        <v>1</v>
      </c>
    </row>
    <row r="3296" spans="1:10" hidden="1">
      <c r="A3296" s="2">
        <v>43328</v>
      </c>
      <c r="B3296" t="s">
        <v>4026</v>
      </c>
      <c r="C3296" t="s">
        <v>448</v>
      </c>
      <c r="D3296">
        <v>2599.6999999999998</v>
      </c>
      <c r="E3296">
        <v>866.95</v>
      </c>
      <c r="F3296">
        <v>1732.75</v>
      </c>
      <c r="G3296">
        <v>66.650000000000006</v>
      </c>
      <c r="H3296" t="s">
        <v>16</v>
      </c>
      <c r="I3296">
        <f>VLOOKUP(B3296,sprzedaż8!B:G,4,)</f>
        <v>866.95</v>
      </c>
      <c r="J3296" t="b">
        <f t="shared" si="51"/>
        <v>1</v>
      </c>
    </row>
    <row r="3297" spans="1:10" hidden="1">
      <c r="A3297" s="2">
        <v>43328</v>
      </c>
      <c r="B3297" t="s">
        <v>4027</v>
      </c>
      <c r="C3297" t="s">
        <v>115</v>
      </c>
      <c r="D3297">
        <v>35.200000000000003</v>
      </c>
      <c r="E3297">
        <v>15.96</v>
      </c>
      <c r="F3297">
        <v>19.239999999999998</v>
      </c>
      <c r="G3297">
        <v>54.66</v>
      </c>
      <c r="H3297" t="s">
        <v>16</v>
      </c>
      <c r="I3297">
        <f>VLOOKUP(B3297,sprzedaż8!B:G,4,)</f>
        <v>15.96</v>
      </c>
      <c r="J3297" t="b">
        <f t="shared" si="51"/>
        <v>1</v>
      </c>
    </row>
    <row r="3298" spans="1:10" hidden="1">
      <c r="A3298" s="2">
        <v>43328</v>
      </c>
      <c r="B3298" t="s">
        <v>4028</v>
      </c>
      <c r="C3298" t="s">
        <v>6</v>
      </c>
      <c r="D3298">
        <v>2017.31</v>
      </c>
      <c r="E3298">
        <v>1105.0613000000001</v>
      </c>
      <c r="F3298">
        <v>912.24869999999999</v>
      </c>
      <c r="G3298">
        <v>45.22</v>
      </c>
      <c r="H3298" t="s">
        <v>16</v>
      </c>
      <c r="I3298">
        <f>VLOOKUP(B3298,sprzedaż8!B:G,4,)</f>
        <v>1105.0613000000001</v>
      </c>
      <c r="J3298" t="b">
        <f t="shared" si="51"/>
        <v>1</v>
      </c>
    </row>
    <row r="3299" spans="1:10" hidden="1">
      <c r="A3299" s="2">
        <v>43328</v>
      </c>
      <c r="B3299" t="s">
        <v>4029</v>
      </c>
      <c r="C3299" t="s">
        <v>643</v>
      </c>
      <c r="D3299">
        <v>1960</v>
      </c>
      <c r="E3299">
        <v>1157.1199999999999</v>
      </c>
      <c r="F3299">
        <v>802.88</v>
      </c>
      <c r="G3299">
        <v>40.96</v>
      </c>
      <c r="H3299" t="s">
        <v>16</v>
      </c>
      <c r="I3299">
        <f>VLOOKUP(B3299,sprzedaż8!B:G,4,)</f>
        <v>1157.1199999999999</v>
      </c>
      <c r="J3299" t="b">
        <f t="shared" si="51"/>
        <v>1</v>
      </c>
    </row>
    <row r="3300" spans="1:10" hidden="1">
      <c r="A3300" s="2">
        <v>43328</v>
      </c>
      <c r="B3300" t="s">
        <v>4030</v>
      </c>
      <c r="C3300" t="s">
        <v>769</v>
      </c>
      <c r="D3300">
        <v>183.49</v>
      </c>
      <c r="E3300">
        <v>116.328</v>
      </c>
      <c r="F3300">
        <v>67.162000000000006</v>
      </c>
      <c r="G3300">
        <v>36.6</v>
      </c>
      <c r="H3300" t="s">
        <v>16</v>
      </c>
      <c r="I3300">
        <f>VLOOKUP(B3300,sprzedaż8!B:G,4,)</f>
        <v>116.328</v>
      </c>
      <c r="J3300" t="b">
        <f t="shared" si="51"/>
        <v>1</v>
      </c>
    </row>
    <row r="3301" spans="1:10" hidden="1">
      <c r="A3301" s="2">
        <v>43328</v>
      </c>
      <c r="B3301" t="s">
        <v>4031</v>
      </c>
      <c r="C3301" t="s">
        <v>76</v>
      </c>
      <c r="D3301">
        <v>9953.57</v>
      </c>
      <c r="E3301">
        <v>6775.2016999999996</v>
      </c>
      <c r="F3301">
        <v>3178.3683000000001</v>
      </c>
      <c r="G3301">
        <v>31.93</v>
      </c>
      <c r="H3301" t="s">
        <v>16</v>
      </c>
      <c r="I3301">
        <f>VLOOKUP(B3301,sprzedaż8!B:G,4,)</f>
        <v>6775.2016999999996</v>
      </c>
      <c r="J3301" t="b">
        <f t="shared" si="51"/>
        <v>1</v>
      </c>
    </row>
    <row r="3302" spans="1:10" hidden="1">
      <c r="A3302" s="2">
        <v>43328</v>
      </c>
      <c r="B3302" t="s">
        <v>4032</v>
      </c>
      <c r="C3302" t="s">
        <v>965</v>
      </c>
      <c r="D3302">
        <v>324.16000000000003</v>
      </c>
      <c r="E3302">
        <v>112.95</v>
      </c>
      <c r="F3302">
        <v>211.21</v>
      </c>
      <c r="G3302">
        <v>65.16</v>
      </c>
      <c r="H3302" t="s">
        <v>16</v>
      </c>
      <c r="I3302">
        <f>VLOOKUP(B3302,sprzedaż8!B:G,4,)</f>
        <v>112.95</v>
      </c>
      <c r="J3302" t="b">
        <f t="shared" si="51"/>
        <v>1</v>
      </c>
    </row>
    <row r="3303" spans="1:10" hidden="1">
      <c r="A3303" s="2">
        <v>43328</v>
      </c>
      <c r="B3303" t="s">
        <v>4033</v>
      </c>
      <c r="C3303" t="s">
        <v>136</v>
      </c>
      <c r="D3303">
        <v>1008.29</v>
      </c>
      <c r="E3303">
        <v>607.86</v>
      </c>
      <c r="F3303">
        <v>400.43</v>
      </c>
      <c r="G3303">
        <v>39.71</v>
      </c>
      <c r="H3303" t="s">
        <v>16</v>
      </c>
      <c r="I3303">
        <f>VLOOKUP(B3303,sprzedaż8!B:G,4,)</f>
        <v>607.86</v>
      </c>
      <c r="J3303" t="b">
        <f t="shared" si="51"/>
        <v>1</v>
      </c>
    </row>
    <row r="3304" spans="1:10" hidden="1">
      <c r="A3304" s="2">
        <v>43328</v>
      </c>
      <c r="B3304" t="s">
        <v>4034</v>
      </c>
      <c r="C3304" t="s">
        <v>2311</v>
      </c>
      <c r="D3304">
        <v>1748.27</v>
      </c>
      <c r="E3304">
        <v>981.274</v>
      </c>
      <c r="F3304">
        <v>766.99599999999998</v>
      </c>
      <c r="G3304">
        <v>43.87</v>
      </c>
      <c r="H3304" t="s">
        <v>16</v>
      </c>
      <c r="I3304">
        <f>VLOOKUP(B3304,sprzedaż8!B:G,4,)</f>
        <v>981.274</v>
      </c>
      <c r="J3304" t="b">
        <f t="shared" si="51"/>
        <v>1</v>
      </c>
    </row>
    <row r="3305" spans="1:10" hidden="1">
      <c r="A3305" s="2">
        <v>43328</v>
      </c>
      <c r="B3305" t="s">
        <v>4035</v>
      </c>
      <c r="C3305" t="s">
        <v>930</v>
      </c>
      <c r="D3305">
        <v>223</v>
      </c>
      <c r="E3305">
        <v>160.16999999999999</v>
      </c>
      <c r="F3305">
        <v>62.83</v>
      </c>
      <c r="G3305">
        <v>28.17</v>
      </c>
      <c r="H3305" t="s">
        <v>16</v>
      </c>
      <c r="I3305">
        <f>VLOOKUP(B3305,sprzedaż8!B:G,4,)</f>
        <v>160.16999999999999</v>
      </c>
      <c r="J3305" t="b">
        <f t="shared" si="51"/>
        <v>1</v>
      </c>
    </row>
    <row r="3306" spans="1:10" hidden="1">
      <c r="A3306" s="2">
        <v>43328</v>
      </c>
      <c r="B3306" t="s">
        <v>4036</v>
      </c>
      <c r="C3306" t="s">
        <v>2202</v>
      </c>
      <c r="D3306">
        <v>1093.3599999999999</v>
      </c>
      <c r="E3306">
        <v>458.67</v>
      </c>
      <c r="F3306">
        <v>634.69000000000005</v>
      </c>
      <c r="G3306">
        <v>58.05</v>
      </c>
      <c r="H3306" t="s">
        <v>16</v>
      </c>
      <c r="I3306">
        <f>VLOOKUP(B3306,sprzedaż8!B:G,4,)</f>
        <v>458.67</v>
      </c>
      <c r="J3306" t="b">
        <f t="shared" si="51"/>
        <v>1</v>
      </c>
    </row>
    <row r="3307" spans="1:10" hidden="1">
      <c r="A3307" s="2">
        <v>43328</v>
      </c>
      <c r="B3307" t="s">
        <v>4037</v>
      </c>
      <c r="C3307" t="s">
        <v>215</v>
      </c>
      <c r="D3307">
        <v>785.08</v>
      </c>
      <c r="E3307">
        <v>342.22500000000002</v>
      </c>
      <c r="F3307">
        <v>442.85500000000002</v>
      </c>
      <c r="G3307">
        <v>56.41</v>
      </c>
      <c r="H3307" t="s">
        <v>16</v>
      </c>
      <c r="I3307">
        <f>VLOOKUP(B3307,sprzedaż8!B:G,4,)</f>
        <v>342.22500000000002</v>
      </c>
      <c r="J3307" t="b">
        <f t="shared" si="51"/>
        <v>1</v>
      </c>
    </row>
    <row r="3308" spans="1:10" hidden="1">
      <c r="A3308" s="2">
        <v>43328</v>
      </c>
      <c r="B3308" t="s">
        <v>4038</v>
      </c>
      <c r="C3308" t="s">
        <v>349</v>
      </c>
      <c r="D3308">
        <v>810</v>
      </c>
      <c r="E3308">
        <v>450.7</v>
      </c>
      <c r="F3308">
        <v>359.3</v>
      </c>
      <c r="G3308">
        <v>44.36</v>
      </c>
      <c r="H3308" t="s">
        <v>16</v>
      </c>
      <c r="I3308">
        <f>VLOOKUP(B3308,sprzedaż8!B:G,4,)</f>
        <v>450.7</v>
      </c>
      <c r="J3308" t="b">
        <f t="shared" si="51"/>
        <v>1</v>
      </c>
    </row>
    <row r="3309" spans="1:10" hidden="1">
      <c r="A3309" s="2">
        <v>43328</v>
      </c>
      <c r="B3309" t="s">
        <v>4039</v>
      </c>
      <c r="C3309" t="s">
        <v>30</v>
      </c>
      <c r="D3309">
        <v>1593.62</v>
      </c>
      <c r="E3309">
        <v>1340.66</v>
      </c>
      <c r="F3309">
        <v>252.96</v>
      </c>
      <c r="G3309">
        <v>15.87</v>
      </c>
      <c r="H3309" t="s">
        <v>16</v>
      </c>
      <c r="I3309">
        <f>VLOOKUP(B3309,sprzedaż8!B:G,4,)</f>
        <v>1340.66</v>
      </c>
      <c r="J3309" t="b">
        <f t="shared" si="51"/>
        <v>1</v>
      </c>
    </row>
    <row r="3310" spans="1:10" hidden="1">
      <c r="A3310" s="2">
        <v>43328</v>
      </c>
      <c r="B3310" t="s">
        <v>4040</v>
      </c>
      <c r="C3310" t="s">
        <v>349</v>
      </c>
      <c r="D3310">
        <v>691</v>
      </c>
      <c r="E3310">
        <v>443.4</v>
      </c>
      <c r="F3310">
        <v>247.6</v>
      </c>
      <c r="G3310">
        <v>35.83</v>
      </c>
      <c r="H3310" t="s">
        <v>16</v>
      </c>
      <c r="I3310">
        <f>VLOOKUP(B3310,sprzedaż8!B:G,4,)</f>
        <v>443.4</v>
      </c>
      <c r="J3310" t="b">
        <f t="shared" si="51"/>
        <v>1</v>
      </c>
    </row>
    <row r="3311" spans="1:10" hidden="1">
      <c r="A3311" s="2">
        <v>43329</v>
      </c>
      <c r="B3311" t="s">
        <v>4041</v>
      </c>
      <c r="C3311" t="s">
        <v>1422</v>
      </c>
      <c r="D3311">
        <v>1316.71</v>
      </c>
      <c r="E3311">
        <v>703.02</v>
      </c>
      <c r="F3311">
        <v>613.69000000000005</v>
      </c>
      <c r="G3311">
        <v>46.61</v>
      </c>
      <c r="H3311" t="s">
        <v>16</v>
      </c>
      <c r="I3311">
        <f>VLOOKUP(B3311,sprzedaż8!B:G,4,)</f>
        <v>703.02</v>
      </c>
      <c r="J3311" t="b">
        <f t="shared" si="51"/>
        <v>1</v>
      </c>
    </row>
    <row r="3312" spans="1:10" hidden="1">
      <c r="A3312" s="2">
        <v>43329</v>
      </c>
      <c r="B3312" t="s">
        <v>4042</v>
      </c>
      <c r="C3312" t="s">
        <v>2664</v>
      </c>
      <c r="D3312">
        <v>1226.4000000000001</v>
      </c>
      <c r="E3312">
        <v>680.44</v>
      </c>
      <c r="F3312">
        <v>545.96</v>
      </c>
      <c r="G3312">
        <v>44.52</v>
      </c>
      <c r="H3312" t="s">
        <v>16</v>
      </c>
      <c r="I3312">
        <f>VLOOKUP(B3312,sprzedaż8!B:G,4,)</f>
        <v>680.44</v>
      </c>
      <c r="J3312" t="b">
        <f t="shared" si="51"/>
        <v>1</v>
      </c>
    </row>
    <row r="3313" spans="1:10" hidden="1">
      <c r="A3313" s="2">
        <v>43329</v>
      </c>
      <c r="B3313" t="s">
        <v>4043</v>
      </c>
      <c r="C3313" t="s">
        <v>162</v>
      </c>
      <c r="D3313">
        <v>354</v>
      </c>
      <c r="E3313">
        <v>178.25</v>
      </c>
      <c r="F3313">
        <v>175.75</v>
      </c>
      <c r="G3313">
        <v>49.65</v>
      </c>
      <c r="H3313" t="s">
        <v>16</v>
      </c>
      <c r="I3313">
        <f>VLOOKUP(B3313,sprzedaż8!B:G,4,)</f>
        <v>178.25</v>
      </c>
      <c r="J3313" t="b">
        <f t="shared" si="51"/>
        <v>1</v>
      </c>
    </row>
    <row r="3314" spans="1:10" hidden="1">
      <c r="A3314" s="2">
        <v>43329</v>
      </c>
      <c r="B3314" t="s">
        <v>4044</v>
      </c>
      <c r="C3314" t="s">
        <v>1109</v>
      </c>
      <c r="D3314">
        <v>2031.46</v>
      </c>
      <c r="E3314">
        <v>1344.4</v>
      </c>
      <c r="F3314">
        <v>687.06</v>
      </c>
      <c r="G3314">
        <v>33.82</v>
      </c>
      <c r="H3314" t="s">
        <v>16</v>
      </c>
      <c r="I3314">
        <f>VLOOKUP(B3314,sprzedaż8!B:G,4,)</f>
        <v>1344.4</v>
      </c>
      <c r="J3314" t="b">
        <f t="shared" si="51"/>
        <v>1</v>
      </c>
    </row>
    <row r="3315" spans="1:10" hidden="1">
      <c r="A3315" s="2">
        <v>43329</v>
      </c>
      <c r="B3315" t="s">
        <v>4045</v>
      </c>
      <c r="C3315" t="s">
        <v>289</v>
      </c>
      <c r="D3315">
        <v>1446.78</v>
      </c>
      <c r="E3315">
        <v>954.61</v>
      </c>
      <c r="F3315">
        <v>492.17</v>
      </c>
      <c r="G3315">
        <v>34.020000000000003</v>
      </c>
      <c r="H3315" t="s">
        <v>16</v>
      </c>
      <c r="I3315">
        <f>VLOOKUP(B3315,sprzedaż8!B:G,4,)</f>
        <v>954.61</v>
      </c>
      <c r="J3315" t="b">
        <f t="shared" si="51"/>
        <v>1</v>
      </c>
    </row>
    <row r="3316" spans="1:10" hidden="1">
      <c r="A3316" s="2">
        <v>43329</v>
      </c>
      <c r="B3316" t="s">
        <v>4046</v>
      </c>
      <c r="C3316" t="s">
        <v>289</v>
      </c>
      <c r="D3316">
        <v>868.52</v>
      </c>
      <c r="E3316">
        <v>752.12</v>
      </c>
      <c r="F3316">
        <v>116.4</v>
      </c>
      <c r="G3316">
        <v>13.4</v>
      </c>
      <c r="H3316" t="s">
        <v>16</v>
      </c>
      <c r="I3316">
        <f>VLOOKUP(B3316,sprzedaż8!B:G,4,)</f>
        <v>752.12</v>
      </c>
      <c r="J3316" t="b">
        <f t="shared" si="51"/>
        <v>1</v>
      </c>
    </row>
    <row r="3317" spans="1:10" hidden="1">
      <c r="A3317" s="2">
        <v>43329</v>
      </c>
      <c r="B3317" t="s">
        <v>4047</v>
      </c>
      <c r="C3317" t="s">
        <v>110</v>
      </c>
      <c r="D3317">
        <v>2469.5</v>
      </c>
      <c r="E3317">
        <v>1374.16</v>
      </c>
      <c r="F3317">
        <v>1095.3399999999999</v>
      </c>
      <c r="G3317">
        <v>44.35</v>
      </c>
      <c r="H3317" t="s">
        <v>16</v>
      </c>
      <c r="I3317">
        <f>VLOOKUP(B3317,sprzedaż8!B:G,4,)</f>
        <v>1374.16</v>
      </c>
      <c r="J3317" t="b">
        <f t="shared" si="51"/>
        <v>1</v>
      </c>
    </row>
    <row r="3318" spans="1:10" hidden="1">
      <c r="A3318" s="2">
        <v>43329</v>
      </c>
      <c r="B3318" t="s">
        <v>4048</v>
      </c>
      <c r="C3318" t="s">
        <v>91</v>
      </c>
      <c r="D3318">
        <v>2795.58</v>
      </c>
      <c r="E3318">
        <v>2142.2199999999998</v>
      </c>
      <c r="F3318">
        <v>653.36</v>
      </c>
      <c r="G3318">
        <v>23.37</v>
      </c>
      <c r="H3318" t="s">
        <v>16</v>
      </c>
      <c r="I3318">
        <f>VLOOKUP(B3318,sprzedaż8!B:G,4,)</f>
        <v>2142.2199999999998</v>
      </c>
      <c r="J3318" t="b">
        <f t="shared" si="51"/>
        <v>1</v>
      </c>
    </row>
    <row r="3319" spans="1:10" hidden="1">
      <c r="A3319" s="2">
        <v>43329</v>
      </c>
      <c r="B3319" t="s">
        <v>4049</v>
      </c>
      <c r="C3319" t="s">
        <v>91</v>
      </c>
      <c r="D3319">
        <v>80</v>
      </c>
      <c r="E3319">
        <v>60</v>
      </c>
      <c r="F3319">
        <v>20</v>
      </c>
      <c r="G3319">
        <v>25</v>
      </c>
      <c r="H3319" t="s">
        <v>16</v>
      </c>
      <c r="I3319">
        <f>VLOOKUP(B3319,sprzedaż8!B:G,4,)</f>
        <v>60</v>
      </c>
      <c r="J3319" t="b">
        <f t="shared" si="51"/>
        <v>1</v>
      </c>
    </row>
    <row r="3320" spans="1:10" hidden="1">
      <c r="A3320" s="2">
        <v>43329</v>
      </c>
      <c r="B3320" t="s">
        <v>4050</v>
      </c>
      <c r="C3320" t="s">
        <v>91</v>
      </c>
      <c r="D3320">
        <v>531.6</v>
      </c>
      <c r="E3320">
        <v>452.8</v>
      </c>
      <c r="F3320">
        <v>78.8</v>
      </c>
      <c r="G3320">
        <v>14.82</v>
      </c>
      <c r="H3320" t="s">
        <v>16</v>
      </c>
      <c r="I3320">
        <f>VLOOKUP(B3320,sprzedaż8!B:G,4,)</f>
        <v>452.8</v>
      </c>
      <c r="J3320" t="b">
        <f t="shared" si="51"/>
        <v>1</v>
      </c>
    </row>
    <row r="3321" spans="1:10" hidden="1">
      <c r="A3321" s="2">
        <v>43329</v>
      </c>
      <c r="B3321" t="s">
        <v>4051</v>
      </c>
      <c r="C3321" t="s">
        <v>849</v>
      </c>
      <c r="D3321">
        <v>363.42</v>
      </c>
      <c r="E3321">
        <v>166.88399999999999</v>
      </c>
      <c r="F3321">
        <v>196.536</v>
      </c>
      <c r="G3321">
        <v>54.08</v>
      </c>
      <c r="H3321" t="s">
        <v>16</v>
      </c>
      <c r="I3321">
        <f>VLOOKUP(B3321,sprzedaż8!B:G,4,)</f>
        <v>166.88399999999999</v>
      </c>
      <c r="J3321" t="b">
        <f t="shared" si="51"/>
        <v>1</v>
      </c>
    </row>
    <row r="3322" spans="1:10" hidden="1">
      <c r="A3322" s="2">
        <v>43329</v>
      </c>
      <c r="B3322" t="s">
        <v>4052</v>
      </c>
      <c r="C3322" t="s">
        <v>30</v>
      </c>
      <c r="D3322">
        <v>1903.71</v>
      </c>
      <c r="E3322">
        <v>1350.67</v>
      </c>
      <c r="F3322">
        <v>553.04</v>
      </c>
      <c r="G3322">
        <v>29.05</v>
      </c>
      <c r="H3322" t="s">
        <v>16</v>
      </c>
      <c r="I3322">
        <f>VLOOKUP(B3322,sprzedaż8!B:G,4,)</f>
        <v>1350.67</v>
      </c>
      <c r="J3322" t="b">
        <f t="shared" si="51"/>
        <v>1</v>
      </c>
    </row>
    <row r="3323" spans="1:10" hidden="1">
      <c r="A3323" s="2">
        <v>43329</v>
      </c>
      <c r="B3323" t="s">
        <v>4053</v>
      </c>
      <c r="C3323" t="s">
        <v>30</v>
      </c>
      <c r="D3323">
        <v>1174.2</v>
      </c>
      <c r="E3323">
        <v>827.83</v>
      </c>
      <c r="F3323">
        <v>346.37</v>
      </c>
      <c r="G3323">
        <v>29.5</v>
      </c>
      <c r="H3323" t="s">
        <v>16</v>
      </c>
      <c r="I3323">
        <f>VLOOKUP(B3323,sprzedaż8!B:G,4,)</f>
        <v>827.83</v>
      </c>
      <c r="J3323" t="b">
        <f t="shared" si="51"/>
        <v>1</v>
      </c>
    </row>
    <row r="3324" spans="1:10" hidden="1">
      <c r="A3324" s="2">
        <v>43329</v>
      </c>
      <c r="B3324" t="s">
        <v>4054</v>
      </c>
      <c r="C3324" t="s">
        <v>1413</v>
      </c>
      <c r="D3324">
        <v>652</v>
      </c>
      <c r="E3324">
        <v>299.64999999999998</v>
      </c>
      <c r="F3324">
        <v>352.35</v>
      </c>
      <c r="G3324">
        <v>54.04</v>
      </c>
      <c r="H3324" t="s">
        <v>16</v>
      </c>
      <c r="I3324">
        <f>VLOOKUP(B3324,sprzedaż8!B:G,4,)</f>
        <v>299.64999999999998</v>
      </c>
      <c r="J3324" t="b">
        <f t="shared" si="51"/>
        <v>1</v>
      </c>
    </row>
    <row r="3325" spans="1:10" hidden="1">
      <c r="A3325" s="2">
        <v>43329</v>
      </c>
      <c r="B3325" t="s">
        <v>4055</v>
      </c>
      <c r="C3325" t="s">
        <v>938</v>
      </c>
      <c r="D3325">
        <v>1119.95</v>
      </c>
      <c r="E3325">
        <v>851.69</v>
      </c>
      <c r="F3325">
        <v>268.26</v>
      </c>
      <c r="G3325">
        <v>23.95</v>
      </c>
      <c r="H3325" t="s">
        <v>16</v>
      </c>
      <c r="I3325">
        <f>VLOOKUP(B3325,sprzedaż8!B:G,4,)</f>
        <v>851.69</v>
      </c>
      <c r="J3325" t="b">
        <f t="shared" si="51"/>
        <v>1</v>
      </c>
    </row>
    <row r="3326" spans="1:10" hidden="1">
      <c r="A3326" s="2">
        <v>43329</v>
      </c>
      <c r="B3326" t="s">
        <v>4056</v>
      </c>
      <c r="C3326" t="s">
        <v>930</v>
      </c>
      <c r="D3326">
        <v>790.56</v>
      </c>
      <c r="E3326">
        <v>542.04</v>
      </c>
      <c r="F3326">
        <v>248.52</v>
      </c>
      <c r="G3326">
        <v>31.44</v>
      </c>
      <c r="H3326" t="s">
        <v>16</v>
      </c>
      <c r="I3326">
        <f>VLOOKUP(B3326,sprzedaż8!B:G,4,)</f>
        <v>542.04</v>
      </c>
      <c r="J3326" t="b">
        <f t="shared" si="51"/>
        <v>1</v>
      </c>
    </row>
    <row r="3327" spans="1:10" hidden="1">
      <c r="A3327" s="2">
        <v>43329</v>
      </c>
      <c r="B3327" t="s">
        <v>4057</v>
      </c>
      <c r="C3327" t="s">
        <v>4058</v>
      </c>
      <c r="D3327">
        <v>3466.06</v>
      </c>
      <c r="E3327">
        <v>1702.6536000000001</v>
      </c>
      <c r="F3327">
        <v>1763.4064000000001</v>
      </c>
      <c r="G3327">
        <v>50.88</v>
      </c>
      <c r="H3327" t="s">
        <v>16</v>
      </c>
      <c r="I3327">
        <f>VLOOKUP(B3327,sprzedaż8!B:G,4,)</f>
        <v>1702.6536000000001</v>
      </c>
      <c r="J3327" t="b">
        <f t="shared" si="51"/>
        <v>1</v>
      </c>
    </row>
    <row r="3328" spans="1:10" hidden="1">
      <c r="A3328" s="2">
        <v>43329</v>
      </c>
      <c r="B3328" t="s">
        <v>4059</v>
      </c>
      <c r="C3328" t="s">
        <v>32</v>
      </c>
      <c r="D3328">
        <v>1064.04</v>
      </c>
      <c r="E3328">
        <v>601.65</v>
      </c>
      <c r="F3328">
        <v>462.39</v>
      </c>
      <c r="G3328">
        <v>43.46</v>
      </c>
      <c r="H3328" t="s">
        <v>16</v>
      </c>
      <c r="I3328">
        <f>VLOOKUP(B3328,sprzedaż8!B:G,4,)</f>
        <v>601.65</v>
      </c>
      <c r="J3328" t="b">
        <f t="shared" si="51"/>
        <v>1</v>
      </c>
    </row>
    <row r="3329" spans="1:10" hidden="1">
      <c r="A3329" s="2">
        <v>43329</v>
      </c>
      <c r="B3329" t="s">
        <v>4060</v>
      </c>
      <c r="C3329" t="s">
        <v>50</v>
      </c>
      <c r="D3329">
        <v>19097</v>
      </c>
      <c r="E3329">
        <v>15169.368899999999</v>
      </c>
      <c r="F3329">
        <v>3927.6311000000001</v>
      </c>
      <c r="G3329">
        <v>20.57</v>
      </c>
      <c r="H3329" t="s">
        <v>16</v>
      </c>
      <c r="I3329">
        <f>VLOOKUP(B3329,sprzedaż8!B:G,4,)</f>
        <v>15169.368899999999</v>
      </c>
      <c r="J3329" t="b">
        <f t="shared" si="51"/>
        <v>1</v>
      </c>
    </row>
    <row r="3330" spans="1:10" hidden="1">
      <c r="A3330" s="2">
        <v>43329</v>
      </c>
      <c r="B3330" t="s">
        <v>4061</v>
      </c>
      <c r="C3330" t="s">
        <v>34</v>
      </c>
      <c r="D3330">
        <v>1734.12</v>
      </c>
      <c r="E3330">
        <v>1109.46</v>
      </c>
      <c r="F3330">
        <v>624.66</v>
      </c>
      <c r="G3330">
        <v>36.020000000000003</v>
      </c>
      <c r="H3330" t="s">
        <v>16</v>
      </c>
      <c r="I3330">
        <f>VLOOKUP(B3330,sprzedaż8!B:G,4,)</f>
        <v>1109.46</v>
      </c>
      <c r="J3330" t="b">
        <f t="shared" si="51"/>
        <v>1</v>
      </c>
    </row>
    <row r="3331" spans="1:10" hidden="1">
      <c r="A3331" s="2">
        <v>43329</v>
      </c>
      <c r="B3331" t="s">
        <v>4062</v>
      </c>
      <c r="C3331" t="s">
        <v>130</v>
      </c>
      <c r="D3331">
        <v>15320</v>
      </c>
      <c r="E3331">
        <v>12810</v>
      </c>
      <c r="F3331">
        <v>2510</v>
      </c>
      <c r="G3331">
        <v>16.38</v>
      </c>
      <c r="H3331" t="s">
        <v>16</v>
      </c>
      <c r="I3331">
        <f>VLOOKUP(B3331,sprzedaż8!B:G,4,)</f>
        <v>12810</v>
      </c>
      <c r="J3331" t="b">
        <f t="shared" ref="J3331:J3394" si="52">EXACT(E3331,I3331)</f>
        <v>1</v>
      </c>
    </row>
    <row r="3332" spans="1:10" hidden="1">
      <c r="A3332" s="2">
        <v>43329</v>
      </c>
      <c r="B3332" t="s">
        <v>4063</v>
      </c>
      <c r="C3332" t="s">
        <v>459</v>
      </c>
      <c r="D3332">
        <v>59.62</v>
      </c>
      <c r="E3332">
        <v>48.722999999999999</v>
      </c>
      <c r="F3332">
        <v>10.897</v>
      </c>
      <c r="G3332">
        <v>18.28</v>
      </c>
      <c r="H3332" t="s">
        <v>16</v>
      </c>
      <c r="I3332">
        <f>VLOOKUP(B3332,sprzedaż8!B:G,4,)</f>
        <v>48.722999999999999</v>
      </c>
      <c r="J3332" t="b">
        <f t="shared" si="52"/>
        <v>1</v>
      </c>
    </row>
    <row r="3333" spans="1:10" hidden="1">
      <c r="A3333" s="2">
        <v>43329</v>
      </c>
      <c r="B3333" t="s">
        <v>4064</v>
      </c>
      <c r="C3333" t="s">
        <v>421</v>
      </c>
      <c r="D3333">
        <v>1869.95</v>
      </c>
      <c r="E3333">
        <v>825.89499999999998</v>
      </c>
      <c r="F3333">
        <v>1044.0550000000001</v>
      </c>
      <c r="G3333">
        <v>55.83</v>
      </c>
      <c r="H3333" t="s">
        <v>16</v>
      </c>
      <c r="I3333">
        <f>VLOOKUP(B3333,sprzedaż8!B:G,4,)</f>
        <v>825.89499999999998</v>
      </c>
      <c r="J3333" t="b">
        <f t="shared" si="52"/>
        <v>1</v>
      </c>
    </row>
    <row r="3334" spans="1:10" hidden="1">
      <c r="A3334" s="2">
        <v>43329</v>
      </c>
      <c r="B3334" t="s">
        <v>4065</v>
      </c>
      <c r="C3334" t="s">
        <v>76</v>
      </c>
      <c r="D3334">
        <v>3056.14</v>
      </c>
      <c r="E3334">
        <v>2552</v>
      </c>
      <c r="F3334">
        <v>504.14</v>
      </c>
      <c r="G3334">
        <v>16.5</v>
      </c>
      <c r="H3334" t="s">
        <v>16</v>
      </c>
      <c r="I3334">
        <f>VLOOKUP(B3334,sprzedaż8!B:G,4,)</f>
        <v>2552</v>
      </c>
      <c r="J3334" t="b">
        <f t="shared" si="52"/>
        <v>1</v>
      </c>
    </row>
    <row r="3335" spans="1:10" hidden="1">
      <c r="A3335" s="2">
        <v>43329</v>
      </c>
      <c r="B3335" t="s">
        <v>4066</v>
      </c>
      <c r="C3335" t="s">
        <v>144</v>
      </c>
      <c r="D3335">
        <v>598.5</v>
      </c>
      <c r="E3335">
        <v>498.75</v>
      </c>
      <c r="F3335">
        <v>99.75</v>
      </c>
      <c r="G3335">
        <v>16.670000000000002</v>
      </c>
      <c r="H3335" t="s">
        <v>16</v>
      </c>
      <c r="I3335">
        <f>VLOOKUP(B3335,sprzedaż8!B:G,4,)</f>
        <v>498.75</v>
      </c>
      <c r="J3335" t="b">
        <f t="shared" si="52"/>
        <v>1</v>
      </c>
    </row>
    <row r="3336" spans="1:10" hidden="1">
      <c r="A3336" s="2">
        <v>43332</v>
      </c>
      <c r="B3336" t="s">
        <v>4067</v>
      </c>
      <c r="C3336" t="s">
        <v>91</v>
      </c>
      <c r="D3336">
        <v>1993.08</v>
      </c>
      <c r="E3336">
        <v>1511.72</v>
      </c>
      <c r="F3336">
        <v>481.36</v>
      </c>
      <c r="G3336">
        <v>24.15</v>
      </c>
      <c r="H3336" t="s">
        <v>16</v>
      </c>
      <c r="I3336">
        <f>VLOOKUP(B3336,sprzedaż8!B:G,4,)</f>
        <v>1511.72</v>
      </c>
      <c r="J3336" t="b">
        <f t="shared" si="52"/>
        <v>1</v>
      </c>
    </row>
    <row r="3337" spans="1:10" hidden="1">
      <c r="A3337" s="2">
        <v>43332</v>
      </c>
      <c r="B3337" t="s">
        <v>4068</v>
      </c>
      <c r="C3337" t="s">
        <v>687</v>
      </c>
      <c r="D3337">
        <v>112.23</v>
      </c>
      <c r="E3337">
        <v>43.03</v>
      </c>
      <c r="F3337">
        <v>69.2</v>
      </c>
      <c r="G3337">
        <v>61.66</v>
      </c>
      <c r="H3337" t="s">
        <v>16</v>
      </c>
      <c r="I3337">
        <f>VLOOKUP(B3337,sprzedaż8!B:G,4,)</f>
        <v>43.03</v>
      </c>
      <c r="J3337" t="b">
        <f t="shared" si="52"/>
        <v>1</v>
      </c>
    </row>
    <row r="3338" spans="1:10" hidden="1">
      <c r="A3338" s="2">
        <v>43332</v>
      </c>
      <c r="B3338" t="s">
        <v>4069</v>
      </c>
      <c r="C3338" t="s">
        <v>4070</v>
      </c>
      <c r="D3338">
        <v>117</v>
      </c>
      <c r="E3338">
        <v>39.090000000000003</v>
      </c>
      <c r="F3338">
        <v>77.91</v>
      </c>
      <c r="G3338">
        <v>66.59</v>
      </c>
      <c r="H3338" t="s">
        <v>16</v>
      </c>
      <c r="I3338">
        <f>VLOOKUP(B3338,sprzedaż8!B:G,4,)</f>
        <v>39.090000000000003</v>
      </c>
      <c r="J3338" t="b">
        <f t="shared" si="52"/>
        <v>1</v>
      </c>
    </row>
    <row r="3339" spans="1:10" hidden="1">
      <c r="A3339" s="2">
        <v>43332</v>
      </c>
      <c r="B3339" t="s">
        <v>4071</v>
      </c>
      <c r="C3339" t="s">
        <v>4072</v>
      </c>
      <c r="D3339">
        <v>273.04000000000002</v>
      </c>
      <c r="E3339">
        <v>100.96</v>
      </c>
      <c r="F3339">
        <v>172.08</v>
      </c>
      <c r="G3339">
        <v>63.02</v>
      </c>
      <c r="H3339" t="s">
        <v>16</v>
      </c>
      <c r="I3339">
        <f>VLOOKUP(B3339,sprzedaż8!B:G,4,)</f>
        <v>100.96</v>
      </c>
      <c r="J3339" t="b">
        <f t="shared" si="52"/>
        <v>1</v>
      </c>
    </row>
    <row r="3340" spans="1:10" hidden="1">
      <c r="A3340" s="2">
        <v>43332</v>
      </c>
      <c r="B3340" t="s">
        <v>4073</v>
      </c>
      <c r="C3340" t="s">
        <v>733</v>
      </c>
      <c r="D3340">
        <v>118.88</v>
      </c>
      <c r="E3340">
        <v>50.88</v>
      </c>
      <c r="F3340">
        <v>68</v>
      </c>
      <c r="G3340">
        <v>57.2</v>
      </c>
      <c r="H3340" t="s">
        <v>16</v>
      </c>
      <c r="I3340">
        <f>VLOOKUP(B3340,sprzedaż8!B:G,4,)</f>
        <v>50.88</v>
      </c>
      <c r="J3340" t="b">
        <f t="shared" si="52"/>
        <v>1</v>
      </c>
    </row>
    <row r="3341" spans="1:10" hidden="1">
      <c r="A3341" s="2">
        <v>43332</v>
      </c>
      <c r="B3341" t="s">
        <v>4074</v>
      </c>
      <c r="C3341" t="s">
        <v>100</v>
      </c>
      <c r="D3341">
        <v>2239.89</v>
      </c>
      <c r="E3341">
        <v>1195.5719999999999</v>
      </c>
      <c r="F3341">
        <v>1044.318</v>
      </c>
      <c r="G3341">
        <v>46.62</v>
      </c>
      <c r="H3341" t="s">
        <v>16</v>
      </c>
      <c r="I3341">
        <f>VLOOKUP(B3341,sprzedaż8!B:G,4,)</f>
        <v>1195.5719999999999</v>
      </c>
      <c r="J3341" t="b">
        <f t="shared" si="52"/>
        <v>1</v>
      </c>
    </row>
    <row r="3342" spans="1:10" hidden="1">
      <c r="A3342" s="2">
        <v>43332</v>
      </c>
      <c r="B3342" t="s">
        <v>4075</v>
      </c>
      <c r="C3342" t="s">
        <v>1580</v>
      </c>
      <c r="D3342">
        <v>156</v>
      </c>
      <c r="E3342">
        <v>112.5</v>
      </c>
      <c r="F3342">
        <v>43.5</v>
      </c>
      <c r="G3342">
        <v>27.88</v>
      </c>
      <c r="H3342" t="s">
        <v>16</v>
      </c>
      <c r="I3342">
        <f>VLOOKUP(B3342,sprzedaż8!B:G,4,)</f>
        <v>112.5</v>
      </c>
      <c r="J3342" t="b">
        <f t="shared" si="52"/>
        <v>1</v>
      </c>
    </row>
    <row r="3343" spans="1:10" hidden="1">
      <c r="A3343" s="2">
        <v>43333</v>
      </c>
      <c r="B3343" t="s">
        <v>4076</v>
      </c>
      <c r="C3343" t="s">
        <v>1885</v>
      </c>
      <c r="D3343">
        <v>496.25</v>
      </c>
      <c r="E3343">
        <v>306.24</v>
      </c>
      <c r="F3343">
        <v>190.01</v>
      </c>
      <c r="G3343">
        <v>38.29</v>
      </c>
      <c r="H3343" t="s">
        <v>16</v>
      </c>
      <c r="I3343">
        <f>VLOOKUP(B3343,sprzedaż8!B:G,4,)</f>
        <v>306.24</v>
      </c>
      <c r="J3343" t="b">
        <f t="shared" si="52"/>
        <v>1</v>
      </c>
    </row>
    <row r="3344" spans="1:10" hidden="1">
      <c r="A3344" s="2">
        <v>43333</v>
      </c>
      <c r="B3344" t="s">
        <v>4077</v>
      </c>
      <c r="C3344" t="s">
        <v>30</v>
      </c>
      <c r="D3344">
        <v>564.98</v>
      </c>
      <c r="E3344">
        <v>500.61</v>
      </c>
      <c r="F3344">
        <v>64.37</v>
      </c>
      <c r="G3344">
        <v>11.39</v>
      </c>
      <c r="H3344" t="s">
        <v>16</v>
      </c>
      <c r="I3344">
        <f>VLOOKUP(B3344,sprzedaż8!B:G,4,)</f>
        <v>500.61</v>
      </c>
      <c r="J3344" t="b">
        <f t="shared" si="52"/>
        <v>1</v>
      </c>
    </row>
    <row r="3345" spans="1:10" hidden="1">
      <c r="A3345" s="2">
        <v>43333</v>
      </c>
      <c r="B3345" t="s">
        <v>4078</v>
      </c>
      <c r="C3345" t="s">
        <v>63</v>
      </c>
      <c r="D3345">
        <v>821.1</v>
      </c>
      <c r="E3345">
        <v>461.7</v>
      </c>
      <c r="F3345">
        <v>359.4</v>
      </c>
      <c r="G3345">
        <v>43.77</v>
      </c>
      <c r="H3345" t="s">
        <v>16</v>
      </c>
      <c r="I3345">
        <f>VLOOKUP(B3345,sprzedaż8!B:G,4,)</f>
        <v>461.7</v>
      </c>
      <c r="J3345" t="b">
        <f t="shared" si="52"/>
        <v>1</v>
      </c>
    </row>
    <row r="3346" spans="1:10" hidden="1">
      <c r="A3346" s="2">
        <v>43333</v>
      </c>
      <c r="B3346" t="s">
        <v>4079</v>
      </c>
      <c r="C3346" t="s">
        <v>4080</v>
      </c>
      <c r="D3346">
        <v>8053.82</v>
      </c>
      <c r="E3346">
        <v>6785.49</v>
      </c>
      <c r="F3346">
        <v>1268.33</v>
      </c>
      <c r="G3346">
        <v>15.75</v>
      </c>
      <c r="H3346" t="s">
        <v>16</v>
      </c>
      <c r="I3346">
        <f>VLOOKUP(B3346,sprzedaż8!B:G,4,)</f>
        <v>6785.49</v>
      </c>
      <c r="J3346" t="b">
        <f t="shared" si="52"/>
        <v>1</v>
      </c>
    </row>
    <row r="3347" spans="1:10" hidden="1">
      <c r="A3347" s="2">
        <v>43333</v>
      </c>
      <c r="B3347" t="s">
        <v>4081</v>
      </c>
      <c r="C3347" t="s">
        <v>100</v>
      </c>
      <c r="D3347">
        <v>360</v>
      </c>
      <c r="E3347">
        <v>127.02</v>
      </c>
      <c r="F3347">
        <v>232.98</v>
      </c>
      <c r="G3347">
        <v>64.72</v>
      </c>
      <c r="H3347" t="s">
        <v>16</v>
      </c>
      <c r="I3347">
        <f>VLOOKUP(B3347,sprzedaż8!B:G,4,)</f>
        <v>127.02</v>
      </c>
      <c r="J3347" t="b">
        <f t="shared" si="52"/>
        <v>1</v>
      </c>
    </row>
    <row r="3348" spans="1:10" hidden="1">
      <c r="A3348" s="2">
        <v>43333</v>
      </c>
      <c r="B3348" t="s">
        <v>4082</v>
      </c>
      <c r="C3348" t="s">
        <v>867</v>
      </c>
      <c r="D3348">
        <v>5857.12</v>
      </c>
      <c r="E3348">
        <v>3916.44</v>
      </c>
      <c r="F3348">
        <v>1940.68</v>
      </c>
      <c r="G3348">
        <v>33.130000000000003</v>
      </c>
      <c r="H3348" t="s">
        <v>16</v>
      </c>
      <c r="I3348">
        <f>VLOOKUP(B3348,sprzedaż8!B:G,4,)</f>
        <v>3916.44</v>
      </c>
      <c r="J3348" t="b">
        <f t="shared" si="52"/>
        <v>1</v>
      </c>
    </row>
    <row r="3349" spans="1:10" hidden="1">
      <c r="A3349" s="2">
        <v>43333</v>
      </c>
      <c r="B3349" t="s">
        <v>4083</v>
      </c>
      <c r="C3349" t="s">
        <v>4084</v>
      </c>
      <c r="D3349">
        <v>631.85</v>
      </c>
      <c r="E3349">
        <v>107.55289999999999</v>
      </c>
      <c r="F3349">
        <v>524.2971</v>
      </c>
      <c r="G3349">
        <v>82.98</v>
      </c>
      <c r="H3349" t="s">
        <v>16</v>
      </c>
      <c r="I3349">
        <f>VLOOKUP(B3349,sprzedaż8!B:G,4,)</f>
        <v>107.55289999999999</v>
      </c>
      <c r="J3349" t="b">
        <f t="shared" si="52"/>
        <v>1</v>
      </c>
    </row>
    <row r="3350" spans="1:10" hidden="1">
      <c r="A3350" s="2">
        <v>43333</v>
      </c>
      <c r="B3350" t="s">
        <v>4085</v>
      </c>
      <c r="C3350" t="s">
        <v>184</v>
      </c>
      <c r="D3350">
        <v>675.72</v>
      </c>
      <c r="E3350">
        <v>546.84</v>
      </c>
      <c r="F3350">
        <v>128.88</v>
      </c>
      <c r="G3350">
        <v>19.07</v>
      </c>
      <c r="H3350" t="s">
        <v>16</v>
      </c>
      <c r="I3350">
        <f>VLOOKUP(B3350,sprzedaż8!B:G,4,)</f>
        <v>546.84</v>
      </c>
      <c r="J3350" t="b">
        <f t="shared" si="52"/>
        <v>1</v>
      </c>
    </row>
    <row r="3351" spans="1:10" hidden="1">
      <c r="A3351" s="2">
        <v>43333</v>
      </c>
      <c r="B3351" t="s">
        <v>4086</v>
      </c>
      <c r="C3351" t="s">
        <v>48</v>
      </c>
      <c r="D3351">
        <v>64.400000000000006</v>
      </c>
      <c r="E3351">
        <v>43.47</v>
      </c>
      <c r="F3351">
        <v>20.93</v>
      </c>
      <c r="G3351">
        <v>32.5</v>
      </c>
      <c r="H3351" t="s">
        <v>16</v>
      </c>
      <c r="I3351">
        <f>VLOOKUP(B3351,sprzedaż8!B:G,4,)</f>
        <v>43.47</v>
      </c>
      <c r="J3351" t="b">
        <f t="shared" si="52"/>
        <v>1</v>
      </c>
    </row>
    <row r="3352" spans="1:10" hidden="1">
      <c r="A3352" s="2">
        <v>43333</v>
      </c>
      <c r="B3352" t="s">
        <v>4087</v>
      </c>
      <c r="C3352" t="s">
        <v>76</v>
      </c>
      <c r="D3352">
        <v>3034.51</v>
      </c>
      <c r="E3352">
        <v>2564.39</v>
      </c>
      <c r="F3352">
        <v>470.12</v>
      </c>
      <c r="G3352">
        <v>15.49</v>
      </c>
      <c r="H3352" t="s">
        <v>16</v>
      </c>
      <c r="I3352">
        <f>VLOOKUP(B3352,sprzedaż8!B:G,4,)</f>
        <v>2564.39</v>
      </c>
      <c r="J3352" t="b">
        <f t="shared" si="52"/>
        <v>1</v>
      </c>
    </row>
    <row r="3353" spans="1:10" hidden="1">
      <c r="A3353" s="2">
        <v>43333</v>
      </c>
      <c r="B3353" t="s">
        <v>4088</v>
      </c>
      <c r="C3353" t="s">
        <v>609</v>
      </c>
      <c r="D3353">
        <v>506.56</v>
      </c>
      <c r="E3353">
        <v>281.64</v>
      </c>
      <c r="F3353">
        <v>224.92</v>
      </c>
      <c r="G3353">
        <v>44.4</v>
      </c>
      <c r="H3353" t="s">
        <v>16</v>
      </c>
      <c r="I3353">
        <f>VLOOKUP(B3353,sprzedaż8!B:G,4,)</f>
        <v>281.64</v>
      </c>
      <c r="J3353" t="b">
        <f t="shared" si="52"/>
        <v>1</v>
      </c>
    </row>
    <row r="3354" spans="1:10" hidden="1">
      <c r="A3354" s="2">
        <v>43333</v>
      </c>
      <c r="B3354" t="s">
        <v>4089</v>
      </c>
      <c r="C3354" t="s">
        <v>4090</v>
      </c>
      <c r="D3354">
        <v>2146.91</v>
      </c>
      <c r="E3354">
        <v>1113.7487000000001</v>
      </c>
      <c r="F3354">
        <v>1033.1613</v>
      </c>
      <c r="G3354">
        <v>48.12</v>
      </c>
      <c r="H3354" t="s">
        <v>16</v>
      </c>
      <c r="I3354">
        <f>VLOOKUP(B3354,sprzedaż8!B:G,4,)</f>
        <v>1113.7487000000001</v>
      </c>
      <c r="J3354" t="b">
        <f t="shared" si="52"/>
        <v>1</v>
      </c>
    </row>
    <row r="3355" spans="1:10" hidden="1">
      <c r="A3355" s="2">
        <v>43333</v>
      </c>
      <c r="B3355" t="s">
        <v>4091</v>
      </c>
      <c r="C3355" t="s">
        <v>1470</v>
      </c>
      <c r="D3355">
        <v>2839.94</v>
      </c>
      <c r="E3355">
        <v>2405.6</v>
      </c>
      <c r="F3355">
        <v>434.34</v>
      </c>
      <c r="G3355">
        <v>15.29</v>
      </c>
      <c r="H3355" t="s">
        <v>16</v>
      </c>
      <c r="I3355">
        <f>VLOOKUP(B3355,sprzedaż8!B:G,4,)</f>
        <v>2405.6</v>
      </c>
      <c r="J3355" t="b">
        <f t="shared" si="52"/>
        <v>1</v>
      </c>
    </row>
    <row r="3356" spans="1:10" hidden="1">
      <c r="A3356" s="2">
        <v>43333</v>
      </c>
      <c r="B3356" t="s">
        <v>4092</v>
      </c>
      <c r="C3356" t="s">
        <v>4093</v>
      </c>
      <c r="D3356">
        <v>1740.67</v>
      </c>
      <c r="E3356">
        <v>1434.5</v>
      </c>
      <c r="F3356">
        <v>306.17</v>
      </c>
      <c r="G3356">
        <v>17.59</v>
      </c>
      <c r="H3356" t="s">
        <v>16</v>
      </c>
      <c r="I3356">
        <f>VLOOKUP(B3356,sprzedaż8!B:G,4,)</f>
        <v>1434.5</v>
      </c>
      <c r="J3356" t="b">
        <f t="shared" si="52"/>
        <v>1</v>
      </c>
    </row>
    <row r="3357" spans="1:10" hidden="1">
      <c r="A3357" s="2">
        <v>43333</v>
      </c>
      <c r="B3357" t="s">
        <v>4094</v>
      </c>
      <c r="C3357" t="s">
        <v>1177</v>
      </c>
      <c r="D3357">
        <v>4000</v>
      </c>
      <c r="E3357">
        <v>3062.4</v>
      </c>
      <c r="F3357">
        <v>937.6</v>
      </c>
      <c r="G3357">
        <v>23.44</v>
      </c>
      <c r="H3357" t="s">
        <v>16</v>
      </c>
      <c r="I3357">
        <f>VLOOKUP(B3357,sprzedaż8!B:G,4,)</f>
        <v>3062.4</v>
      </c>
      <c r="J3357" t="b">
        <f t="shared" si="52"/>
        <v>1</v>
      </c>
    </row>
    <row r="3358" spans="1:10" hidden="1">
      <c r="A3358" s="2">
        <v>43333</v>
      </c>
      <c r="B3358" t="s">
        <v>4095</v>
      </c>
      <c r="C3358" t="s">
        <v>4096</v>
      </c>
      <c r="D3358">
        <v>265.93</v>
      </c>
      <c r="E3358">
        <v>127.58</v>
      </c>
      <c r="F3358">
        <v>138.35</v>
      </c>
      <c r="G3358">
        <v>52.02</v>
      </c>
      <c r="H3358" t="s">
        <v>16</v>
      </c>
      <c r="I3358">
        <f>VLOOKUP(B3358,sprzedaż8!B:G,4,)</f>
        <v>127.58</v>
      </c>
      <c r="J3358" t="b">
        <f t="shared" si="52"/>
        <v>1</v>
      </c>
    </row>
    <row r="3359" spans="1:10" hidden="1">
      <c r="A3359" s="2">
        <v>43334</v>
      </c>
      <c r="B3359" t="s">
        <v>4097</v>
      </c>
      <c r="C3359" t="s">
        <v>373</v>
      </c>
      <c r="D3359">
        <v>27.75</v>
      </c>
      <c r="E3359">
        <v>3.9405000000000001</v>
      </c>
      <c r="F3359">
        <v>23.8095</v>
      </c>
      <c r="G3359">
        <v>85.8</v>
      </c>
      <c r="H3359" t="s">
        <v>16</v>
      </c>
      <c r="I3359">
        <f>VLOOKUP(B3359,sprzedaż8!B:G,4,)</f>
        <v>3.9405000000000001</v>
      </c>
      <c r="J3359" t="b">
        <f t="shared" si="52"/>
        <v>1</v>
      </c>
    </row>
    <row r="3360" spans="1:10" hidden="1">
      <c r="A3360" s="2">
        <v>43334</v>
      </c>
      <c r="B3360" t="s">
        <v>4098</v>
      </c>
      <c r="C3360" t="s">
        <v>294</v>
      </c>
      <c r="D3360">
        <v>2673.28</v>
      </c>
      <c r="E3360">
        <v>2333.1862000000001</v>
      </c>
      <c r="F3360">
        <v>340.09379999999999</v>
      </c>
      <c r="G3360">
        <v>12.72</v>
      </c>
      <c r="H3360" t="s">
        <v>16</v>
      </c>
      <c r="I3360">
        <f>VLOOKUP(B3360,sprzedaż8!B:G,4,)</f>
        <v>2333.1862000000001</v>
      </c>
      <c r="J3360" t="b">
        <f t="shared" si="52"/>
        <v>1</v>
      </c>
    </row>
    <row r="3361" spans="1:10" hidden="1">
      <c r="A3361" s="2">
        <v>43334</v>
      </c>
      <c r="B3361" t="s">
        <v>4099</v>
      </c>
      <c r="C3361" t="s">
        <v>834</v>
      </c>
      <c r="D3361">
        <v>572.11</v>
      </c>
      <c r="E3361">
        <v>405.9</v>
      </c>
      <c r="F3361">
        <v>166.21</v>
      </c>
      <c r="G3361">
        <v>29.05</v>
      </c>
      <c r="H3361" t="s">
        <v>16</v>
      </c>
      <c r="I3361">
        <f>VLOOKUP(B3361,sprzedaż8!B:G,4,)</f>
        <v>405.9</v>
      </c>
      <c r="J3361" t="b">
        <f t="shared" si="52"/>
        <v>1</v>
      </c>
    </row>
    <row r="3362" spans="1:10" hidden="1">
      <c r="A3362" s="2">
        <v>43334</v>
      </c>
      <c r="B3362" t="s">
        <v>4100</v>
      </c>
      <c r="C3362" t="s">
        <v>58</v>
      </c>
      <c r="D3362">
        <v>310.33</v>
      </c>
      <c r="E3362">
        <v>164.4</v>
      </c>
      <c r="F3362">
        <v>145.93</v>
      </c>
      <c r="G3362">
        <v>47.02</v>
      </c>
      <c r="H3362" t="s">
        <v>16</v>
      </c>
      <c r="I3362">
        <f>VLOOKUP(B3362,sprzedaż8!B:G,4,)</f>
        <v>164.4</v>
      </c>
      <c r="J3362" t="b">
        <f t="shared" si="52"/>
        <v>1</v>
      </c>
    </row>
    <row r="3363" spans="1:10" hidden="1">
      <c r="A3363" s="2">
        <v>43334</v>
      </c>
      <c r="B3363" t="s">
        <v>4101</v>
      </c>
      <c r="C3363" t="s">
        <v>828</v>
      </c>
      <c r="D3363">
        <v>200</v>
      </c>
      <c r="E3363">
        <v>99</v>
      </c>
      <c r="F3363">
        <v>101</v>
      </c>
      <c r="G3363">
        <v>50.5</v>
      </c>
      <c r="H3363" t="s">
        <v>16</v>
      </c>
      <c r="I3363">
        <f>VLOOKUP(B3363,sprzedaż8!B:G,4,)</f>
        <v>99</v>
      </c>
      <c r="J3363" t="b">
        <f t="shared" si="52"/>
        <v>1</v>
      </c>
    </row>
    <row r="3364" spans="1:10" hidden="1">
      <c r="A3364" s="2">
        <v>43334</v>
      </c>
      <c r="B3364" t="s">
        <v>4102</v>
      </c>
      <c r="C3364" t="s">
        <v>235</v>
      </c>
      <c r="D3364">
        <v>376.06</v>
      </c>
      <c r="E3364">
        <v>250.64</v>
      </c>
      <c r="F3364">
        <v>125.42</v>
      </c>
      <c r="G3364">
        <v>33.35</v>
      </c>
      <c r="H3364" t="s">
        <v>16</v>
      </c>
      <c r="I3364">
        <f>VLOOKUP(B3364,sprzedaż8!B:G,4,)</f>
        <v>250.64</v>
      </c>
      <c r="J3364" t="b">
        <f t="shared" si="52"/>
        <v>1</v>
      </c>
    </row>
    <row r="3365" spans="1:10" hidden="1">
      <c r="A3365" s="2">
        <v>43334</v>
      </c>
      <c r="B3365" t="s">
        <v>4103</v>
      </c>
      <c r="C3365" t="s">
        <v>136</v>
      </c>
      <c r="D3365">
        <v>360.15</v>
      </c>
      <c r="E3365">
        <v>212.68</v>
      </c>
      <c r="F3365">
        <v>147.47</v>
      </c>
      <c r="G3365">
        <v>40.950000000000003</v>
      </c>
      <c r="H3365" t="s">
        <v>16</v>
      </c>
      <c r="I3365">
        <f>VLOOKUP(B3365,sprzedaż8!B:G,4,)</f>
        <v>212.68</v>
      </c>
      <c r="J3365" t="b">
        <f t="shared" si="52"/>
        <v>1</v>
      </c>
    </row>
    <row r="3366" spans="1:10" hidden="1">
      <c r="A3366" s="2">
        <v>43334</v>
      </c>
      <c r="B3366" t="s">
        <v>4104</v>
      </c>
      <c r="C3366" t="s">
        <v>4105</v>
      </c>
      <c r="D3366">
        <v>601.97</v>
      </c>
      <c r="E3366">
        <v>236.32</v>
      </c>
      <c r="F3366">
        <v>365.65</v>
      </c>
      <c r="G3366">
        <v>60.74</v>
      </c>
      <c r="H3366" t="s">
        <v>16</v>
      </c>
      <c r="I3366">
        <f>VLOOKUP(B3366,sprzedaż8!B:G,4,)</f>
        <v>236.32</v>
      </c>
      <c r="J3366" t="b">
        <f t="shared" si="52"/>
        <v>1</v>
      </c>
    </row>
    <row r="3367" spans="1:10" hidden="1">
      <c r="A3367" s="2">
        <v>43334</v>
      </c>
      <c r="B3367" t="s">
        <v>4106</v>
      </c>
      <c r="C3367" t="s">
        <v>74</v>
      </c>
      <c r="D3367">
        <v>110</v>
      </c>
      <c r="E3367">
        <v>81.77</v>
      </c>
      <c r="F3367">
        <v>28.23</v>
      </c>
      <c r="G3367">
        <v>25.66</v>
      </c>
      <c r="H3367" t="s">
        <v>16</v>
      </c>
      <c r="I3367">
        <f>VLOOKUP(B3367,sprzedaż8!B:G,4,)</f>
        <v>81.77</v>
      </c>
      <c r="J3367" t="b">
        <f t="shared" si="52"/>
        <v>1</v>
      </c>
    </row>
    <row r="3368" spans="1:10" hidden="1">
      <c r="A3368" s="2">
        <v>43334</v>
      </c>
      <c r="B3368" t="s">
        <v>4107</v>
      </c>
      <c r="C3368" t="s">
        <v>4108</v>
      </c>
      <c r="D3368">
        <v>375.71</v>
      </c>
      <c r="E3368">
        <v>145.29400000000001</v>
      </c>
      <c r="F3368">
        <v>230.416</v>
      </c>
      <c r="G3368">
        <v>61.33</v>
      </c>
      <c r="H3368" t="s">
        <v>16</v>
      </c>
      <c r="I3368">
        <f>VLOOKUP(B3368,sprzedaż8!B:G,4,)</f>
        <v>145.29400000000001</v>
      </c>
      <c r="J3368" t="b">
        <f t="shared" si="52"/>
        <v>1</v>
      </c>
    </row>
    <row r="3369" spans="1:10" hidden="1">
      <c r="A3369" s="2">
        <v>43334</v>
      </c>
      <c r="B3369" t="s">
        <v>4109</v>
      </c>
      <c r="C3369" t="s">
        <v>797</v>
      </c>
      <c r="D3369">
        <v>1889.36</v>
      </c>
      <c r="E3369">
        <v>863.94</v>
      </c>
      <c r="F3369">
        <v>1025.42</v>
      </c>
      <c r="G3369">
        <v>54.27</v>
      </c>
      <c r="H3369" t="s">
        <v>16</v>
      </c>
      <c r="I3369">
        <f>VLOOKUP(B3369,sprzedaż8!B:G,4,)</f>
        <v>863.94</v>
      </c>
      <c r="J3369" t="b">
        <f t="shared" si="52"/>
        <v>1</v>
      </c>
    </row>
    <row r="3370" spans="1:10" hidden="1">
      <c r="A3370" s="2">
        <v>43334</v>
      </c>
      <c r="B3370" t="s">
        <v>4110</v>
      </c>
      <c r="C3370" t="s">
        <v>425</v>
      </c>
      <c r="D3370">
        <v>1072.49</v>
      </c>
      <c r="E3370">
        <v>780.41</v>
      </c>
      <c r="F3370">
        <v>292.08</v>
      </c>
      <c r="G3370">
        <v>27.23</v>
      </c>
      <c r="H3370" t="s">
        <v>16</v>
      </c>
      <c r="I3370">
        <f>VLOOKUP(B3370,sprzedaż8!B:G,4,)</f>
        <v>780.41</v>
      </c>
      <c r="J3370" t="b">
        <f t="shared" si="52"/>
        <v>1</v>
      </c>
    </row>
    <row r="3371" spans="1:10" hidden="1">
      <c r="A3371" s="2">
        <v>43334</v>
      </c>
      <c r="B3371" t="s">
        <v>4111</v>
      </c>
      <c r="C3371" t="s">
        <v>1493</v>
      </c>
      <c r="D3371">
        <v>744</v>
      </c>
      <c r="E3371">
        <v>349.6</v>
      </c>
      <c r="F3371">
        <v>394.4</v>
      </c>
      <c r="G3371">
        <v>53.01</v>
      </c>
      <c r="H3371" t="s">
        <v>16</v>
      </c>
      <c r="I3371">
        <f>VLOOKUP(B3371,sprzedaż8!B:G,4,)</f>
        <v>349.6</v>
      </c>
      <c r="J3371" t="b">
        <f t="shared" si="52"/>
        <v>1</v>
      </c>
    </row>
    <row r="3372" spans="1:10" hidden="1">
      <c r="A3372" s="2">
        <v>43334</v>
      </c>
      <c r="B3372" t="s">
        <v>4112</v>
      </c>
      <c r="C3372" t="s">
        <v>1885</v>
      </c>
      <c r="D3372">
        <v>513.66</v>
      </c>
      <c r="E3372">
        <v>327.18</v>
      </c>
      <c r="F3372">
        <v>186.48</v>
      </c>
      <c r="G3372">
        <v>36.299999999999997</v>
      </c>
      <c r="H3372" t="s">
        <v>16</v>
      </c>
      <c r="I3372">
        <f>VLOOKUP(B3372,sprzedaż8!B:G,4,)</f>
        <v>327.18</v>
      </c>
      <c r="J3372" t="b">
        <f t="shared" si="52"/>
        <v>1</v>
      </c>
    </row>
    <row r="3373" spans="1:10" hidden="1">
      <c r="A3373" s="2">
        <v>43335</v>
      </c>
      <c r="B3373" t="s">
        <v>4113</v>
      </c>
      <c r="C3373" t="s">
        <v>854</v>
      </c>
      <c r="D3373">
        <v>1647.43</v>
      </c>
      <c r="E3373">
        <v>956.96400000000006</v>
      </c>
      <c r="F3373">
        <v>690.46600000000001</v>
      </c>
      <c r="G3373">
        <v>41.91</v>
      </c>
      <c r="H3373" t="s">
        <v>16</v>
      </c>
      <c r="I3373">
        <f>VLOOKUP(B3373,sprzedaż8!B:G,4,)</f>
        <v>956.96400000000006</v>
      </c>
      <c r="J3373" t="b">
        <f t="shared" si="52"/>
        <v>1</v>
      </c>
    </row>
    <row r="3374" spans="1:10" hidden="1">
      <c r="A3374" s="2">
        <v>43335</v>
      </c>
      <c r="B3374" t="s">
        <v>4114</v>
      </c>
      <c r="C3374" t="s">
        <v>289</v>
      </c>
      <c r="D3374">
        <v>1204.3800000000001</v>
      </c>
      <c r="E3374">
        <v>933.6</v>
      </c>
      <c r="F3374">
        <v>270.77999999999997</v>
      </c>
      <c r="G3374">
        <v>22.48</v>
      </c>
      <c r="H3374" t="s">
        <v>16</v>
      </c>
      <c r="I3374">
        <f>VLOOKUP(B3374,sprzedaż8!B:G,4,)</f>
        <v>933.6</v>
      </c>
      <c r="J3374" t="b">
        <f t="shared" si="52"/>
        <v>1</v>
      </c>
    </row>
    <row r="3375" spans="1:10" hidden="1">
      <c r="A3375" s="2">
        <v>43335</v>
      </c>
      <c r="B3375" t="s">
        <v>4115</v>
      </c>
      <c r="C3375" t="s">
        <v>32</v>
      </c>
      <c r="D3375">
        <v>674.31</v>
      </c>
      <c r="E3375">
        <v>427.7</v>
      </c>
      <c r="F3375">
        <v>246.61</v>
      </c>
      <c r="G3375">
        <v>36.57</v>
      </c>
      <c r="H3375" t="s">
        <v>16</v>
      </c>
      <c r="I3375">
        <f>VLOOKUP(B3375,sprzedaż8!B:G,4,)</f>
        <v>427.7</v>
      </c>
      <c r="J3375" t="b">
        <f t="shared" si="52"/>
        <v>1</v>
      </c>
    </row>
    <row r="3376" spans="1:10" hidden="1">
      <c r="A3376" s="2">
        <v>43335</v>
      </c>
      <c r="B3376" t="s">
        <v>4116</v>
      </c>
      <c r="C3376" t="s">
        <v>30</v>
      </c>
      <c r="D3376">
        <v>1297.8</v>
      </c>
      <c r="E3376">
        <v>923.37</v>
      </c>
      <c r="F3376">
        <v>374.43</v>
      </c>
      <c r="G3376">
        <v>28.85</v>
      </c>
      <c r="H3376" t="s">
        <v>16</v>
      </c>
      <c r="I3376">
        <f>VLOOKUP(B3376,sprzedaż8!B:G,4,)</f>
        <v>923.37</v>
      </c>
      <c r="J3376" t="b">
        <f t="shared" si="52"/>
        <v>1</v>
      </c>
    </row>
    <row r="3377" spans="1:10" hidden="1">
      <c r="A3377" s="2">
        <v>43335</v>
      </c>
      <c r="B3377" t="s">
        <v>4117</v>
      </c>
      <c r="C3377" t="s">
        <v>737</v>
      </c>
      <c r="D3377">
        <v>4151.54</v>
      </c>
      <c r="E3377">
        <v>3021.24</v>
      </c>
      <c r="F3377">
        <v>1130.3</v>
      </c>
      <c r="G3377">
        <v>27.23</v>
      </c>
      <c r="H3377" t="s">
        <v>16</v>
      </c>
      <c r="I3377">
        <f>VLOOKUP(B3377,sprzedaż8!B:G,4,)</f>
        <v>3021.24</v>
      </c>
      <c r="J3377" t="b">
        <f t="shared" si="52"/>
        <v>1</v>
      </c>
    </row>
    <row r="3378" spans="1:10" hidden="1">
      <c r="A3378" s="2">
        <v>43335</v>
      </c>
      <c r="B3378" t="s">
        <v>4118</v>
      </c>
      <c r="C3378" t="s">
        <v>162</v>
      </c>
      <c r="D3378">
        <v>2253.8000000000002</v>
      </c>
      <c r="E3378">
        <v>1626.04</v>
      </c>
      <c r="F3378">
        <v>627.76</v>
      </c>
      <c r="G3378">
        <v>27.85</v>
      </c>
      <c r="H3378" t="s">
        <v>16</v>
      </c>
      <c r="I3378">
        <f>VLOOKUP(B3378,sprzedaż8!B:G,4,)</f>
        <v>1626.04</v>
      </c>
      <c r="J3378" t="b">
        <f t="shared" si="52"/>
        <v>1</v>
      </c>
    </row>
    <row r="3379" spans="1:10" hidden="1">
      <c r="A3379" s="2">
        <v>43335</v>
      </c>
      <c r="B3379" t="s">
        <v>4119</v>
      </c>
      <c r="C3379" t="s">
        <v>327</v>
      </c>
      <c r="D3379">
        <v>482.23</v>
      </c>
      <c r="E3379">
        <v>199.898</v>
      </c>
      <c r="F3379">
        <v>282.33199999999999</v>
      </c>
      <c r="G3379">
        <v>58.55</v>
      </c>
      <c r="H3379" t="s">
        <v>16</v>
      </c>
      <c r="I3379">
        <f>VLOOKUP(B3379,sprzedaż8!B:G,4,)</f>
        <v>199.898</v>
      </c>
      <c r="J3379" t="b">
        <f t="shared" si="52"/>
        <v>1</v>
      </c>
    </row>
    <row r="3380" spans="1:10" hidden="1">
      <c r="A3380" s="2">
        <v>43335</v>
      </c>
      <c r="B3380" t="s">
        <v>4120</v>
      </c>
      <c r="C3380" t="s">
        <v>158</v>
      </c>
      <c r="D3380">
        <v>16</v>
      </c>
      <c r="E3380">
        <v>6.63</v>
      </c>
      <c r="F3380">
        <v>9.3699999999999992</v>
      </c>
      <c r="G3380">
        <v>58.56</v>
      </c>
      <c r="H3380" t="s">
        <v>16</v>
      </c>
      <c r="I3380">
        <f>VLOOKUP(B3380,sprzedaż8!B:G,4,)</f>
        <v>6.63</v>
      </c>
      <c r="J3380" t="b">
        <f t="shared" si="52"/>
        <v>1</v>
      </c>
    </row>
    <row r="3381" spans="1:10" hidden="1">
      <c r="A3381" s="2">
        <v>43335</v>
      </c>
      <c r="B3381" t="s">
        <v>4121</v>
      </c>
      <c r="C3381" t="s">
        <v>3122</v>
      </c>
      <c r="D3381">
        <v>29.75</v>
      </c>
      <c r="E3381">
        <v>2.78</v>
      </c>
      <c r="F3381">
        <v>26.97</v>
      </c>
      <c r="G3381">
        <v>90.66</v>
      </c>
      <c r="H3381" t="s">
        <v>16</v>
      </c>
      <c r="I3381">
        <f>VLOOKUP(B3381,sprzedaż8!B:G,4,)</f>
        <v>2.78</v>
      </c>
      <c r="J3381" t="b">
        <f t="shared" si="52"/>
        <v>1</v>
      </c>
    </row>
    <row r="3382" spans="1:10" hidden="1">
      <c r="A3382" s="2">
        <v>43335</v>
      </c>
      <c r="B3382" t="s">
        <v>4122</v>
      </c>
      <c r="C3382" t="s">
        <v>72</v>
      </c>
      <c r="D3382">
        <v>2329.13</v>
      </c>
      <c r="E3382">
        <v>1848.36</v>
      </c>
      <c r="F3382">
        <v>480.77</v>
      </c>
      <c r="G3382">
        <v>20.64</v>
      </c>
      <c r="H3382" t="s">
        <v>16</v>
      </c>
      <c r="I3382">
        <f>VLOOKUP(B3382,sprzedaż8!B:G,4,)</f>
        <v>1848.36</v>
      </c>
      <c r="J3382" t="b">
        <f t="shared" si="52"/>
        <v>1</v>
      </c>
    </row>
    <row r="3383" spans="1:10" hidden="1">
      <c r="A3383" s="2">
        <v>43335</v>
      </c>
      <c r="B3383" t="s">
        <v>4123</v>
      </c>
      <c r="C3383" t="s">
        <v>184</v>
      </c>
      <c r="D3383">
        <v>10856.16</v>
      </c>
      <c r="E3383">
        <v>10009.44</v>
      </c>
      <c r="F3383">
        <v>846.72</v>
      </c>
      <c r="G3383">
        <v>7.8</v>
      </c>
      <c r="H3383" t="s">
        <v>16</v>
      </c>
      <c r="I3383">
        <f>VLOOKUP(B3383,sprzedaż8!B:G,4,)</f>
        <v>10009.44</v>
      </c>
      <c r="J3383" t="b">
        <f t="shared" si="52"/>
        <v>1</v>
      </c>
    </row>
    <row r="3384" spans="1:10" hidden="1">
      <c r="A3384" s="2">
        <v>43335</v>
      </c>
      <c r="B3384" t="s">
        <v>4124</v>
      </c>
      <c r="C3384" t="s">
        <v>4125</v>
      </c>
      <c r="D3384">
        <v>60.96</v>
      </c>
      <c r="E3384">
        <v>15.19</v>
      </c>
      <c r="F3384">
        <v>45.77</v>
      </c>
      <c r="G3384">
        <v>75.08</v>
      </c>
      <c r="H3384" t="s">
        <v>16</v>
      </c>
      <c r="I3384">
        <f>VLOOKUP(B3384,sprzedaż8!B:G,4,)</f>
        <v>15.19</v>
      </c>
      <c r="J3384" t="b">
        <f t="shared" si="52"/>
        <v>1</v>
      </c>
    </row>
    <row r="3385" spans="1:10" hidden="1">
      <c r="A3385" s="2">
        <v>43335</v>
      </c>
      <c r="B3385" t="s">
        <v>4126</v>
      </c>
      <c r="C3385" t="s">
        <v>138</v>
      </c>
      <c r="D3385">
        <v>5390.31</v>
      </c>
      <c r="E3385">
        <v>4285</v>
      </c>
      <c r="F3385">
        <v>1105.31</v>
      </c>
      <c r="G3385">
        <v>20.51</v>
      </c>
      <c r="H3385" t="s">
        <v>16</v>
      </c>
      <c r="I3385">
        <f>VLOOKUP(B3385,sprzedaż8!B:G,4,)</f>
        <v>4285</v>
      </c>
      <c r="J3385" t="b">
        <f t="shared" si="52"/>
        <v>1</v>
      </c>
    </row>
    <row r="3386" spans="1:10" hidden="1">
      <c r="A3386" s="2">
        <v>43335</v>
      </c>
      <c r="B3386" t="s">
        <v>4127</v>
      </c>
      <c r="C3386" t="s">
        <v>138</v>
      </c>
      <c r="D3386">
        <v>9998.1</v>
      </c>
      <c r="E3386">
        <v>7918.75</v>
      </c>
      <c r="F3386">
        <v>2079.35</v>
      </c>
      <c r="G3386">
        <v>20.8</v>
      </c>
      <c r="H3386" t="s">
        <v>16</v>
      </c>
      <c r="I3386">
        <f>VLOOKUP(B3386,sprzedaż8!B:G,4,)</f>
        <v>7918.75</v>
      </c>
      <c r="J3386" t="b">
        <f t="shared" si="52"/>
        <v>1</v>
      </c>
    </row>
    <row r="3387" spans="1:10" hidden="1">
      <c r="A3387" s="2">
        <v>43335</v>
      </c>
      <c r="B3387" t="s">
        <v>4128</v>
      </c>
      <c r="C3387" t="s">
        <v>74</v>
      </c>
      <c r="D3387">
        <v>22.5</v>
      </c>
      <c r="E3387">
        <v>17.158999999999999</v>
      </c>
      <c r="F3387">
        <v>5.3410000000000002</v>
      </c>
      <c r="G3387">
        <v>23.74</v>
      </c>
      <c r="H3387" t="s">
        <v>16</v>
      </c>
      <c r="I3387">
        <f>VLOOKUP(B3387,sprzedaż8!B:G,4,)</f>
        <v>17.158999999999999</v>
      </c>
      <c r="J3387" t="b">
        <f t="shared" si="52"/>
        <v>1</v>
      </c>
    </row>
    <row r="3388" spans="1:10" hidden="1">
      <c r="A3388" s="2">
        <v>43335</v>
      </c>
      <c r="B3388" t="s">
        <v>4129</v>
      </c>
      <c r="C3388" t="s">
        <v>56</v>
      </c>
      <c r="D3388">
        <v>4080</v>
      </c>
      <c r="E3388">
        <v>759.9</v>
      </c>
      <c r="F3388">
        <v>3320.1</v>
      </c>
      <c r="G3388">
        <v>81.38</v>
      </c>
      <c r="H3388" t="s">
        <v>16</v>
      </c>
      <c r="I3388">
        <f>VLOOKUP(B3388,sprzedaż8!B:G,4,)</f>
        <v>759.9</v>
      </c>
      <c r="J3388" t="b">
        <f t="shared" si="52"/>
        <v>1</v>
      </c>
    </row>
    <row r="3389" spans="1:10" hidden="1">
      <c r="A3389" s="2">
        <v>43335</v>
      </c>
      <c r="B3389" t="s">
        <v>4130</v>
      </c>
      <c r="C3389" t="s">
        <v>3204</v>
      </c>
      <c r="D3389">
        <v>1757</v>
      </c>
      <c r="E3389">
        <v>596.15</v>
      </c>
      <c r="F3389">
        <v>1160.8499999999999</v>
      </c>
      <c r="G3389">
        <v>66.069999999999993</v>
      </c>
      <c r="H3389" t="s">
        <v>16</v>
      </c>
      <c r="I3389">
        <f>VLOOKUP(B3389,sprzedaż8!B:G,4,)</f>
        <v>596.15</v>
      </c>
      <c r="J3389" t="b">
        <f t="shared" si="52"/>
        <v>1</v>
      </c>
    </row>
    <row r="3390" spans="1:10" hidden="1">
      <c r="A3390" s="2">
        <v>43336</v>
      </c>
      <c r="B3390" t="s">
        <v>4131</v>
      </c>
      <c r="C3390" t="s">
        <v>271</v>
      </c>
      <c r="D3390">
        <v>485</v>
      </c>
      <c r="E3390">
        <v>336.988</v>
      </c>
      <c r="F3390">
        <v>148.012</v>
      </c>
      <c r="G3390">
        <v>30.52</v>
      </c>
      <c r="H3390" t="s">
        <v>16</v>
      </c>
      <c r="I3390">
        <f>VLOOKUP(B3390,sprzedaż8!B:G,4,)</f>
        <v>336.988</v>
      </c>
      <c r="J3390" t="b">
        <f t="shared" si="52"/>
        <v>1</v>
      </c>
    </row>
    <row r="3391" spans="1:10" hidden="1">
      <c r="A3391" s="2">
        <v>43336</v>
      </c>
      <c r="B3391" t="s">
        <v>4132</v>
      </c>
      <c r="C3391" t="s">
        <v>650</v>
      </c>
      <c r="D3391">
        <v>2399.04</v>
      </c>
      <c r="E3391">
        <v>1634.04</v>
      </c>
      <c r="F3391">
        <v>765</v>
      </c>
      <c r="G3391">
        <v>31.89</v>
      </c>
      <c r="H3391" t="s">
        <v>16</v>
      </c>
      <c r="I3391">
        <f>VLOOKUP(B3391,sprzedaż8!B:G,4,)</f>
        <v>1634.04</v>
      </c>
      <c r="J3391" t="b">
        <f t="shared" si="52"/>
        <v>1</v>
      </c>
    </row>
    <row r="3392" spans="1:10" hidden="1">
      <c r="A3392" s="2">
        <v>43336</v>
      </c>
      <c r="B3392" t="s">
        <v>4133</v>
      </c>
      <c r="C3392" t="s">
        <v>650</v>
      </c>
      <c r="D3392">
        <v>1584.7</v>
      </c>
      <c r="E3392">
        <v>1175.73</v>
      </c>
      <c r="F3392">
        <v>408.97</v>
      </c>
      <c r="G3392">
        <v>25.81</v>
      </c>
      <c r="H3392" t="s">
        <v>16</v>
      </c>
      <c r="I3392">
        <f>VLOOKUP(B3392,sprzedaż8!B:G,4,)</f>
        <v>1175.73</v>
      </c>
      <c r="J3392" t="b">
        <f t="shared" si="52"/>
        <v>1</v>
      </c>
    </row>
    <row r="3393" spans="1:10" hidden="1">
      <c r="A3393" s="2">
        <v>43336</v>
      </c>
      <c r="B3393" t="s">
        <v>4134</v>
      </c>
      <c r="C3393" t="s">
        <v>48</v>
      </c>
      <c r="D3393">
        <v>136.18</v>
      </c>
      <c r="E3393">
        <v>85.608000000000004</v>
      </c>
      <c r="F3393">
        <v>50.572000000000003</v>
      </c>
      <c r="G3393">
        <v>37.14</v>
      </c>
      <c r="H3393" t="s">
        <v>16</v>
      </c>
      <c r="I3393">
        <f>VLOOKUP(B3393,sprzedaż8!B:G,4,)</f>
        <v>85.608000000000004</v>
      </c>
      <c r="J3393" t="b">
        <f t="shared" si="52"/>
        <v>1</v>
      </c>
    </row>
    <row r="3394" spans="1:10" hidden="1">
      <c r="A3394" s="2">
        <v>43336</v>
      </c>
      <c r="B3394" t="s">
        <v>4135</v>
      </c>
      <c r="C3394" t="s">
        <v>130</v>
      </c>
      <c r="D3394">
        <v>1350</v>
      </c>
      <c r="E3394">
        <v>675</v>
      </c>
      <c r="F3394">
        <v>675</v>
      </c>
      <c r="G3394">
        <v>50</v>
      </c>
      <c r="H3394" t="s">
        <v>16</v>
      </c>
      <c r="I3394">
        <f>VLOOKUP(B3394,sprzedaż8!B:G,4,)</f>
        <v>675</v>
      </c>
      <c r="J3394" t="b">
        <f t="shared" si="52"/>
        <v>1</v>
      </c>
    </row>
    <row r="3395" spans="1:10" hidden="1">
      <c r="A3395" s="2">
        <v>43336</v>
      </c>
      <c r="B3395" t="s">
        <v>4136</v>
      </c>
      <c r="C3395" t="s">
        <v>4137</v>
      </c>
      <c r="D3395">
        <v>3646.04</v>
      </c>
      <c r="E3395">
        <v>1365.2382</v>
      </c>
      <c r="F3395">
        <v>2280.8018000000002</v>
      </c>
      <c r="G3395">
        <v>62.56</v>
      </c>
      <c r="H3395" t="s">
        <v>16</v>
      </c>
      <c r="I3395">
        <f>VLOOKUP(B3395,sprzedaż8!B:G,4,)</f>
        <v>1365.2382</v>
      </c>
      <c r="J3395" t="b">
        <f t="shared" ref="J3395:J3458" si="53">EXACT(E3395,I3395)</f>
        <v>1</v>
      </c>
    </row>
    <row r="3396" spans="1:10" hidden="1">
      <c r="A3396" s="2">
        <v>43336</v>
      </c>
      <c r="B3396" t="s">
        <v>4138</v>
      </c>
      <c r="C3396" t="s">
        <v>4139</v>
      </c>
      <c r="D3396">
        <v>7277.13</v>
      </c>
      <c r="E3396">
        <v>3141.864</v>
      </c>
      <c r="F3396">
        <v>4135.2659999999996</v>
      </c>
      <c r="G3396">
        <v>56.83</v>
      </c>
      <c r="H3396" t="s">
        <v>16</v>
      </c>
      <c r="I3396">
        <f>VLOOKUP(B3396,sprzedaż8!B:G,4,)</f>
        <v>3141.864</v>
      </c>
      <c r="J3396" t="b">
        <f t="shared" si="53"/>
        <v>1</v>
      </c>
    </row>
    <row r="3397" spans="1:10" hidden="1">
      <c r="A3397" s="2">
        <v>43336</v>
      </c>
      <c r="B3397" t="s">
        <v>4140</v>
      </c>
      <c r="C3397" t="s">
        <v>136</v>
      </c>
      <c r="D3397">
        <v>2100</v>
      </c>
      <c r="E3397">
        <v>1700</v>
      </c>
      <c r="F3397">
        <v>400</v>
      </c>
      <c r="G3397">
        <v>19.05</v>
      </c>
      <c r="H3397" t="s">
        <v>16</v>
      </c>
      <c r="I3397">
        <f>VLOOKUP(B3397,sprzedaż8!B:G,4,)</f>
        <v>1700</v>
      </c>
      <c r="J3397" t="b">
        <f t="shared" si="53"/>
        <v>1</v>
      </c>
    </row>
    <row r="3398" spans="1:10" hidden="1">
      <c r="A3398" s="2">
        <v>43336</v>
      </c>
      <c r="B3398" t="s">
        <v>4141</v>
      </c>
      <c r="C3398" t="s">
        <v>70</v>
      </c>
      <c r="D3398">
        <v>3634.25</v>
      </c>
      <c r="E3398">
        <v>3150.703</v>
      </c>
      <c r="F3398">
        <v>483.54700000000003</v>
      </c>
      <c r="G3398">
        <v>13.31</v>
      </c>
      <c r="H3398" t="s">
        <v>16</v>
      </c>
      <c r="I3398">
        <f>VLOOKUP(B3398,sprzedaż8!B:G,4,)</f>
        <v>3150.703</v>
      </c>
      <c r="J3398" t="b">
        <f t="shared" si="53"/>
        <v>1</v>
      </c>
    </row>
    <row r="3399" spans="1:10" hidden="1">
      <c r="A3399" s="2">
        <v>43336</v>
      </c>
      <c r="B3399" t="s">
        <v>4142</v>
      </c>
      <c r="C3399" t="s">
        <v>271</v>
      </c>
      <c r="D3399">
        <v>467.84</v>
      </c>
      <c r="E3399">
        <v>0</v>
      </c>
      <c r="F3399">
        <v>467.84</v>
      </c>
      <c r="G3399">
        <v>100</v>
      </c>
      <c r="H3399" t="s">
        <v>16</v>
      </c>
      <c r="I3399">
        <f>VLOOKUP(B3399,sprzedaż8!B:G,4,)</f>
        <v>0</v>
      </c>
      <c r="J3399" t="b">
        <f t="shared" si="53"/>
        <v>1</v>
      </c>
    </row>
    <row r="3400" spans="1:10" hidden="1">
      <c r="A3400" s="2">
        <v>43336</v>
      </c>
      <c r="B3400" t="s">
        <v>4143</v>
      </c>
      <c r="C3400" t="s">
        <v>513</v>
      </c>
      <c r="D3400">
        <v>980</v>
      </c>
      <c r="E3400">
        <v>506</v>
      </c>
      <c r="F3400">
        <v>474</v>
      </c>
      <c r="G3400">
        <v>48.37</v>
      </c>
      <c r="H3400" t="s">
        <v>16</v>
      </c>
      <c r="I3400">
        <f>VLOOKUP(B3400,sprzedaż8!B:G,4,)</f>
        <v>506</v>
      </c>
      <c r="J3400" t="b">
        <f t="shared" si="53"/>
        <v>1</v>
      </c>
    </row>
    <row r="3401" spans="1:10" hidden="1">
      <c r="A3401" s="2">
        <v>43336</v>
      </c>
      <c r="B3401" t="s">
        <v>4144</v>
      </c>
      <c r="C3401" t="s">
        <v>115</v>
      </c>
      <c r="D3401">
        <v>160</v>
      </c>
      <c r="E3401">
        <v>26.4</v>
      </c>
      <c r="F3401">
        <v>133.6</v>
      </c>
      <c r="G3401">
        <v>83.5</v>
      </c>
      <c r="H3401" t="s">
        <v>16</v>
      </c>
      <c r="I3401">
        <f>VLOOKUP(B3401,sprzedaż8!B:G,4,)</f>
        <v>26.4</v>
      </c>
      <c r="J3401" t="b">
        <f t="shared" si="53"/>
        <v>1</v>
      </c>
    </row>
    <row r="3402" spans="1:10" hidden="1">
      <c r="A3402" s="2">
        <v>43336</v>
      </c>
      <c r="B3402" t="s">
        <v>4145</v>
      </c>
      <c r="C3402" t="s">
        <v>714</v>
      </c>
      <c r="D3402">
        <v>2002.44</v>
      </c>
      <c r="E3402">
        <v>1678.32</v>
      </c>
      <c r="F3402">
        <v>324.12</v>
      </c>
      <c r="G3402">
        <v>16.190000000000001</v>
      </c>
      <c r="H3402" t="s">
        <v>16</v>
      </c>
      <c r="I3402">
        <f>VLOOKUP(B3402,sprzedaż8!B:G,4,)</f>
        <v>1678.32</v>
      </c>
      <c r="J3402" t="b">
        <f t="shared" si="53"/>
        <v>1</v>
      </c>
    </row>
    <row r="3403" spans="1:10" hidden="1">
      <c r="A3403" s="2">
        <v>43336</v>
      </c>
      <c r="B3403" t="s">
        <v>4146</v>
      </c>
      <c r="C3403" t="s">
        <v>522</v>
      </c>
      <c r="D3403">
        <v>4159.8</v>
      </c>
      <c r="E3403">
        <v>1918.62</v>
      </c>
      <c r="F3403">
        <v>2241.1799999999998</v>
      </c>
      <c r="G3403">
        <v>53.88</v>
      </c>
      <c r="H3403" t="s">
        <v>16</v>
      </c>
      <c r="I3403">
        <f>VLOOKUP(B3403,sprzedaż8!B:G,4,)</f>
        <v>1918.62</v>
      </c>
      <c r="J3403" t="b">
        <f t="shared" si="53"/>
        <v>1</v>
      </c>
    </row>
    <row r="3404" spans="1:10" hidden="1">
      <c r="A3404" s="2">
        <v>43336</v>
      </c>
      <c r="B3404" t="s">
        <v>4147</v>
      </c>
      <c r="C3404" t="s">
        <v>4148</v>
      </c>
      <c r="D3404">
        <v>2167.42</v>
      </c>
      <c r="E3404">
        <v>1756.88</v>
      </c>
      <c r="F3404">
        <v>410.54</v>
      </c>
      <c r="G3404">
        <v>18.940000000000001</v>
      </c>
      <c r="H3404" t="s">
        <v>66</v>
      </c>
      <c r="I3404">
        <f>VLOOKUP(B3404,sprzedaż8!B:G,4,)</f>
        <v>1756.88</v>
      </c>
      <c r="J3404" t="b">
        <f t="shared" si="53"/>
        <v>1</v>
      </c>
    </row>
    <row r="3405" spans="1:10" hidden="1">
      <c r="A3405" s="2">
        <v>43339</v>
      </c>
      <c r="B3405" t="s">
        <v>4149</v>
      </c>
      <c r="C3405" t="s">
        <v>4150</v>
      </c>
      <c r="D3405">
        <v>784.32</v>
      </c>
      <c r="E3405">
        <v>388.8245</v>
      </c>
      <c r="F3405">
        <v>395.49549999999999</v>
      </c>
      <c r="G3405">
        <v>50.43</v>
      </c>
      <c r="H3405" t="s">
        <v>16</v>
      </c>
      <c r="I3405">
        <f>VLOOKUP(B3405,sprzedaż8!B:G,4,)</f>
        <v>388.8245</v>
      </c>
      <c r="J3405" t="b">
        <f t="shared" si="53"/>
        <v>1</v>
      </c>
    </row>
    <row r="3406" spans="1:10" hidden="1">
      <c r="A3406" s="2">
        <v>43339</v>
      </c>
      <c r="B3406" t="s">
        <v>4151</v>
      </c>
      <c r="C3406" t="s">
        <v>4152</v>
      </c>
      <c r="D3406">
        <v>426.4</v>
      </c>
      <c r="E3406">
        <v>268.2</v>
      </c>
      <c r="F3406">
        <v>158.19999999999999</v>
      </c>
      <c r="G3406">
        <v>37.1</v>
      </c>
      <c r="H3406" t="s">
        <v>16</v>
      </c>
      <c r="I3406">
        <f>VLOOKUP(B3406,sprzedaż8!B:G,4,)</f>
        <v>268.2</v>
      </c>
      <c r="J3406" t="b">
        <f t="shared" si="53"/>
        <v>1</v>
      </c>
    </row>
    <row r="3407" spans="1:10" hidden="1">
      <c r="A3407" s="2">
        <v>43339</v>
      </c>
      <c r="B3407" t="s">
        <v>4153</v>
      </c>
      <c r="C3407" t="s">
        <v>30</v>
      </c>
      <c r="D3407">
        <v>602.4</v>
      </c>
      <c r="E3407">
        <v>488.4</v>
      </c>
      <c r="F3407">
        <v>114</v>
      </c>
      <c r="G3407">
        <v>18.920000000000002</v>
      </c>
      <c r="H3407" t="s">
        <v>16</v>
      </c>
      <c r="I3407">
        <f>VLOOKUP(B3407,sprzedaż8!B:G,4,)</f>
        <v>488.4</v>
      </c>
      <c r="J3407" t="b">
        <f t="shared" si="53"/>
        <v>1</v>
      </c>
    </row>
    <row r="3408" spans="1:10" hidden="1">
      <c r="A3408" s="2">
        <v>43339</v>
      </c>
      <c r="B3408" t="s">
        <v>4154</v>
      </c>
      <c r="C3408" t="s">
        <v>175</v>
      </c>
      <c r="D3408">
        <v>447.99</v>
      </c>
      <c r="E3408">
        <v>332.12299999999999</v>
      </c>
      <c r="F3408">
        <v>115.867</v>
      </c>
      <c r="G3408">
        <v>25.86</v>
      </c>
      <c r="H3408" t="s">
        <v>16</v>
      </c>
      <c r="I3408">
        <f>VLOOKUP(B3408,sprzedaż8!B:G,4,)</f>
        <v>332.12299999999999</v>
      </c>
      <c r="J3408" t="b">
        <f t="shared" si="53"/>
        <v>1</v>
      </c>
    </row>
    <row r="3409" spans="1:10" hidden="1">
      <c r="A3409" s="2">
        <v>43339</v>
      </c>
      <c r="B3409" t="s">
        <v>4155</v>
      </c>
      <c r="C3409" t="s">
        <v>4156</v>
      </c>
      <c r="D3409">
        <v>905.54</v>
      </c>
      <c r="E3409">
        <v>406.24599999999998</v>
      </c>
      <c r="F3409">
        <v>499.29399999999998</v>
      </c>
      <c r="G3409">
        <v>55.14</v>
      </c>
      <c r="H3409" t="s">
        <v>16</v>
      </c>
      <c r="I3409">
        <f>VLOOKUP(B3409,sprzedaż8!B:G,4,)</f>
        <v>406.24599999999998</v>
      </c>
      <c r="J3409" t="b">
        <f t="shared" si="53"/>
        <v>1</v>
      </c>
    </row>
    <row r="3410" spans="1:10" hidden="1">
      <c r="A3410" s="2">
        <v>43339</v>
      </c>
      <c r="B3410" t="s">
        <v>4157</v>
      </c>
      <c r="C3410" t="s">
        <v>560</v>
      </c>
      <c r="D3410">
        <v>1107.95</v>
      </c>
      <c r="E3410">
        <v>956.04</v>
      </c>
      <c r="F3410">
        <v>151.91</v>
      </c>
      <c r="G3410">
        <v>13.71</v>
      </c>
      <c r="H3410" t="s">
        <v>16</v>
      </c>
      <c r="I3410">
        <f>VLOOKUP(B3410,sprzedaż8!B:G,4,)</f>
        <v>956.04</v>
      </c>
      <c r="J3410" t="b">
        <f t="shared" si="53"/>
        <v>1</v>
      </c>
    </row>
    <row r="3411" spans="1:10" hidden="1">
      <c r="A3411" s="2">
        <v>43339</v>
      </c>
      <c r="B3411" t="s">
        <v>4158</v>
      </c>
      <c r="C3411" t="s">
        <v>412</v>
      </c>
      <c r="D3411">
        <v>165</v>
      </c>
      <c r="E3411">
        <v>60.26</v>
      </c>
      <c r="F3411">
        <v>104.74</v>
      </c>
      <c r="G3411">
        <v>63.48</v>
      </c>
      <c r="H3411" t="s">
        <v>16</v>
      </c>
      <c r="I3411">
        <f>VLOOKUP(B3411,sprzedaż8!B:G,4,)</f>
        <v>60.26</v>
      </c>
      <c r="J3411" t="b">
        <f t="shared" si="53"/>
        <v>1</v>
      </c>
    </row>
    <row r="3412" spans="1:10" hidden="1">
      <c r="A3412" s="2">
        <v>43339</v>
      </c>
      <c r="B3412" t="s">
        <v>4159</v>
      </c>
      <c r="C3412" t="s">
        <v>124</v>
      </c>
      <c r="D3412">
        <v>326.5</v>
      </c>
      <c r="E3412">
        <v>145.69999999999999</v>
      </c>
      <c r="F3412">
        <v>180.8</v>
      </c>
      <c r="G3412">
        <v>55.38</v>
      </c>
      <c r="H3412" t="s">
        <v>16</v>
      </c>
      <c r="I3412">
        <f>VLOOKUP(B3412,sprzedaż8!B:G,4,)</f>
        <v>145.69999999999999</v>
      </c>
      <c r="J3412" t="b">
        <f t="shared" si="53"/>
        <v>1</v>
      </c>
    </row>
    <row r="3413" spans="1:10" hidden="1">
      <c r="A3413" s="2">
        <v>43339</v>
      </c>
      <c r="B3413" t="s">
        <v>4160</v>
      </c>
      <c r="C3413" t="s">
        <v>4161</v>
      </c>
      <c r="D3413">
        <v>229.21</v>
      </c>
      <c r="E3413">
        <v>133.29</v>
      </c>
      <c r="F3413">
        <v>95.92</v>
      </c>
      <c r="G3413">
        <v>41.85</v>
      </c>
      <c r="H3413" t="s">
        <v>16</v>
      </c>
      <c r="I3413">
        <f>VLOOKUP(B3413,sprzedaż8!B:G,4,)</f>
        <v>133.29</v>
      </c>
      <c r="J3413" t="b">
        <f t="shared" si="53"/>
        <v>1</v>
      </c>
    </row>
    <row r="3414" spans="1:10" hidden="1">
      <c r="A3414" s="2">
        <v>43339</v>
      </c>
      <c r="B3414" t="s">
        <v>4162</v>
      </c>
      <c r="C3414" t="s">
        <v>2795</v>
      </c>
      <c r="D3414">
        <v>116.11</v>
      </c>
      <c r="E3414">
        <v>74.8125</v>
      </c>
      <c r="F3414">
        <v>41.297499999999999</v>
      </c>
      <c r="G3414">
        <v>35.57</v>
      </c>
      <c r="H3414" t="s">
        <v>16</v>
      </c>
      <c r="I3414">
        <f>VLOOKUP(B3414,sprzedaż8!B:G,4,)</f>
        <v>74.8125</v>
      </c>
      <c r="J3414" t="b">
        <f t="shared" si="53"/>
        <v>1</v>
      </c>
    </row>
    <row r="3415" spans="1:10" hidden="1">
      <c r="A3415" s="2">
        <v>43339</v>
      </c>
      <c r="B3415" t="s">
        <v>4163</v>
      </c>
      <c r="C3415" t="s">
        <v>1310</v>
      </c>
      <c r="D3415">
        <v>3321.58</v>
      </c>
      <c r="E3415">
        <v>2984.04</v>
      </c>
      <c r="F3415">
        <v>337.54</v>
      </c>
      <c r="G3415">
        <v>10.16</v>
      </c>
      <c r="H3415" t="s">
        <v>16</v>
      </c>
      <c r="I3415">
        <f>VLOOKUP(B3415,sprzedaż8!B:G,4,)</f>
        <v>2984.04</v>
      </c>
      <c r="J3415" t="b">
        <f t="shared" si="53"/>
        <v>1</v>
      </c>
    </row>
    <row r="3416" spans="1:10" hidden="1">
      <c r="A3416" s="2">
        <v>43339</v>
      </c>
      <c r="B3416" t="s">
        <v>4164</v>
      </c>
      <c r="C3416" t="s">
        <v>1055</v>
      </c>
      <c r="D3416">
        <v>8888.5</v>
      </c>
      <c r="E3416">
        <v>7587</v>
      </c>
      <c r="F3416">
        <v>1301.5</v>
      </c>
      <c r="G3416">
        <v>14.64</v>
      </c>
      <c r="H3416" t="s">
        <v>16</v>
      </c>
      <c r="I3416">
        <f>VLOOKUP(B3416,sprzedaż8!B:G,4,)</f>
        <v>7587</v>
      </c>
      <c r="J3416" t="b">
        <f t="shared" si="53"/>
        <v>1</v>
      </c>
    </row>
    <row r="3417" spans="1:10" hidden="1">
      <c r="A3417" s="2">
        <v>43339</v>
      </c>
      <c r="B3417" t="s">
        <v>4165</v>
      </c>
      <c r="C3417" t="s">
        <v>289</v>
      </c>
      <c r="D3417">
        <v>3841.18</v>
      </c>
      <c r="E3417">
        <v>2102.58</v>
      </c>
      <c r="F3417">
        <v>1738.6</v>
      </c>
      <c r="G3417">
        <v>45.26</v>
      </c>
      <c r="H3417" t="s">
        <v>16</v>
      </c>
      <c r="I3417">
        <f>VLOOKUP(B3417,sprzedaż8!B:G,4,)</f>
        <v>2102.58</v>
      </c>
      <c r="J3417" t="b">
        <f t="shared" si="53"/>
        <v>1</v>
      </c>
    </row>
    <row r="3418" spans="1:10" hidden="1">
      <c r="A3418" s="2">
        <v>43339</v>
      </c>
      <c r="B3418" t="s">
        <v>4166</v>
      </c>
      <c r="C3418" t="s">
        <v>9</v>
      </c>
      <c r="D3418">
        <v>2747.82</v>
      </c>
      <c r="E3418">
        <v>1197.5999999999999</v>
      </c>
      <c r="F3418">
        <v>1550.22</v>
      </c>
      <c r="G3418">
        <v>56.42</v>
      </c>
      <c r="H3418" t="s">
        <v>16</v>
      </c>
      <c r="I3418">
        <f>VLOOKUP(B3418,sprzedaż8!B:G,4,)</f>
        <v>1197.5999999999999</v>
      </c>
      <c r="J3418" t="b">
        <f t="shared" si="53"/>
        <v>1</v>
      </c>
    </row>
    <row r="3419" spans="1:10" hidden="1">
      <c r="A3419" s="2">
        <v>43339</v>
      </c>
      <c r="B3419" t="s">
        <v>4167</v>
      </c>
      <c r="C3419" t="s">
        <v>4168</v>
      </c>
      <c r="D3419">
        <v>6732.8</v>
      </c>
      <c r="E3419">
        <v>5287.2</v>
      </c>
      <c r="F3419">
        <v>1445.6</v>
      </c>
      <c r="G3419">
        <v>21.47</v>
      </c>
      <c r="H3419" t="s">
        <v>16</v>
      </c>
      <c r="I3419">
        <f>VLOOKUP(B3419,sprzedaż8!B:G,4,)</f>
        <v>5287.2</v>
      </c>
      <c r="J3419" t="b">
        <f t="shared" si="53"/>
        <v>1</v>
      </c>
    </row>
    <row r="3420" spans="1:10" hidden="1">
      <c r="A3420" s="2">
        <v>43339</v>
      </c>
      <c r="B3420" t="s">
        <v>4169</v>
      </c>
      <c r="C3420" t="s">
        <v>34</v>
      </c>
      <c r="D3420">
        <v>1386.72</v>
      </c>
      <c r="E3420">
        <v>1092.885</v>
      </c>
      <c r="F3420">
        <v>293.83499999999998</v>
      </c>
      <c r="G3420">
        <v>21.19</v>
      </c>
      <c r="H3420" t="s">
        <v>16</v>
      </c>
      <c r="I3420">
        <f>VLOOKUP(B3420,sprzedaż8!B:G,4,)</f>
        <v>1092.885</v>
      </c>
      <c r="J3420" t="b">
        <f t="shared" si="53"/>
        <v>1</v>
      </c>
    </row>
    <row r="3421" spans="1:10" hidden="1">
      <c r="A3421" s="2">
        <v>43339</v>
      </c>
      <c r="B3421" t="s">
        <v>4170</v>
      </c>
      <c r="C3421" t="s">
        <v>34</v>
      </c>
      <c r="D3421">
        <v>1743.3</v>
      </c>
      <c r="E3421">
        <v>1109.46</v>
      </c>
      <c r="F3421">
        <v>633.84</v>
      </c>
      <c r="G3421">
        <v>36.36</v>
      </c>
      <c r="H3421" t="s">
        <v>16</v>
      </c>
      <c r="I3421">
        <f>VLOOKUP(B3421,sprzedaż8!B:G,4,)</f>
        <v>1109.46</v>
      </c>
      <c r="J3421" t="b">
        <f t="shared" si="53"/>
        <v>1</v>
      </c>
    </row>
    <row r="3422" spans="1:10" hidden="1">
      <c r="A3422" s="2">
        <v>43339</v>
      </c>
      <c r="B3422" t="s">
        <v>4171</v>
      </c>
      <c r="C3422" t="s">
        <v>34</v>
      </c>
      <c r="D3422">
        <v>1401.88</v>
      </c>
      <c r="E3422">
        <v>1095.1324999999999</v>
      </c>
      <c r="F3422">
        <v>306.7475</v>
      </c>
      <c r="G3422">
        <v>21.88</v>
      </c>
      <c r="H3422" t="s">
        <v>16</v>
      </c>
      <c r="I3422">
        <f>VLOOKUP(B3422,sprzedaż8!B:G,4,)</f>
        <v>1095.1324999999999</v>
      </c>
      <c r="J3422" t="b">
        <f t="shared" si="53"/>
        <v>1</v>
      </c>
    </row>
    <row r="3423" spans="1:10" hidden="1">
      <c r="A3423" s="2">
        <v>43339</v>
      </c>
      <c r="B3423" t="s">
        <v>4172</v>
      </c>
      <c r="C3423" t="s">
        <v>223</v>
      </c>
      <c r="D3423">
        <v>172.27</v>
      </c>
      <c r="E3423">
        <v>70.896000000000001</v>
      </c>
      <c r="F3423">
        <v>101.374</v>
      </c>
      <c r="G3423">
        <v>58.85</v>
      </c>
      <c r="H3423" t="s">
        <v>16</v>
      </c>
      <c r="I3423">
        <f>VLOOKUP(B3423,sprzedaż8!B:G,4,)</f>
        <v>70.896000000000001</v>
      </c>
      <c r="J3423" t="b">
        <f t="shared" si="53"/>
        <v>1</v>
      </c>
    </row>
    <row r="3424" spans="1:10" hidden="1">
      <c r="A3424" s="2">
        <v>43339</v>
      </c>
      <c r="B3424" t="s">
        <v>4173</v>
      </c>
      <c r="C3424" t="s">
        <v>646</v>
      </c>
      <c r="D3424">
        <v>4759.92</v>
      </c>
      <c r="E3424">
        <v>2448.64</v>
      </c>
      <c r="F3424">
        <v>2311.2800000000002</v>
      </c>
      <c r="G3424">
        <v>48.56</v>
      </c>
      <c r="H3424" t="s">
        <v>16</v>
      </c>
      <c r="I3424">
        <f>VLOOKUP(B3424,sprzedaż8!B:G,4,)</f>
        <v>2448.64</v>
      </c>
      <c r="J3424" t="b">
        <f t="shared" si="53"/>
        <v>1</v>
      </c>
    </row>
    <row r="3425" spans="1:10" hidden="1">
      <c r="A3425" s="2">
        <v>43340</v>
      </c>
      <c r="B3425" t="s">
        <v>4174</v>
      </c>
      <c r="C3425" t="s">
        <v>513</v>
      </c>
      <c r="D3425">
        <v>869</v>
      </c>
      <c r="E3425">
        <v>726</v>
      </c>
      <c r="F3425">
        <v>143</v>
      </c>
      <c r="G3425">
        <v>16.46</v>
      </c>
      <c r="H3425" t="s">
        <v>16</v>
      </c>
      <c r="I3425">
        <f>VLOOKUP(B3425,sprzedaż8!B:G,4,)</f>
        <v>726</v>
      </c>
      <c r="J3425" t="b">
        <f t="shared" si="53"/>
        <v>1</v>
      </c>
    </row>
    <row r="3426" spans="1:10" hidden="1">
      <c r="A3426" s="2">
        <v>43340</v>
      </c>
      <c r="B3426" t="s">
        <v>4175</v>
      </c>
      <c r="C3426" t="s">
        <v>513</v>
      </c>
      <c r="D3426">
        <v>4061.9</v>
      </c>
      <c r="E3426">
        <v>3142.8</v>
      </c>
      <c r="F3426">
        <v>919.1</v>
      </c>
      <c r="G3426">
        <v>22.63</v>
      </c>
      <c r="H3426" t="s">
        <v>16</v>
      </c>
      <c r="I3426">
        <f>VLOOKUP(B3426,sprzedaż8!B:G,4,)</f>
        <v>3142.8</v>
      </c>
      <c r="J3426" t="b">
        <f t="shared" si="53"/>
        <v>1</v>
      </c>
    </row>
    <row r="3427" spans="1:10" hidden="1">
      <c r="A3427" s="2">
        <v>43340</v>
      </c>
      <c r="B3427" t="s">
        <v>4176</v>
      </c>
      <c r="C3427" t="s">
        <v>1773</v>
      </c>
      <c r="D3427">
        <v>3400</v>
      </c>
      <c r="E3427">
        <v>3334.55</v>
      </c>
      <c r="F3427">
        <v>65.45</v>
      </c>
      <c r="G3427">
        <v>1.93</v>
      </c>
      <c r="H3427" t="s">
        <v>16</v>
      </c>
      <c r="I3427">
        <f>VLOOKUP(B3427,sprzedaż8!B:G,4,)</f>
        <v>3334.55</v>
      </c>
      <c r="J3427" t="b">
        <f t="shared" si="53"/>
        <v>1</v>
      </c>
    </row>
    <row r="3428" spans="1:10" hidden="1">
      <c r="A3428" s="2">
        <v>43340</v>
      </c>
      <c r="B3428" t="s">
        <v>4177</v>
      </c>
      <c r="C3428" t="s">
        <v>132</v>
      </c>
      <c r="D3428">
        <v>165.34</v>
      </c>
      <c r="E3428">
        <v>103.18</v>
      </c>
      <c r="F3428">
        <v>62.16</v>
      </c>
      <c r="G3428">
        <v>37.6</v>
      </c>
      <c r="H3428" t="s">
        <v>16</v>
      </c>
      <c r="I3428">
        <f>VLOOKUP(B3428,sprzedaż8!B:G,4,)</f>
        <v>103.18</v>
      </c>
      <c r="J3428" t="b">
        <f t="shared" si="53"/>
        <v>1</v>
      </c>
    </row>
    <row r="3429" spans="1:10" hidden="1">
      <c r="A3429" s="2">
        <v>43340</v>
      </c>
      <c r="B3429" t="s">
        <v>4178</v>
      </c>
      <c r="C3429" t="s">
        <v>1072</v>
      </c>
      <c r="D3429">
        <v>156</v>
      </c>
      <c r="E3429">
        <v>69.3</v>
      </c>
      <c r="F3429">
        <v>86.7</v>
      </c>
      <c r="G3429">
        <v>55.58</v>
      </c>
      <c r="H3429" t="s">
        <v>16</v>
      </c>
      <c r="I3429">
        <f>VLOOKUP(B3429,sprzedaż8!B:G,4,)</f>
        <v>69.3</v>
      </c>
      <c r="J3429" t="b">
        <f t="shared" si="53"/>
        <v>1</v>
      </c>
    </row>
    <row r="3430" spans="1:10" hidden="1">
      <c r="A3430" s="2">
        <v>43340</v>
      </c>
      <c r="B3430" t="s">
        <v>4179</v>
      </c>
      <c r="C3430" t="s">
        <v>72</v>
      </c>
      <c r="D3430">
        <v>478.66</v>
      </c>
      <c r="E3430">
        <v>350.56</v>
      </c>
      <c r="F3430">
        <v>128.1</v>
      </c>
      <c r="G3430">
        <v>26.76</v>
      </c>
      <c r="H3430" t="s">
        <v>16</v>
      </c>
      <c r="I3430">
        <f>VLOOKUP(B3430,sprzedaż8!B:G,4,)</f>
        <v>350.56</v>
      </c>
      <c r="J3430" t="b">
        <f t="shared" si="53"/>
        <v>1</v>
      </c>
    </row>
    <row r="3431" spans="1:10" hidden="1">
      <c r="A3431" s="2">
        <v>43340</v>
      </c>
      <c r="B3431" t="s">
        <v>4180</v>
      </c>
      <c r="C3431" t="s">
        <v>1005</v>
      </c>
      <c r="D3431">
        <v>476.6</v>
      </c>
      <c r="E3431">
        <v>269.08</v>
      </c>
      <c r="F3431">
        <v>207.52</v>
      </c>
      <c r="G3431">
        <v>43.54</v>
      </c>
      <c r="H3431" t="s">
        <v>16</v>
      </c>
      <c r="I3431">
        <f>VLOOKUP(B3431,sprzedaż8!B:G,4,)</f>
        <v>269.08</v>
      </c>
      <c r="J3431" t="b">
        <f t="shared" si="53"/>
        <v>1</v>
      </c>
    </row>
    <row r="3432" spans="1:10" hidden="1">
      <c r="A3432" s="2">
        <v>43340</v>
      </c>
      <c r="B3432" t="s">
        <v>4181</v>
      </c>
      <c r="C3432" t="s">
        <v>3088</v>
      </c>
      <c r="D3432">
        <v>480</v>
      </c>
      <c r="E3432">
        <v>226.92</v>
      </c>
      <c r="F3432">
        <v>253.08</v>
      </c>
      <c r="G3432">
        <v>52.73</v>
      </c>
      <c r="H3432" t="s">
        <v>16</v>
      </c>
      <c r="I3432">
        <f>VLOOKUP(B3432,sprzedaż8!B:G,4,)</f>
        <v>226.92</v>
      </c>
      <c r="J3432" t="b">
        <f t="shared" si="53"/>
        <v>1</v>
      </c>
    </row>
    <row r="3433" spans="1:10" hidden="1">
      <c r="A3433" s="2">
        <v>43340</v>
      </c>
      <c r="B3433" t="s">
        <v>4182</v>
      </c>
      <c r="C3433" t="s">
        <v>784</v>
      </c>
      <c r="D3433">
        <v>637.5</v>
      </c>
      <c r="E3433">
        <v>475.2</v>
      </c>
      <c r="F3433">
        <v>162.30000000000001</v>
      </c>
      <c r="G3433">
        <v>25.46</v>
      </c>
      <c r="H3433" t="s">
        <v>16</v>
      </c>
      <c r="I3433">
        <f>VLOOKUP(B3433,sprzedaż8!B:G,4,)</f>
        <v>475.2</v>
      </c>
      <c r="J3433" t="b">
        <f t="shared" si="53"/>
        <v>1</v>
      </c>
    </row>
    <row r="3434" spans="1:10" hidden="1">
      <c r="A3434" s="2">
        <v>43340</v>
      </c>
      <c r="B3434" t="s">
        <v>4183</v>
      </c>
      <c r="C3434" t="s">
        <v>186</v>
      </c>
      <c r="D3434">
        <v>1219.68</v>
      </c>
      <c r="E3434">
        <v>715.72</v>
      </c>
      <c r="F3434">
        <v>503.96</v>
      </c>
      <c r="G3434">
        <v>41.32</v>
      </c>
      <c r="H3434" t="s">
        <v>16</v>
      </c>
      <c r="I3434">
        <f>VLOOKUP(B3434,sprzedaż8!B:G,4,)</f>
        <v>715.72</v>
      </c>
      <c r="J3434" t="b">
        <f t="shared" si="53"/>
        <v>1</v>
      </c>
    </row>
    <row r="3435" spans="1:10" hidden="1">
      <c r="A3435" s="2">
        <v>43340</v>
      </c>
      <c r="B3435" t="s">
        <v>4184</v>
      </c>
      <c r="C3435" t="s">
        <v>2041</v>
      </c>
      <c r="D3435">
        <v>637.85</v>
      </c>
      <c r="E3435">
        <v>273.77999999999997</v>
      </c>
      <c r="F3435">
        <v>364.07</v>
      </c>
      <c r="G3435">
        <v>57.08</v>
      </c>
      <c r="H3435" t="s">
        <v>16</v>
      </c>
      <c r="I3435">
        <f>VLOOKUP(B3435,sprzedaż8!B:G,4,)</f>
        <v>273.77999999999997</v>
      </c>
      <c r="J3435" t="b">
        <f t="shared" si="53"/>
        <v>1</v>
      </c>
    </row>
    <row r="3436" spans="1:10" hidden="1">
      <c r="A3436" s="2">
        <v>43340</v>
      </c>
      <c r="B3436" t="s">
        <v>4185</v>
      </c>
      <c r="C3436" t="s">
        <v>171</v>
      </c>
      <c r="D3436">
        <v>477.7</v>
      </c>
      <c r="E3436">
        <v>349.45</v>
      </c>
      <c r="F3436">
        <v>128.25</v>
      </c>
      <c r="G3436">
        <v>26.85</v>
      </c>
      <c r="H3436" t="s">
        <v>16</v>
      </c>
      <c r="I3436">
        <f>VLOOKUP(B3436,sprzedaż8!B:G,4,)</f>
        <v>349.45</v>
      </c>
      <c r="J3436" t="b">
        <f t="shared" si="53"/>
        <v>1</v>
      </c>
    </row>
    <row r="3437" spans="1:10" hidden="1">
      <c r="A3437" s="2">
        <v>43340</v>
      </c>
      <c r="B3437" t="s">
        <v>4186</v>
      </c>
      <c r="C3437" t="s">
        <v>459</v>
      </c>
      <c r="D3437">
        <v>181.04</v>
      </c>
      <c r="E3437">
        <v>116.56</v>
      </c>
      <c r="F3437">
        <v>64.48</v>
      </c>
      <c r="G3437">
        <v>35.619999999999997</v>
      </c>
      <c r="H3437" t="s">
        <v>16</v>
      </c>
      <c r="I3437">
        <f>VLOOKUP(B3437,sprzedaż8!B:G,4,)</f>
        <v>116.56</v>
      </c>
      <c r="J3437" t="b">
        <f t="shared" si="53"/>
        <v>1</v>
      </c>
    </row>
    <row r="3438" spans="1:10" hidden="1">
      <c r="A3438" s="2">
        <v>43340</v>
      </c>
      <c r="B3438" t="s">
        <v>4187</v>
      </c>
      <c r="C3438" t="s">
        <v>459</v>
      </c>
      <c r="D3438">
        <v>79.05</v>
      </c>
      <c r="E3438">
        <v>64.402500000000003</v>
      </c>
      <c r="F3438">
        <v>14.647500000000001</v>
      </c>
      <c r="G3438">
        <v>18.53</v>
      </c>
      <c r="H3438" t="s">
        <v>16</v>
      </c>
      <c r="I3438">
        <f>VLOOKUP(B3438,sprzedaż8!B:G,4,)</f>
        <v>64.402500000000003</v>
      </c>
      <c r="J3438" t="b">
        <f t="shared" si="53"/>
        <v>1</v>
      </c>
    </row>
    <row r="3439" spans="1:10" hidden="1">
      <c r="A3439" s="2">
        <v>43340</v>
      </c>
      <c r="B3439" t="s">
        <v>4188</v>
      </c>
      <c r="C3439" t="s">
        <v>80</v>
      </c>
      <c r="D3439">
        <v>630.5</v>
      </c>
      <c r="E3439">
        <v>533</v>
      </c>
      <c r="F3439">
        <v>97.5</v>
      </c>
      <c r="G3439">
        <v>15.46</v>
      </c>
      <c r="H3439" t="s">
        <v>16</v>
      </c>
      <c r="I3439">
        <f>VLOOKUP(B3439,sprzedaż8!B:G,4,)</f>
        <v>533</v>
      </c>
      <c r="J3439" t="b">
        <f t="shared" si="53"/>
        <v>1</v>
      </c>
    </row>
    <row r="3440" spans="1:10" hidden="1">
      <c r="A3440" s="2">
        <v>43340</v>
      </c>
      <c r="B3440" t="s">
        <v>4189</v>
      </c>
      <c r="C3440" t="s">
        <v>48</v>
      </c>
      <c r="D3440">
        <v>966</v>
      </c>
      <c r="E3440">
        <v>649.95000000000005</v>
      </c>
      <c r="F3440">
        <v>316.05</v>
      </c>
      <c r="G3440">
        <v>32.72</v>
      </c>
      <c r="H3440" t="s">
        <v>16</v>
      </c>
      <c r="I3440">
        <f>VLOOKUP(B3440,sprzedaż8!B:G,4,)</f>
        <v>649.95000000000005</v>
      </c>
      <c r="J3440" t="b">
        <f t="shared" si="53"/>
        <v>1</v>
      </c>
    </row>
    <row r="3441" spans="1:10" hidden="1">
      <c r="A3441" s="2">
        <v>43340</v>
      </c>
      <c r="B3441" t="s">
        <v>4190</v>
      </c>
      <c r="C3441" t="s">
        <v>46</v>
      </c>
      <c r="D3441">
        <v>24200</v>
      </c>
      <c r="E3441">
        <v>16123.2</v>
      </c>
      <c r="F3441">
        <v>8076.8</v>
      </c>
      <c r="G3441">
        <v>33.380000000000003</v>
      </c>
      <c r="H3441" t="s">
        <v>16</v>
      </c>
      <c r="I3441">
        <f>VLOOKUP(B3441,sprzedaż8!B:G,4,)</f>
        <v>16123.2</v>
      </c>
      <c r="J3441" t="b">
        <f t="shared" si="53"/>
        <v>1</v>
      </c>
    </row>
    <row r="3442" spans="1:10" hidden="1">
      <c r="A3442" s="2">
        <v>43340</v>
      </c>
      <c r="B3442" t="s">
        <v>4191</v>
      </c>
      <c r="C3442" t="s">
        <v>30</v>
      </c>
      <c r="D3442">
        <v>1076.5999999999999</v>
      </c>
      <c r="E3442">
        <v>842.8</v>
      </c>
      <c r="F3442">
        <v>233.8</v>
      </c>
      <c r="G3442">
        <v>21.72</v>
      </c>
      <c r="H3442" t="s">
        <v>16</v>
      </c>
      <c r="I3442">
        <f>VLOOKUP(B3442,sprzedaż8!B:G,4,)</f>
        <v>842.8</v>
      </c>
      <c r="J3442" t="b">
        <f t="shared" si="53"/>
        <v>1</v>
      </c>
    </row>
    <row r="3443" spans="1:10" hidden="1">
      <c r="A3443" s="2">
        <v>43340</v>
      </c>
      <c r="B3443" t="s">
        <v>4192</v>
      </c>
      <c r="C3443" t="s">
        <v>184</v>
      </c>
      <c r="D3443">
        <v>566</v>
      </c>
      <c r="E3443">
        <v>26.07</v>
      </c>
      <c r="F3443">
        <v>539.92999999999995</v>
      </c>
      <c r="G3443">
        <v>95.39</v>
      </c>
      <c r="H3443" t="s">
        <v>16</v>
      </c>
      <c r="I3443">
        <f>VLOOKUP(B3443,sprzedaż8!B:G,4,)</f>
        <v>26.07</v>
      </c>
      <c r="J3443" t="b">
        <f t="shared" si="53"/>
        <v>1</v>
      </c>
    </row>
    <row r="3444" spans="1:10" hidden="1">
      <c r="A3444" s="2">
        <v>43340</v>
      </c>
      <c r="B3444" t="s">
        <v>4193</v>
      </c>
      <c r="C3444" t="s">
        <v>86</v>
      </c>
      <c r="D3444">
        <v>1920</v>
      </c>
      <c r="E3444">
        <v>303.60000000000002</v>
      </c>
      <c r="F3444">
        <v>1616.4</v>
      </c>
      <c r="G3444">
        <v>84.19</v>
      </c>
      <c r="H3444" t="s">
        <v>16</v>
      </c>
      <c r="I3444">
        <f>VLOOKUP(B3444,sprzedaż8!B:G,4,)</f>
        <v>303.60000000000002</v>
      </c>
      <c r="J3444" t="b">
        <f t="shared" si="53"/>
        <v>1</v>
      </c>
    </row>
    <row r="3445" spans="1:10" hidden="1">
      <c r="A3445" s="2">
        <v>43340</v>
      </c>
      <c r="B3445" t="s">
        <v>4194</v>
      </c>
      <c r="C3445" t="s">
        <v>2757</v>
      </c>
      <c r="D3445">
        <v>1255.3</v>
      </c>
      <c r="E3445">
        <v>1136</v>
      </c>
      <c r="F3445">
        <v>119.3</v>
      </c>
      <c r="G3445">
        <v>9.5</v>
      </c>
      <c r="H3445" t="s">
        <v>16</v>
      </c>
      <c r="I3445">
        <f>VLOOKUP(B3445,sprzedaż8!B:G,4,)</f>
        <v>1136</v>
      </c>
      <c r="J3445" t="b">
        <f t="shared" si="53"/>
        <v>1</v>
      </c>
    </row>
    <row r="3446" spans="1:10" hidden="1">
      <c r="A3446" s="2">
        <v>43340</v>
      </c>
      <c r="B3446" t="s">
        <v>4195</v>
      </c>
      <c r="C3446" t="s">
        <v>461</v>
      </c>
      <c r="D3446">
        <v>240</v>
      </c>
      <c r="E3446">
        <v>57.54</v>
      </c>
      <c r="F3446">
        <v>182.46</v>
      </c>
      <c r="G3446">
        <v>76.03</v>
      </c>
      <c r="H3446" t="s">
        <v>16</v>
      </c>
      <c r="I3446">
        <f>VLOOKUP(B3446,sprzedaż8!B:G,4,)</f>
        <v>57.54</v>
      </c>
      <c r="J3446" t="b">
        <f t="shared" si="53"/>
        <v>1</v>
      </c>
    </row>
    <row r="3447" spans="1:10" hidden="1">
      <c r="A3447" s="2">
        <v>43340</v>
      </c>
      <c r="B3447" t="s">
        <v>4196</v>
      </c>
      <c r="C3447" t="s">
        <v>18</v>
      </c>
      <c r="D3447">
        <v>271.5</v>
      </c>
      <c r="E3447">
        <v>136.88999999999999</v>
      </c>
      <c r="F3447">
        <v>134.61000000000001</v>
      </c>
      <c r="G3447">
        <v>49.58</v>
      </c>
      <c r="H3447" t="s">
        <v>16</v>
      </c>
      <c r="I3447">
        <f>VLOOKUP(B3447,sprzedaż8!B:G,4,)</f>
        <v>136.88999999999999</v>
      </c>
      <c r="J3447" t="b">
        <f t="shared" si="53"/>
        <v>1</v>
      </c>
    </row>
    <row r="3448" spans="1:10" hidden="1">
      <c r="A3448" s="2">
        <v>43341</v>
      </c>
      <c r="B3448" t="s">
        <v>4197</v>
      </c>
      <c r="C3448" t="s">
        <v>555</v>
      </c>
      <c r="D3448">
        <v>1300</v>
      </c>
      <c r="E3448">
        <v>1041.2</v>
      </c>
      <c r="F3448">
        <v>258.8</v>
      </c>
      <c r="G3448">
        <v>19.91</v>
      </c>
      <c r="H3448" t="s">
        <v>16</v>
      </c>
      <c r="I3448">
        <f>VLOOKUP(B3448,sprzedaż8!B:G,4,)</f>
        <v>1041.2</v>
      </c>
      <c r="J3448" t="b">
        <f t="shared" si="53"/>
        <v>1</v>
      </c>
    </row>
    <row r="3449" spans="1:10" hidden="1">
      <c r="A3449" s="2">
        <v>43341</v>
      </c>
      <c r="B3449" t="s">
        <v>4198</v>
      </c>
      <c r="C3449" t="s">
        <v>30</v>
      </c>
      <c r="D3449">
        <v>944</v>
      </c>
      <c r="E3449">
        <v>742.8</v>
      </c>
      <c r="F3449">
        <v>201.2</v>
      </c>
      <c r="G3449">
        <v>21.31</v>
      </c>
      <c r="H3449" t="s">
        <v>16</v>
      </c>
      <c r="I3449">
        <f>VLOOKUP(B3449,sprzedaż8!B:G,4,)</f>
        <v>742.8</v>
      </c>
      <c r="J3449" t="b">
        <f t="shared" si="53"/>
        <v>1</v>
      </c>
    </row>
    <row r="3450" spans="1:10" hidden="1">
      <c r="A3450" s="2">
        <v>43341</v>
      </c>
      <c r="B3450" t="s">
        <v>4199</v>
      </c>
      <c r="C3450" t="s">
        <v>56</v>
      </c>
      <c r="D3450">
        <v>720</v>
      </c>
      <c r="E3450">
        <v>131.976</v>
      </c>
      <c r="F3450">
        <v>588.024</v>
      </c>
      <c r="G3450">
        <v>81.67</v>
      </c>
      <c r="H3450" t="s">
        <v>16</v>
      </c>
      <c r="I3450">
        <f>VLOOKUP(B3450,sprzedaż8!B:G,4,)</f>
        <v>131.976</v>
      </c>
      <c r="J3450" t="b">
        <f t="shared" si="53"/>
        <v>1</v>
      </c>
    </row>
    <row r="3451" spans="1:10" hidden="1">
      <c r="A3451" s="2">
        <v>43341</v>
      </c>
      <c r="B3451" t="s">
        <v>4200</v>
      </c>
      <c r="C3451" t="s">
        <v>74</v>
      </c>
      <c r="D3451">
        <v>5500</v>
      </c>
      <c r="E3451">
        <v>3805.4</v>
      </c>
      <c r="F3451">
        <v>1694.6</v>
      </c>
      <c r="G3451">
        <v>30.81</v>
      </c>
      <c r="H3451" t="s">
        <v>16</v>
      </c>
      <c r="I3451">
        <f>VLOOKUP(B3451,sprzedaż8!B:G,4,)</f>
        <v>3805.4</v>
      </c>
      <c r="J3451" t="b">
        <f t="shared" si="53"/>
        <v>1</v>
      </c>
    </row>
    <row r="3452" spans="1:10" hidden="1">
      <c r="A3452" s="2">
        <v>43341</v>
      </c>
      <c r="B3452" t="s">
        <v>4201</v>
      </c>
      <c r="C3452" t="s">
        <v>408</v>
      </c>
      <c r="D3452">
        <v>803.22</v>
      </c>
      <c r="E3452">
        <v>432.67500000000001</v>
      </c>
      <c r="F3452">
        <v>370.54500000000002</v>
      </c>
      <c r="G3452">
        <v>46.13</v>
      </c>
      <c r="H3452" t="s">
        <v>16</v>
      </c>
      <c r="I3452">
        <f>VLOOKUP(B3452,sprzedaż8!B:G,4,)</f>
        <v>432.67500000000001</v>
      </c>
      <c r="J3452" t="b">
        <f t="shared" si="53"/>
        <v>1</v>
      </c>
    </row>
    <row r="3453" spans="1:10" hidden="1">
      <c r="A3453" s="2">
        <v>43341</v>
      </c>
      <c r="B3453" t="s">
        <v>4202</v>
      </c>
      <c r="C3453" t="s">
        <v>100</v>
      </c>
      <c r="D3453">
        <v>2376.56</v>
      </c>
      <c r="E3453">
        <v>793.83</v>
      </c>
      <c r="F3453">
        <v>1582.73</v>
      </c>
      <c r="G3453">
        <v>66.599999999999994</v>
      </c>
      <c r="H3453" t="s">
        <v>16</v>
      </c>
      <c r="I3453">
        <f>VLOOKUP(B3453,sprzedaż8!B:G,4,)</f>
        <v>793.83</v>
      </c>
      <c r="J3453" t="b">
        <f t="shared" si="53"/>
        <v>1</v>
      </c>
    </row>
    <row r="3454" spans="1:10" hidden="1">
      <c r="A3454" s="2">
        <v>43341</v>
      </c>
      <c r="B3454" t="s">
        <v>4203</v>
      </c>
      <c r="C3454" t="s">
        <v>115</v>
      </c>
      <c r="D3454">
        <v>401.92</v>
      </c>
      <c r="E3454">
        <v>170.512</v>
      </c>
      <c r="F3454">
        <v>231.40799999999999</v>
      </c>
      <c r="G3454">
        <v>57.58</v>
      </c>
      <c r="H3454" t="s">
        <v>16</v>
      </c>
      <c r="I3454">
        <f>VLOOKUP(B3454,sprzedaż8!B:G,4,)</f>
        <v>170.512</v>
      </c>
      <c r="J3454" t="b">
        <f t="shared" si="53"/>
        <v>1</v>
      </c>
    </row>
    <row r="3455" spans="1:10" hidden="1">
      <c r="A3455" s="2">
        <v>43341</v>
      </c>
      <c r="B3455" t="s">
        <v>4204</v>
      </c>
      <c r="C3455" t="s">
        <v>61</v>
      </c>
      <c r="D3455">
        <v>570</v>
      </c>
      <c r="E3455">
        <v>225.495</v>
      </c>
      <c r="F3455">
        <v>344.505</v>
      </c>
      <c r="G3455">
        <v>60.44</v>
      </c>
      <c r="H3455" t="s">
        <v>16</v>
      </c>
      <c r="I3455">
        <f>VLOOKUP(B3455,sprzedaż8!B:G,4,)</f>
        <v>225.495</v>
      </c>
      <c r="J3455" t="b">
        <f t="shared" si="53"/>
        <v>1</v>
      </c>
    </row>
    <row r="3456" spans="1:10" hidden="1">
      <c r="A3456" s="2">
        <v>43341</v>
      </c>
      <c r="B3456" t="s">
        <v>4205</v>
      </c>
      <c r="C3456" t="s">
        <v>4206</v>
      </c>
      <c r="D3456">
        <v>238.84</v>
      </c>
      <c r="E3456">
        <v>178.03</v>
      </c>
      <c r="F3456">
        <v>60.81</v>
      </c>
      <c r="G3456">
        <v>25.46</v>
      </c>
      <c r="H3456" t="s">
        <v>16</v>
      </c>
      <c r="I3456">
        <f>VLOOKUP(B3456,sprzedaż8!B:G,4,)</f>
        <v>178.03</v>
      </c>
      <c r="J3456" t="b">
        <f t="shared" si="53"/>
        <v>1</v>
      </c>
    </row>
    <row r="3457" spans="1:10" hidden="1">
      <c r="A3457" s="2">
        <v>43341</v>
      </c>
      <c r="B3457" t="s">
        <v>4207</v>
      </c>
      <c r="C3457" t="s">
        <v>497</v>
      </c>
      <c r="D3457">
        <v>438.63</v>
      </c>
      <c r="E3457">
        <v>258.51</v>
      </c>
      <c r="F3457">
        <v>180.12</v>
      </c>
      <c r="G3457">
        <v>41.06</v>
      </c>
      <c r="H3457" t="s">
        <v>16</v>
      </c>
      <c r="I3457">
        <f>VLOOKUP(B3457,sprzedaż8!B:G,4,)</f>
        <v>258.51</v>
      </c>
      <c r="J3457" t="b">
        <f t="shared" si="53"/>
        <v>1</v>
      </c>
    </row>
    <row r="3458" spans="1:10" hidden="1">
      <c r="A3458" s="2">
        <v>43342</v>
      </c>
      <c r="B3458" t="s">
        <v>4208</v>
      </c>
      <c r="C3458" t="s">
        <v>46</v>
      </c>
      <c r="D3458">
        <v>825</v>
      </c>
      <c r="E3458">
        <v>660.9</v>
      </c>
      <c r="F3458">
        <v>164.1</v>
      </c>
      <c r="G3458">
        <v>19.89</v>
      </c>
      <c r="H3458" t="s">
        <v>16</v>
      </c>
      <c r="I3458">
        <f>VLOOKUP(B3458,sprzedaż8!B:G,4,)</f>
        <v>660.9</v>
      </c>
      <c r="J3458" t="b">
        <f t="shared" si="53"/>
        <v>1</v>
      </c>
    </row>
    <row r="3459" spans="1:10" hidden="1">
      <c r="A3459" s="2">
        <v>43342</v>
      </c>
      <c r="B3459" t="s">
        <v>4209</v>
      </c>
      <c r="C3459" t="s">
        <v>102</v>
      </c>
      <c r="D3459">
        <v>609.9</v>
      </c>
      <c r="E3459">
        <v>511.12</v>
      </c>
      <c r="F3459">
        <v>98.78</v>
      </c>
      <c r="G3459">
        <v>16.2</v>
      </c>
      <c r="H3459" t="s">
        <v>16</v>
      </c>
      <c r="I3459">
        <f>VLOOKUP(B3459,sprzedaż8!B:G,4,)</f>
        <v>511.12</v>
      </c>
      <c r="J3459" t="b">
        <f t="shared" ref="J3459:J3522" si="54">EXACT(E3459,I3459)</f>
        <v>1</v>
      </c>
    </row>
    <row r="3460" spans="1:10" hidden="1">
      <c r="A3460" s="2">
        <v>43342</v>
      </c>
      <c r="B3460" t="s">
        <v>4210</v>
      </c>
      <c r="C3460" t="s">
        <v>138</v>
      </c>
      <c r="D3460">
        <v>10764.05</v>
      </c>
      <c r="E3460">
        <v>8520.4</v>
      </c>
      <c r="F3460">
        <v>2243.65</v>
      </c>
      <c r="G3460">
        <v>20.84</v>
      </c>
      <c r="H3460" t="s">
        <v>16</v>
      </c>
      <c r="I3460">
        <f>VLOOKUP(B3460,sprzedaż8!B:G,4,)</f>
        <v>8520.4</v>
      </c>
      <c r="J3460" t="b">
        <f t="shared" si="54"/>
        <v>1</v>
      </c>
    </row>
    <row r="3461" spans="1:10" hidden="1">
      <c r="A3461" s="2">
        <v>43342</v>
      </c>
      <c r="B3461" t="s">
        <v>4211</v>
      </c>
      <c r="C3461" t="s">
        <v>4212</v>
      </c>
      <c r="D3461">
        <v>325.47000000000003</v>
      </c>
      <c r="E3461">
        <v>214.452</v>
      </c>
      <c r="F3461">
        <v>111.018</v>
      </c>
      <c r="G3461">
        <v>34.11</v>
      </c>
      <c r="H3461" t="s">
        <v>16</v>
      </c>
      <c r="I3461">
        <f>VLOOKUP(B3461,sprzedaż8!B:G,4,)</f>
        <v>214.452</v>
      </c>
      <c r="J3461" t="b">
        <f t="shared" si="54"/>
        <v>1</v>
      </c>
    </row>
    <row r="3462" spans="1:10" hidden="1">
      <c r="A3462" s="2">
        <v>43342</v>
      </c>
      <c r="B3462" t="s">
        <v>4213</v>
      </c>
      <c r="C3462" t="s">
        <v>327</v>
      </c>
      <c r="D3462">
        <v>547.6</v>
      </c>
      <c r="E3462">
        <v>230.92500000000001</v>
      </c>
      <c r="F3462">
        <v>316.67500000000001</v>
      </c>
      <c r="G3462">
        <v>57.83</v>
      </c>
      <c r="H3462" t="s">
        <v>16</v>
      </c>
      <c r="I3462">
        <f>VLOOKUP(B3462,sprzedaż8!B:G,4,)</f>
        <v>230.92500000000001</v>
      </c>
      <c r="J3462" t="b">
        <f t="shared" si="54"/>
        <v>1</v>
      </c>
    </row>
    <row r="3463" spans="1:10" hidden="1">
      <c r="A3463" s="2">
        <v>43342</v>
      </c>
      <c r="B3463" t="s">
        <v>4214</v>
      </c>
      <c r="C3463" t="s">
        <v>961</v>
      </c>
      <c r="D3463">
        <v>217.15</v>
      </c>
      <c r="E3463">
        <v>69.959999999999994</v>
      </c>
      <c r="F3463">
        <v>147.19</v>
      </c>
      <c r="G3463">
        <v>67.78</v>
      </c>
      <c r="H3463" t="s">
        <v>16</v>
      </c>
      <c r="I3463">
        <f>VLOOKUP(B3463,sprzedaż8!B:G,4,)</f>
        <v>69.959999999999994</v>
      </c>
      <c r="J3463" t="b">
        <f t="shared" si="54"/>
        <v>1</v>
      </c>
    </row>
    <row r="3464" spans="1:10" hidden="1">
      <c r="A3464" s="2">
        <v>43342</v>
      </c>
      <c r="B3464" t="s">
        <v>4215</v>
      </c>
      <c r="C3464" t="s">
        <v>70</v>
      </c>
      <c r="D3464">
        <v>810</v>
      </c>
      <c r="E3464">
        <v>667.8</v>
      </c>
      <c r="F3464">
        <v>142.19999999999999</v>
      </c>
      <c r="G3464">
        <v>17.559999999999999</v>
      </c>
      <c r="H3464" t="s">
        <v>16</v>
      </c>
      <c r="I3464">
        <f>VLOOKUP(B3464,sprzedaż8!B:G,4,)</f>
        <v>667.8</v>
      </c>
      <c r="J3464" t="b">
        <f t="shared" si="54"/>
        <v>1</v>
      </c>
    </row>
    <row r="3465" spans="1:10" hidden="1">
      <c r="A3465" s="2">
        <v>43342</v>
      </c>
      <c r="B3465" t="s">
        <v>4216</v>
      </c>
      <c r="C3465" t="s">
        <v>805</v>
      </c>
      <c r="D3465">
        <v>2796.15</v>
      </c>
      <c r="E3465">
        <v>1705.51</v>
      </c>
      <c r="F3465">
        <v>1090.6400000000001</v>
      </c>
      <c r="G3465">
        <v>39.01</v>
      </c>
      <c r="H3465" t="s">
        <v>16</v>
      </c>
      <c r="I3465">
        <f>VLOOKUP(B3465,sprzedaż8!B:G,4,)</f>
        <v>1705.51</v>
      </c>
      <c r="J3465" t="b">
        <f t="shared" si="54"/>
        <v>1</v>
      </c>
    </row>
    <row r="3466" spans="1:10" hidden="1">
      <c r="A3466" s="2">
        <v>43342</v>
      </c>
      <c r="B3466" t="s">
        <v>4217</v>
      </c>
      <c r="C3466" t="s">
        <v>248</v>
      </c>
      <c r="D3466">
        <v>6015.68</v>
      </c>
      <c r="E3466">
        <v>3832.67</v>
      </c>
      <c r="F3466">
        <v>2183.0100000000002</v>
      </c>
      <c r="G3466">
        <v>36.29</v>
      </c>
      <c r="H3466" t="s">
        <v>16</v>
      </c>
      <c r="I3466">
        <f>VLOOKUP(B3466,sprzedaż8!B:G,4,)</f>
        <v>3832.67</v>
      </c>
      <c r="J3466" t="b">
        <f t="shared" si="54"/>
        <v>1</v>
      </c>
    </row>
    <row r="3467" spans="1:10" hidden="1">
      <c r="A3467" s="2">
        <v>43342</v>
      </c>
      <c r="B3467" t="s">
        <v>4218</v>
      </c>
      <c r="C3467" t="s">
        <v>633</v>
      </c>
      <c r="D3467">
        <v>1184</v>
      </c>
      <c r="E3467">
        <v>217.03</v>
      </c>
      <c r="F3467">
        <v>966.97</v>
      </c>
      <c r="G3467">
        <v>81.67</v>
      </c>
      <c r="H3467" t="s">
        <v>16</v>
      </c>
      <c r="I3467">
        <f>VLOOKUP(B3467,sprzedaż8!B:G,4,)</f>
        <v>217.03</v>
      </c>
      <c r="J3467" t="b">
        <f t="shared" si="54"/>
        <v>1</v>
      </c>
    </row>
    <row r="3468" spans="1:10" hidden="1">
      <c r="A3468" s="2">
        <v>43342</v>
      </c>
      <c r="B3468" t="s">
        <v>4219</v>
      </c>
      <c r="C3468" t="s">
        <v>661</v>
      </c>
      <c r="D3468">
        <v>566.41</v>
      </c>
      <c r="E3468">
        <v>210.63</v>
      </c>
      <c r="F3468">
        <v>355.78</v>
      </c>
      <c r="G3468">
        <v>62.81</v>
      </c>
      <c r="H3468" t="s">
        <v>16</v>
      </c>
      <c r="I3468">
        <f>VLOOKUP(B3468,sprzedaż8!B:G,4,)</f>
        <v>210.63</v>
      </c>
      <c r="J3468" t="b">
        <f t="shared" si="54"/>
        <v>1</v>
      </c>
    </row>
    <row r="3469" spans="1:10" hidden="1">
      <c r="A3469" s="2">
        <v>43342</v>
      </c>
      <c r="B3469" t="s">
        <v>4220</v>
      </c>
      <c r="C3469" t="s">
        <v>517</v>
      </c>
      <c r="D3469">
        <v>5387.59</v>
      </c>
      <c r="E3469">
        <v>3471.5147000000002</v>
      </c>
      <c r="F3469">
        <v>1916.0753</v>
      </c>
      <c r="G3469">
        <v>35.56</v>
      </c>
      <c r="H3469" t="s">
        <v>16</v>
      </c>
      <c r="I3469">
        <f>VLOOKUP(B3469,sprzedaż8!B:G,4,)</f>
        <v>3471.5147000000002</v>
      </c>
      <c r="J3469" t="b">
        <f t="shared" si="54"/>
        <v>1</v>
      </c>
    </row>
    <row r="3470" spans="1:10" hidden="1">
      <c r="A3470" s="2">
        <v>43342</v>
      </c>
      <c r="B3470" t="s">
        <v>4221</v>
      </c>
      <c r="C3470" t="s">
        <v>1026</v>
      </c>
      <c r="D3470">
        <v>1621.6</v>
      </c>
      <c r="E3470">
        <v>955.04</v>
      </c>
      <c r="F3470">
        <v>666.56</v>
      </c>
      <c r="G3470">
        <v>41.11</v>
      </c>
      <c r="H3470" t="s">
        <v>16</v>
      </c>
      <c r="I3470">
        <f>VLOOKUP(B3470,sprzedaż8!B:G,4,)</f>
        <v>955.04</v>
      </c>
      <c r="J3470" t="b">
        <f t="shared" si="54"/>
        <v>1</v>
      </c>
    </row>
    <row r="3471" spans="1:10" hidden="1">
      <c r="A3471" s="2">
        <v>43342</v>
      </c>
      <c r="B3471" t="s">
        <v>4222</v>
      </c>
      <c r="C3471" t="s">
        <v>102</v>
      </c>
      <c r="D3471">
        <v>522.96</v>
      </c>
      <c r="E3471">
        <v>319.85000000000002</v>
      </c>
      <c r="F3471">
        <v>203.11</v>
      </c>
      <c r="G3471">
        <v>38.840000000000003</v>
      </c>
      <c r="H3471" t="s">
        <v>16</v>
      </c>
      <c r="I3471">
        <f>VLOOKUP(B3471,sprzedaż8!B:G,4,)</f>
        <v>319.85000000000002</v>
      </c>
      <c r="J3471" t="b">
        <f t="shared" si="54"/>
        <v>1</v>
      </c>
    </row>
    <row r="3472" spans="1:10" hidden="1">
      <c r="A3472" s="2">
        <v>43342</v>
      </c>
      <c r="B3472" t="s">
        <v>4223</v>
      </c>
      <c r="C3472" t="s">
        <v>80</v>
      </c>
      <c r="D3472">
        <v>2305</v>
      </c>
      <c r="E3472">
        <v>1465.3</v>
      </c>
      <c r="F3472">
        <v>839.7</v>
      </c>
      <c r="G3472">
        <v>36.43</v>
      </c>
      <c r="H3472" t="s">
        <v>16</v>
      </c>
      <c r="I3472">
        <f>VLOOKUP(B3472,sprzedaż8!B:G,4,)</f>
        <v>1465.3</v>
      </c>
      <c r="J3472" t="b">
        <f t="shared" si="54"/>
        <v>1</v>
      </c>
    </row>
    <row r="3473" spans="1:10" hidden="1">
      <c r="A3473" s="2">
        <v>43342</v>
      </c>
      <c r="B3473" t="s">
        <v>4224</v>
      </c>
      <c r="C3473" t="s">
        <v>80</v>
      </c>
      <c r="D3473">
        <v>2033</v>
      </c>
      <c r="E3473">
        <v>1040.45</v>
      </c>
      <c r="F3473">
        <v>992.55</v>
      </c>
      <c r="G3473">
        <v>48.82</v>
      </c>
      <c r="H3473" t="s">
        <v>16</v>
      </c>
      <c r="I3473">
        <f>VLOOKUP(B3473,sprzedaż8!B:G,4,)</f>
        <v>1040.45</v>
      </c>
      <c r="J3473" t="b">
        <f t="shared" si="54"/>
        <v>1</v>
      </c>
    </row>
    <row r="3474" spans="1:10" hidden="1">
      <c r="A3474" s="2">
        <v>43342</v>
      </c>
      <c r="B3474" t="s">
        <v>4225</v>
      </c>
      <c r="C3474" t="s">
        <v>484</v>
      </c>
      <c r="D3474">
        <v>213.26</v>
      </c>
      <c r="E3474">
        <v>72.86</v>
      </c>
      <c r="F3474">
        <v>140.4</v>
      </c>
      <c r="G3474">
        <v>65.84</v>
      </c>
      <c r="H3474" t="s">
        <v>16</v>
      </c>
      <c r="I3474">
        <f>VLOOKUP(B3474,sprzedaż8!B:G,4,)</f>
        <v>72.86</v>
      </c>
      <c r="J3474" t="b">
        <f t="shared" si="54"/>
        <v>1</v>
      </c>
    </row>
    <row r="3475" spans="1:10" hidden="1">
      <c r="A3475" s="2">
        <v>43342</v>
      </c>
      <c r="B3475" t="s">
        <v>4226</v>
      </c>
      <c r="C3475" t="s">
        <v>336</v>
      </c>
      <c r="D3475">
        <v>2590.4</v>
      </c>
      <c r="E3475">
        <v>1146.1400000000001</v>
      </c>
      <c r="F3475">
        <v>1444.26</v>
      </c>
      <c r="G3475">
        <v>55.75</v>
      </c>
      <c r="H3475" t="s">
        <v>16</v>
      </c>
      <c r="I3475">
        <f>VLOOKUP(B3475,sprzedaż8!B:G,4,)</f>
        <v>1146.1400000000001</v>
      </c>
      <c r="J3475" t="b">
        <f t="shared" si="54"/>
        <v>1</v>
      </c>
    </row>
    <row r="3476" spans="1:10" hidden="1">
      <c r="A3476" s="2">
        <v>43342</v>
      </c>
      <c r="B3476" t="s">
        <v>4227</v>
      </c>
      <c r="C3476" t="s">
        <v>134</v>
      </c>
      <c r="D3476">
        <v>1062.18</v>
      </c>
      <c r="E3476">
        <v>901.28399999999999</v>
      </c>
      <c r="F3476">
        <v>160.89599999999999</v>
      </c>
      <c r="G3476">
        <v>15.15</v>
      </c>
      <c r="H3476" t="s">
        <v>16</v>
      </c>
      <c r="I3476">
        <f>VLOOKUP(B3476,sprzedaż8!B:G,4,)</f>
        <v>901.28399999999999</v>
      </c>
      <c r="J3476" t="b">
        <f t="shared" si="54"/>
        <v>1</v>
      </c>
    </row>
    <row r="3477" spans="1:10" hidden="1">
      <c r="A3477" s="2">
        <v>43342</v>
      </c>
      <c r="B3477" t="s">
        <v>4228</v>
      </c>
      <c r="C3477" t="s">
        <v>271</v>
      </c>
      <c r="D3477">
        <v>300</v>
      </c>
      <c r="E3477">
        <v>227.85</v>
      </c>
      <c r="F3477">
        <v>72.150000000000006</v>
      </c>
      <c r="G3477">
        <v>24.05</v>
      </c>
      <c r="H3477" t="s">
        <v>16</v>
      </c>
      <c r="I3477">
        <f>VLOOKUP(B3477,sprzedaż8!B:G,4,)</f>
        <v>227.85</v>
      </c>
      <c r="J3477" t="b">
        <f t="shared" si="54"/>
        <v>1</v>
      </c>
    </row>
    <row r="3478" spans="1:10" hidden="1">
      <c r="A3478" s="2">
        <v>43342</v>
      </c>
      <c r="B3478" t="s">
        <v>4229</v>
      </c>
      <c r="C3478" t="s">
        <v>271</v>
      </c>
      <c r="D3478">
        <v>612</v>
      </c>
      <c r="E3478">
        <v>475.32</v>
      </c>
      <c r="F3478">
        <v>136.68</v>
      </c>
      <c r="G3478">
        <v>22.33</v>
      </c>
      <c r="H3478" t="s">
        <v>16</v>
      </c>
      <c r="I3478">
        <f>VLOOKUP(B3478,sprzedaż8!B:G,4,)</f>
        <v>475.32</v>
      </c>
      <c r="J3478" t="b">
        <f t="shared" si="54"/>
        <v>1</v>
      </c>
    </row>
    <row r="3479" spans="1:10" hidden="1">
      <c r="A3479" s="2">
        <v>43342</v>
      </c>
      <c r="B3479" t="s">
        <v>4230</v>
      </c>
      <c r="C3479" t="s">
        <v>40</v>
      </c>
      <c r="D3479">
        <v>6732.6</v>
      </c>
      <c r="E3479">
        <v>4005.5</v>
      </c>
      <c r="F3479">
        <v>2727.1</v>
      </c>
      <c r="G3479">
        <v>40.51</v>
      </c>
      <c r="H3479" t="s">
        <v>16</v>
      </c>
      <c r="I3479">
        <f>VLOOKUP(B3479,sprzedaż8!B:G,4,)</f>
        <v>4005.5</v>
      </c>
      <c r="J3479" t="b">
        <f t="shared" si="54"/>
        <v>1</v>
      </c>
    </row>
    <row r="3480" spans="1:10" hidden="1">
      <c r="A3480" s="2">
        <v>43342</v>
      </c>
      <c r="B3480" t="s">
        <v>4231</v>
      </c>
      <c r="C3480" t="s">
        <v>6</v>
      </c>
      <c r="D3480">
        <v>3010.88</v>
      </c>
      <c r="E3480">
        <v>1633.48</v>
      </c>
      <c r="F3480">
        <v>1377.4</v>
      </c>
      <c r="G3480">
        <v>45.75</v>
      </c>
      <c r="H3480" t="s">
        <v>16</v>
      </c>
      <c r="I3480">
        <f>VLOOKUP(B3480,sprzedaż8!B:G,4,)</f>
        <v>1633.48</v>
      </c>
      <c r="J3480" t="b">
        <f t="shared" si="54"/>
        <v>1</v>
      </c>
    </row>
    <row r="3481" spans="1:10" hidden="1">
      <c r="A3481" s="2">
        <v>43342</v>
      </c>
      <c r="B3481" t="s">
        <v>4232</v>
      </c>
      <c r="C3481" t="s">
        <v>210</v>
      </c>
      <c r="D3481">
        <v>168.14</v>
      </c>
      <c r="E3481">
        <v>100.812</v>
      </c>
      <c r="F3481">
        <v>67.328000000000003</v>
      </c>
      <c r="G3481">
        <v>40.04</v>
      </c>
      <c r="H3481" t="s">
        <v>16</v>
      </c>
      <c r="I3481">
        <f>VLOOKUP(B3481,sprzedaż8!B:G,4,)</f>
        <v>100.812</v>
      </c>
      <c r="J3481" t="b">
        <f t="shared" si="54"/>
        <v>1</v>
      </c>
    </row>
    <row r="3482" spans="1:10" hidden="1">
      <c r="A3482" s="2">
        <v>43342</v>
      </c>
      <c r="B3482" t="s">
        <v>4233</v>
      </c>
      <c r="C3482" t="s">
        <v>2987</v>
      </c>
      <c r="D3482">
        <v>1221.6199999999999</v>
      </c>
      <c r="E3482">
        <v>377.63799999999998</v>
      </c>
      <c r="F3482">
        <v>843.98199999999997</v>
      </c>
      <c r="G3482">
        <v>69.09</v>
      </c>
      <c r="H3482" t="s">
        <v>16</v>
      </c>
      <c r="I3482">
        <f>VLOOKUP(B3482,sprzedaż8!B:G,4,)</f>
        <v>377.63799999999998</v>
      </c>
      <c r="J3482" t="b">
        <f t="shared" si="54"/>
        <v>1</v>
      </c>
    </row>
    <row r="3483" spans="1:10" hidden="1">
      <c r="A3483" s="2">
        <v>43342</v>
      </c>
      <c r="B3483" t="s">
        <v>4234</v>
      </c>
      <c r="C3483" t="s">
        <v>30</v>
      </c>
      <c r="D3483">
        <v>1242.5999999999999</v>
      </c>
      <c r="E3483">
        <v>727.4</v>
      </c>
      <c r="F3483">
        <v>515.20000000000005</v>
      </c>
      <c r="G3483">
        <v>41.46</v>
      </c>
      <c r="H3483" t="s">
        <v>16</v>
      </c>
      <c r="I3483">
        <f>VLOOKUP(B3483,sprzedaż8!B:G,4,)</f>
        <v>727.4</v>
      </c>
      <c r="J3483" t="b">
        <f t="shared" si="54"/>
        <v>1</v>
      </c>
    </row>
    <row r="3484" spans="1:10" hidden="1">
      <c r="A3484" s="2">
        <v>43342</v>
      </c>
      <c r="B3484" t="s">
        <v>4235</v>
      </c>
      <c r="C3484" t="s">
        <v>1323</v>
      </c>
      <c r="D3484">
        <v>88.62</v>
      </c>
      <c r="E3484">
        <v>23.009</v>
      </c>
      <c r="F3484">
        <v>65.611000000000004</v>
      </c>
      <c r="G3484">
        <v>74.040000000000006</v>
      </c>
      <c r="H3484" t="s">
        <v>16</v>
      </c>
      <c r="I3484">
        <f>VLOOKUP(B3484,sprzedaż8!B:G,4,)</f>
        <v>23.009</v>
      </c>
      <c r="J3484" t="b">
        <f t="shared" si="54"/>
        <v>1</v>
      </c>
    </row>
    <row r="3485" spans="1:10" hidden="1">
      <c r="A3485" s="2">
        <v>43342</v>
      </c>
      <c r="B3485" t="s">
        <v>4236</v>
      </c>
      <c r="C3485" t="s">
        <v>3092</v>
      </c>
      <c r="D3485">
        <v>8490.61</v>
      </c>
      <c r="E3485">
        <v>6487.44</v>
      </c>
      <c r="F3485">
        <v>2003.17</v>
      </c>
      <c r="G3485">
        <v>23.59</v>
      </c>
      <c r="H3485" t="s">
        <v>16</v>
      </c>
      <c r="I3485">
        <f>VLOOKUP(B3485,sprzedaż8!B:G,4,)</f>
        <v>6487.44</v>
      </c>
      <c r="J3485" t="b">
        <f t="shared" si="54"/>
        <v>1</v>
      </c>
    </row>
    <row r="3486" spans="1:10" hidden="1">
      <c r="A3486" s="2">
        <v>43342</v>
      </c>
      <c r="B3486" t="s">
        <v>4237</v>
      </c>
      <c r="C3486" t="s">
        <v>325</v>
      </c>
      <c r="D3486">
        <v>1018.5</v>
      </c>
      <c r="E3486">
        <v>823.2</v>
      </c>
      <c r="F3486">
        <v>195.3</v>
      </c>
      <c r="G3486">
        <v>19.18</v>
      </c>
      <c r="H3486" t="s">
        <v>16</v>
      </c>
      <c r="I3486">
        <f>VLOOKUP(B3486,sprzedaż8!B:G,4,)</f>
        <v>823.2</v>
      </c>
      <c r="J3486" t="b">
        <f t="shared" si="54"/>
        <v>1</v>
      </c>
    </row>
    <row r="3487" spans="1:10" hidden="1">
      <c r="A3487" s="2">
        <v>43342</v>
      </c>
      <c r="B3487" t="s">
        <v>4238</v>
      </c>
      <c r="C3487" t="s">
        <v>325</v>
      </c>
      <c r="D3487">
        <v>2654.5</v>
      </c>
      <c r="E3487">
        <v>2042.43</v>
      </c>
      <c r="F3487">
        <v>612.07000000000005</v>
      </c>
      <c r="G3487">
        <v>23.06</v>
      </c>
      <c r="H3487" t="s">
        <v>16</v>
      </c>
      <c r="I3487">
        <f>VLOOKUP(B3487,sprzedaż8!B:G,4,)</f>
        <v>2042.43</v>
      </c>
      <c r="J3487" t="b">
        <f t="shared" si="54"/>
        <v>1</v>
      </c>
    </row>
    <row r="3488" spans="1:10" hidden="1">
      <c r="A3488" s="2">
        <v>43342</v>
      </c>
      <c r="B3488" t="s">
        <v>4239</v>
      </c>
      <c r="C3488" t="s">
        <v>144</v>
      </c>
      <c r="D3488">
        <v>450</v>
      </c>
      <c r="E3488">
        <v>387.41</v>
      </c>
      <c r="F3488">
        <v>62.59</v>
      </c>
      <c r="G3488">
        <v>13.91</v>
      </c>
      <c r="H3488" t="s">
        <v>16</v>
      </c>
      <c r="I3488">
        <f>VLOOKUP(B3488,sprzedaż8!B:G,4,)</f>
        <v>387.41</v>
      </c>
      <c r="J3488" t="b">
        <f t="shared" si="54"/>
        <v>1</v>
      </c>
    </row>
    <row r="3489" spans="1:10" hidden="1">
      <c r="A3489" s="2">
        <v>43342</v>
      </c>
      <c r="B3489" t="s">
        <v>4240</v>
      </c>
      <c r="C3489" t="s">
        <v>1597</v>
      </c>
      <c r="D3489">
        <v>262.05</v>
      </c>
      <c r="E3489">
        <v>183.5</v>
      </c>
      <c r="F3489">
        <v>78.55</v>
      </c>
      <c r="G3489">
        <v>29.98</v>
      </c>
      <c r="H3489" t="s">
        <v>16</v>
      </c>
      <c r="I3489">
        <f>VLOOKUP(B3489,sprzedaż8!B:G,4,)</f>
        <v>183.5</v>
      </c>
      <c r="J3489" t="b">
        <f t="shared" si="54"/>
        <v>1</v>
      </c>
    </row>
    <row r="3490" spans="1:10" hidden="1">
      <c r="A3490" s="2">
        <v>43343</v>
      </c>
      <c r="B3490" t="s">
        <v>4241</v>
      </c>
      <c r="C3490" t="s">
        <v>15</v>
      </c>
      <c r="D3490">
        <v>229.26</v>
      </c>
      <c r="E3490">
        <v>88.94</v>
      </c>
      <c r="F3490">
        <v>140.32</v>
      </c>
      <c r="G3490">
        <v>61.21</v>
      </c>
      <c r="H3490" t="s">
        <v>16</v>
      </c>
      <c r="I3490">
        <f>VLOOKUP(B3490,sprzedaż8!B:G,4,)</f>
        <v>88.94</v>
      </c>
      <c r="J3490" t="b">
        <f t="shared" si="54"/>
        <v>1</v>
      </c>
    </row>
    <row r="3491" spans="1:10" hidden="1">
      <c r="A3491" s="2">
        <v>43343</v>
      </c>
      <c r="B3491" t="s">
        <v>4242</v>
      </c>
      <c r="C3491" t="s">
        <v>314</v>
      </c>
      <c r="D3491">
        <v>485.26</v>
      </c>
      <c r="E3491">
        <v>164.07</v>
      </c>
      <c r="F3491">
        <v>321.19</v>
      </c>
      <c r="G3491">
        <v>66.19</v>
      </c>
      <c r="H3491" t="s">
        <v>16</v>
      </c>
      <c r="I3491">
        <f>VLOOKUP(B3491,sprzedaż8!B:G,4,)</f>
        <v>164.07</v>
      </c>
      <c r="J3491" t="b">
        <f t="shared" si="54"/>
        <v>1</v>
      </c>
    </row>
    <row r="3492" spans="1:10" hidden="1">
      <c r="A3492" s="2">
        <v>43343</v>
      </c>
      <c r="B3492" t="s">
        <v>4243</v>
      </c>
      <c r="C3492" t="s">
        <v>4244</v>
      </c>
      <c r="D3492">
        <v>574.79999999999995</v>
      </c>
      <c r="E3492">
        <v>505.53</v>
      </c>
      <c r="F3492">
        <v>69.27</v>
      </c>
      <c r="G3492">
        <v>12.05</v>
      </c>
      <c r="H3492" t="s">
        <v>16</v>
      </c>
      <c r="I3492">
        <f>VLOOKUP(B3492,sprzedaż8!B:G,4,)</f>
        <v>505.53</v>
      </c>
      <c r="J3492" t="b">
        <f t="shared" si="54"/>
        <v>1</v>
      </c>
    </row>
    <row r="3493" spans="1:10" hidden="1">
      <c r="A3493" s="2">
        <v>43343</v>
      </c>
      <c r="B3493" t="s">
        <v>4245</v>
      </c>
      <c r="C3493" t="s">
        <v>91</v>
      </c>
      <c r="D3493">
        <v>2900.98</v>
      </c>
      <c r="E3493">
        <v>2208.5717</v>
      </c>
      <c r="F3493">
        <v>692.40830000000005</v>
      </c>
      <c r="G3493">
        <v>23.87</v>
      </c>
      <c r="H3493" t="s">
        <v>16</v>
      </c>
      <c r="I3493">
        <f>VLOOKUP(B3493,sprzedaż8!B:G,4,)</f>
        <v>2208.5717</v>
      </c>
      <c r="J3493" t="b">
        <f t="shared" si="54"/>
        <v>1</v>
      </c>
    </row>
    <row r="3494" spans="1:10" hidden="1">
      <c r="A3494" s="2">
        <v>43343</v>
      </c>
      <c r="B3494" t="s">
        <v>4246</v>
      </c>
      <c r="C3494" t="s">
        <v>480</v>
      </c>
      <c r="D3494">
        <v>450</v>
      </c>
      <c r="E3494">
        <v>0</v>
      </c>
      <c r="F3494">
        <v>450</v>
      </c>
      <c r="G3494">
        <v>100</v>
      </c>
      <c r="H3494" t="s">
        <v>16</v>
      </c>
      <c r="I3494">
        <f>VLOOKUP(B3494,sprzedaż8!B:G,4,)</f>
        <v>0</v>
      </c>
      <c r="J3494" t="b">
        <f t="shared" si="54"/>
        <v>1</v>
      </c>
    </row>
    <row r="3495" spans="1:10" hidden="1">
      <c r="A3495" s="2">
        <v>43343</v>
      </c>
      <c r="B3495" t="s">
        <v>4247</v>
      </c>
      <c r="C3495" t="s">
        <v>555</v>
      </c>
      <c r="D3495">
        <v>450</v>
      </c>
      <c r="E3495">
        <v>0</v>
      </c>
      <c r="F3495">
        <v>450</v>
      </c>
      <c r="G3495">
        <v>100</v>
      </c>
      <c r="H3495" t="s">
        <v>16</v>
      </c>
      <c r="I3495">
        <f>VLOOKUP(B3495,sprzedaż8!B:G,4,)</f>
        <v>0</v>
      </c>
      <c r="J3495" t="b">
        <f t="shared" si="54"/>
        <v>1</v>
      </c>
    </row>
    <row r="3496" spans="1:10" hidden="1">
      <c r="A3496" s="2">
        <v>43343</v>
      </c>
      <c r="B3496" t="s">
        <v>4248</v>
      </c>
      <c r="C3496" t="s">
        <v>2262</v>
      </c>
      <c r="D3496">
        <v>200</v>
      </c>
      <c r="E3496">
        <v>0</v>
      </c>
      <c r="F3496">
        <v>200</v>
      </c>
      <c r="G3496">
        <v>100</v>
      </c>
      <c r="H3496" t="s">
        <v>16</v>
      </c>
      <c r="I3496">
        <f>VLOOKUP(B3496,sprzedaż8!B:G,4,)</f>
        <v>0</v>
      </c>
      <c r="J3496" t="b">
        <f t="shared" si="54"/>
        <v>1</v>
      </c>
    </row>
    <row r="3497" spans="1:10" hidden="1">
      <c r="A3497" s="2">
        <v>43343</v>
      </c>
      <c r="B3497" t="s">
        <v>4249</v>
      </c>
      <c r="C3497" t="s">
        <v>1177</v>
      </c>
      <c r="D3497">
        <v>1764</v>
      </c>
      <c r="E3497">
        <v>1470</v>
      </c>
      <c r="F3497">
        <v>294</v>
      </c>
      <c r="G3497">
        <v>16.670000000000002</v>
      </c>
      <c r="H3497" t="s">
        <v>16</v>
      </c>
      <c r="I3497">
        <f>VLOOKUP(B3497,sprzedaż8!B:G,4,)</f>
        <v>1470</v>
      </c>
      <c r="J3497" t="b">
        <f t="shared" si="54"/>
        <v>1</v>
      </c>
    </row>
    <row r="3498" spans="1:10" hidden="1">
      <c r="A3498" s="2">
        <v>43343</v>
      </c>
      <c r="B3498" t="s">
        <v>4250</v>
      </c>
      <c r="C3498" t="s">
        <v>2813</v>
      </c>
      <c r="D3498">
        <v>325.69</v>
      </c>
      <c r="E3498">
        <v>161.01</v>
      </c>
      <c r="F3498">
        <v>164.68</v>
      </c>
      <c r="G3498">
        <v>50.56</v>
      </c>
      <c r="H3498" t="s">
        <v>16</v>
      </c>
      <c r="I3498">
        <f>VLOOKUP(B3498,sprzedaż8!B:G,4,)</f>
        <v>161.01</v>
      </c>
      <c r="J3498" t="b">
        <f t="shared" si="54"/>
        <v>1</v>
      </c>
    </row>
    <row r="3499" spans="1:10" hidden="1">
      <c r="A3499" s="2">
        <v>43343</v>
      </c>
      <c r="B3499" t="s">
        <v>4251</v>
      </c>
      <c r="C3499" t="s">
        <v>76</v>
      </c>
      <c r="D3499">
        <v>4564.22</v>
      </c>
      <c r="E3499">
        <v>3828</v>
      </c>
      <c r="F3499">
        <v>736.22</v>
      </c>
      <c r="G3499">
        <v>16.13</v>
      </c>
      <c r="H3499" t="s">
        <v>16</v>
      </c>
      <c r="I3499">
        <f>VLOOKUP(B3499,sprzedaż8!B:G,4,)</f>
        <v>3828</v>
      </c>
      <c r="J3499" t="b">
        <f t="shared" si="54"/>
        <v>1</v>
      </c>
    </row>
    <row r="3500" spans="1:10" hidden="1">
      <c r="A3500" s="2">
        <v>43343</v>
      </c>
      <c r="B3500" t="s">
        <v>4252</v>
      </c>
      <c r="C3500" t="s">
        <v>2437</v>
      </c>
      <c r="D3500">
        <v>490.37</v>
      </c>
      <c r="E3500">
        <v>185.64</v>
      </c>
      <c r="F3500">
        <v>304.73</v>
      </c>
      <c r="G3500">
        <v>62.14</v>
      </c>
      <c r="H3500" t="s">
        <v>16</v>
      </c>
      <c r="I3500">
        <f>VLOOKUP(B3500,sprzedaż8!B:G,4,)</f>
        <v>185.64</v>
      </c>
      <c r="J3500" t="b">
        <f t="shared" si="54"/>
        <v>1</v>
      </c>
    </row>
    <row r="3501" spans="1:10" hidden="1">
      <c r="A3501" s="2">
        <v>43343</v>
      </c>
      <c r="B3501" t="s">
        <v>4253</v>
      </c>
      <c r="C3501" t="s">
        <v>63</v>
      </c>
      <c r="D3501">
        <v>330</v>
      </c>
      <c r="E3501">
        <v>142</v>
      </c>
      <c r="F3501">
        <v>188</v>
      </c>
      <c r="G3501">
        <v>56.97</v>
      </c>
      <c r="H3501" t="s">
        <v>16</v>
      </c>
      <c r="I3501">
        <f>VLOOKUP(B3501,sprzedaż8!B:G,4,)</f>
        <v>142</v>
      </c>
      <c r="J3501" t="b">
        <f t="shared" si="54"/>
        <v>1</v>
      </c>
    </row>
    <row r="3502" spans="1:10" hidden="1">
      <c r="A3502" s="2">
        <v>43343</v>
      </c>
      <c r="B3502" t="s">
        <v>4254</v>
      </c>
      <c r="C3502" t="s">
        <v>134</v>
      </c>
      <c r="D3502">
        <v>1700</v>
      </c>
      <c r="E3502">
        <v>1246.8699999999999</v>
      </c>
      <c r="F3502">
        <v>453.13</v>
      </c>
      <c r="G3502">
        <v>26.65</v>
      </c>
      <c r="H3502" t="s">
        <v>16</v>
      </c>
      <c r="I3502">
        <f>VLOOKUP(B3502,sprzedaż8!B:G,4,)</f>
        <v>1246.8699999999999</v>
      </c>
      <c r="J3502" t="b">
        <f t="shared" si="54"/>
        <v>1</v>
      </c>
    </row>
    <row r="3503" spans="1:10" hidden="1">
      <c r="A3503" s="2">
        <v>43343</v>
      </c>
      <c r="B3503" t="s">
        <v>4255</v>
      </c>
      <c r="C3503" t="s">
        <v>1874</v>
      </c>
      <c r="D3503">
        <v>3173.9</v>
      </c>
      <c r="E3503">
        <v>2965.248</v>
      </c>
      <c r="F3503">
        <v>208.65199999999999</v>
      </c>
      <c r="G3503">
        <v>6.57</v>
      </c>
      <c r="H3503" t="s">
        <v>16</v>
      </c>
      <c r="I3503">
        <f>VLOOKUP(B3503,sprzedaż8!B:G,4,)</f>
        <v>2965.248</v>
      </c>
      <c r="J3503" t="b">
        <f t="shared" si="54"/>
        <v>1</v>
      </c>
    </row>
    <row r="3504" spans="1:10" hidden="1">
      <c r="A3504" s="2">
        <v>43343</v>
      </c>
      <c r="B3504" t="s">
        <v>4256</v>
      </c>
      <c r="C3504" t="s">
        <v>6</v>
      </c>
      <c r="D3504">
        <v>2097.9299999999998</v>
      </c>
      <c r="E3504">
        <v>1034.952</v>
      </c>
      <c r="F3504">
        <v>1062.9780000000001</v>
      </c>
      <c r="G3504">
        <v>50.67</v>
      </c>
      <c r="H3504" t="s">
        <v>16</v>
      </c>
      <c r="I3504">
        <f>VLOOKUP(B3504,sprzedaż8!B:G,4,)</f>
        <v>1034.952</v>
      </c>
      <c r="J3504" t="b">
        <f t="shared" si="54"/>
        <v>1</v>
      </c>
    </row>
    <row r="3505" spans="1:10" hidden="1">
      <c r="A3505" s="2">
        <v>43343</v>
      </c>
      <c r="B3505" t="s">
        <v>4257</v>
      </c>
      <c r="C3505" t="s">
        <v>130</v>
      </c>
      <c r="D3505">
        <v>21169.96</v>
      </c>
      <c r="E3505">
        <v>5424.63</v>
      </c>
      <c r="F3505">
        <v>15745.33</v>
      </c>
      <c r="G3505">
        <v>74.38</v>
      </c>
      <c r="H3505" t="s">
        <v>16</v>
      </c>
      <c r="I3505">
        <f>VLOOKUP(B3505,sprzedaż8!B:G,4,)</f>
        <v>5424.63</v>
      </c>
      <c r="J3505" t="b">
        <f t="shared" si="54"/>
        <v>1</v>
      </c>
    </row>
    <row r="3506" spans="1:10" hidden="1">
      <c r="A3506" s="2">
        <v>43343</v>
      </c>
      <c r="B3506" t="s">
        <v>4258</v>
      </c>
      <c r="C3506" t="s">
        <v>2488</v>
      </c>
      <c r="D3506">
        <v>13789</v>
      </c>
      <c r="E3506">
        <v>8548.6</v>
      </c>
      <c r="F3506">
        <v>5240.3999999999996</v>
      </c>
      <c r="G3506">
        <v>38</v>
      </c>
      <c r="H3506" t="s">
        <v>16</v>
      </c>
      <c r="I3506">
        <f>VLOOKUP(B3506,sprzedaż8!B:G,4,)</f>
        <v>8548.6</v>
      </c>
      <c r="J3506" t="b">
        <f t="shared" si="54"/>
        <v>1</v>
      </c>
    </row>
    <row r="3507" spans="1:10" hidden="1">
      <c r="A3507" s="2">
        <v>43343</v>
      </c>
      <c r="B3507" t="s">
        <v>4259</v>
      </c>
      <c r="C3507" t="s">
        <v>287</v>
      </c>
      <c r="D3507">
        <v>510</v>
      </c>
      <c r="E3507">
        <v>348</v>
      </c>
      <c r="F3507">
        <v>162</v>
      </c>
      <c r="G3507">
        <v>31.76</v>
      </c>
      <c r="H3507" t="s">
        <v>16</v>
      </c>
      <c r="I3507">
        <f>VLOOKUP(B3507,sprzedaż8!B:G,4,)</f>
        <v>348</v>
      </c>
      <c r="J3507" t="b">
        <f t="shared" si="54"/>
        <v>1</v>
      </c>
    </row>
    <row r="3508" spans="1:10" hidden="1">
      <c r="A3508" s="2">
        <v>43343</v>
      </c>
      <c r="B3508" t="s">
        <v>4260</v>
      </c>
      <c r="C3508" t="s">
        <v>289</v>
      </c>
      <c r="D3508">
        <v>331</v>
      </c>
      <c r="E3508">
        <v>156.25</v>
      </c>
      <c r="F3508">
        <v>174.75</v>
      </c>
      <c r="G3508">
        <v>52.79</v>
      </c>
      <c r="H3508" t="s">
        <v>16</v>
      </c>
      <c r="I3508">
        <f>VLOOKUP(B3508,sprzedaż8!B:G,4,)</f>
        <v>156.25</v>
      </c>
      <c r="J3508" t="b">
        <f t="shared" si="54"/>
        <v>1</v>
      </c>
    </row>
    <row r="3509" spans="1:10" hidden="1">
      <c r="A3509" s="2">
        <v>43343</v>
      </c>
      <c r="B3509" t="s">
        <v>4261</v>
      </c>
      <c r="C3509" t="s">
        <v>414</v>
      </c>
      <c r="D3509">
        <v>216</v>
      </c>
      <c r="E3509">
        <v>0</v>
      </c>
      <c r="F3509">
        <v>216</v>
      </c>
      <c r="G3509">
        <v>100</v>
      </c>
      <c r="H3509" t="s">
        <v>16</v>
      </c>
      <c r="I3509">
        <f>VLOOKUP(B3509,sprzedaż8!B:G,4,)</f>
        <v>0</v>
      </c>
      <c r="J3509" t="b">
        <f t="shared" si="54"/>
        <v>1</v>
      </c>
    </row>
    <row r="3510" spans="1:10" hidden="1">
      <c r="A3510" s="2">
        <v>43343</v>
      </c>
      <c r="B3510" t="s">
        <v>4262</v>
      </c>
      <c r="C3510" t="s">
        <v>4263</v>
      </c>
      <c r="D3510">
        <v>1088.97</v>
      </c>
      <c r="E3510">
        <v>566.67999999999995</v>
      </c>
      <c r="F3510">
        <v>522.29</v>
      </c>
      <c r="G3510">
        <v>47.96</v>
      </c>
      <c r="H3510" t="s">
        <v>16</v>
      </c>
      <c r="I3510">
        <f>VLOOKUP(B3510,sprzedaż8!B:G,4,)</f>
        <v>566.67999999999995</v>
      </c>
      <c r="J3510" t="b">
        <f t="shared" si="54"/>
        <v>1</v>
      </c>
    </row>
    <row r="3511" spans="1:10" hidden="1">
      <c r="A3511" s="2">
        <v>43343</v>
      </c>
      <c r="B3511" t="s">
        <v>4264</v>
      </c>
      <c r="C3511" t="s">
        <v>952</v>
      </c>
      <c r="D3511">
        <v>204.05</v>
      </c>
      <c r="E3511">
        <v>90.98</v>
      </c>
      <c r="F3511">
        <v>113.07</v>
      </c>
      <c r="G3511">
        <v>55.41</v>
      </c>
      <c r="H3511" t="s">
        <v>16</v>
      </c>
      <c r="I3511">
        <f>VLOOKUP(B3511,sprzedaż8!B:G,4,)</f>
        <v>90.98</v>
      </c>
      <c r="J3511" t="b">
        <f t="shared" si="54"/>
        <v>1</v>
      </c>
    </row>
    <row r="3512" spans="1:10" hidden="1">
      <c r="A3512" s="2">
        <v>43346</v>
      </c>
      <c r="B3512" t="s">
        <v>4265</v>
      </c>
      <c r="C3512" t="s">
        <v>58</v>
      </c>
      <c r="D3512">
        <v>61.85</v>
      </c>
      <c r="E3512">
        <v>34.200000000000003</v>
      </c>
      <c r="F3512">
        <v>27.65</v>
      </c>
      <c r="G3512">
        <v>44.7</v>
      </c>
      <c r="H3512" t="s">
        <v>16</v>
      </c>
      <c r="I3512">
        <f>VLOOKUP(B3512,sprzedaż9!B:G,4,)</f>
        <v>34.200000000000003</v>
      </c>
      <c r="J3512" t="b">
        <f t="shared" si="54"/>
        <v>1</v>
      </c>
    </row>
    <row r="3513" spans="1:10" hidden="1">
      <c r="A3513" s="2">
        <v>43346</v>
      </c>
      <c r="B3513" t="s">
        <v>4266</v>
      </c>
      <c r="C3513" t="s">
        <v>115</v>
      </c>
      <c r="D3513">
        <v>256</v>
      </c>
      <c r="E3513">
        <v>104.6</v>
      </c>
      <c r="F3513">
        <v>151.4</v>
      </c>
      <c r="G3513">
        <v>59.14</v>
      </c>
      <c r="H3513" t="s">
        <v>16</v>
      </c>
      <c r="I3513">
        <f>VLOOKUP(B3513,sprzedaż9!B:G,4,)</f>
        <v>104.6</v>
      </c>
      <c r="J3513" t="b">
        <f t="shared" si="54"/>
        <v>1</v>
      </c>
    </row>
    <row r="3514" spans="1:10" hidden="1">
      <c r="A3514" s="2">
        <v>43346</v>
      </c>
      <c r="B3514" t="s">
        <v>4267</v>
      </c>
      <c r="C3514" t="s">
        <v>115</v>
      </c>
      <c r="D3514">
        <v>35.840000000000003</v>
      </c>
      <c r="E3514">
        <v>15.43</v>
      </c>
      <c r="F3514">
        <v>20.41</v>
      </c>
      <c r="G3514">
        <v>56.95</v>
      </c>
      <c r="H3514" t="s">
        <v>16</v>
      </c>
      <c r="I3514">
        <f>VLOOKUP(B3514,sprzedaż9!B:G,4,)</f>
        <v>15.43</v>
      </c>
      <c r="J3514" t="b">
        <f t="shared" si="54"/>
        <v>1</v>
      </c>
    </row>
    <row r="3515" spans="1:10" hidden="1">
      <c r="A3515" s="2">
        <v>43346</v>
      </c>
      <c r="B3515" t="s">
        <v>4268</v>
      </c>
      <c r="C3515" t="s">
        <v>2308</v>
      </c>
      <c r="D3515">
        <v>1342.99</v>
      </c>
      <c r="E3515">
        <v>986.60799999999995</v>
      </c>
      <c r="F3515">
        <v>356.38200000000001</v>
      </c>
      <c r="G3515">
        <v>26.54</v>
      </c>
      <c r="H3515" t="s">
        <v>16</v>
      </c>
      <c r="I3515">
        <f>VLOOKUP(B3515,sprzedaż9!B:G,4,)</f>
        <v>986.60799999999995</v>
      </c>
      <c r="J3515" t="b">
        <f t="shared" si="54"/>
        <v>1</v>
      </c>
    </row>
    <row r="3516" spans="1:10" hidden="1">
      <c r="A3516" s="2">
        <v>43346</v>
      </c>
      <c r="B3516" t="s">
        <v>4269</v>
      </c>
      <c r="C3516" t="s">
        <v>3547</v>
      </c>
      <c r="D3516">
        <v>150</v>
      </c>
      <c r="E3516">
        <v>8.2799999999999994</v>
      </c>
      <c r="F3516">
        <v>141.72</v>
      </c>
      <c r="G3516">
        <v>94.48</v>
      </c>
      <c r="H3516" t="s">
        <v>16</v>
      </c>
      <c r="I3516">
        <f>VLOOKUP(B3516,sprzedaż9!B:G,4,)</f>
        <v>8.2799999999999994</v>
      </c>
      <c r="J3516" t="b">
        <f t="shared" si="54"/>
        <v>1</v>
      </c>
    </row>
    <row r="3517" spans="1:10" hidden="1">
      <c r="A3517" s="2">
        <v>43346</v>
      </c>
      <c r="B3517" t="s">
        <v>4270</v>
      </c>
      <c r="C3517" t="s">
        <v>1377</v>
      </c>
      <c r="D3517">
        <v>585.71</v>
      </c>
      <c r="E3517">
        <v>483.53</v>
      </c>
      <c r="F3517">
        <v>102.18</v>
      </c>
      <c r="G3517">
        <v>17.45</v>
      </c>
      <c r="H3517" t="s">
        <v>16</v>
      </c>
      <c r="I3517">
        <f>VLOOKUP(B3517,sprzedaż9!B:G,4,)</f>
        <v>483.53</v>
      </c>
      <c r="J3517" t="b">
        <f t="shared" si="54"/>
        <v>1</v>
      </c>
    </row>
    <row r="3518" spans="1:10" hidden="1">
      <c r="A3518" s="2">
        <v>43346</v>
      </c>
      <c r="B3518" t="s">
        <v>4271</v>
      </c>
      <c r="C3518" t="s">
        <v>4272</v>
      </c>
      <c r="D3518">
        <v>1971.42</v>
      </c>
      <c r="E3518">
        <v>1612.2</v>
      </c>
      <c r="F3518">
        <v>359.22</v>
      </c>
      <c r="G3518">
        <v>18.22</v>
      </c>
      <c r="H3518" t="s">
        <v>16</v>
      </c>
      <c r="I3518">
        <f>VLOOKUP(B3518,sprzedaż9!B:G,4,)</f>
        <v>1612.2</v>
      </c>
      <c r="J3518" t="b">
        <f t="shared" si="54"/>
        <v>1</v>
      </c>
    </row>
    <row r="3519" spans="1:10" hidden="1">
      <c r="A3519" s="2">
        <v>43346</v>
      </c>
      <c r="B3519" t="s">
        <v>4273</v>
      </c>
      <c r="C3519" t="s">
        <v>851</v>
      </c>
      <c r="D3519">
        <v>415.52</v>
      </c>
      <c r="E3519">
        <v>150.60599999999999</v>
      </c>
      <c r="F3519">
        <v>264.91399999999999</v>
      </c>
      <c r="G3519">
        <v>63.75</v>
      </c>
      <c r="H3519" t="s">
        <v>16</v>
      </c>
      <c r="I3519">
        <f>VLOOKUP(B3519,sprzedaż9!B:G,4,)</f>
        <v>150.60599999999999</v>
      </c>
      <c r="J3519" t="b">
        <f t="shared" si="54"/>
        <v>1</v>
      </c>
    </row>
    <row r="3520" spans="1:10" hidden="1">
      <c r="A3520" s="2">
        <v>43346</v>
      </c>
      <c r="B3520" t="s">
        <v>4274</v>
      </c>
      <c r="C3520" t="s">
        <v>1449</v>
      </c>
      <c r="D3520">
        <v>272.2</v>
      </c>
      <c r="E3520">
        <v>147.65</v>
      </c>
      <c r="F3520">
        <v>124.55</v>
      </c>
      <c r="G3520">
        <v>45.76</v>
      </c>
      <c r="H3520" t="s">
        <v>16</v>
      </c>
      <c r="I3520">
        <f>VLOOKUP(B3520,sprzedaż9!B:G,4,)</f>
        <v>147.65</v>
      </c>
      <c r="J3520" t="b">
        <f t="shared" si="54"/>
        <v>1</v>
      </c>
    </row>
    <row r="3521" spans="1:10" hidden="1">
      <c r="A3521" s="2">
        <v>43346</v>
      </c>
      <c r="B3521" t="s">
        <v>4275</v>
      </c>
      <c r="C3521" t="s">
        <v>299</v>
      </c>
      <c r="D3521">
        <v>128.77000000000001</v>
      </c>
      <c r="E3521">
        <v>44.09</v>
      </c>
      <c r="F3521">
        <v>84.68</v>
      </c>
      <c r="G3521">
        <v>65.760000000000005</v>
      </c>
      <c r="H3521" t="s">
        <v>16</v>
      </c>
      <c r="I3521">
        <f>VLOOKUP(B3521,sprzedaż9!B:G,4,)</f>
        <v>44.09</v>
      </c>
      <c r="J3521" t="b">
        <f t="shared" si="54"/>
        <v>1</v>
      </c>
    </row>
    <row r="3522" spans="1:10" hidden="1">
      <c r="A3522" s="2">
        <v>43347</v>
      </c>
      <c r="B3522" t="s">
        <v>4276</v>
      </c>
      <c r="C3522" t="s">
        <v>199</v>
      </c>
      <c r="D3522">
        <v>104.75</v>
      </c>
      <c r="E3522">
        <v>58.106000000000002</v>
      </c>
      <c r="F3522">
        <v>46.643999999999998</v>
      </c>
      <c r="G3522">
        <v>44.53</v>
      </c>
      <c r="H3522" t="s">
        <v>16</v>
      </c>
      <c r="I3522">
        <f>VLOOKUP(B3522,sprzedaż9!B:G,4,)</f>
        <v>58.106000000000002</v>
      </c>
      <c r="J3522" t="b">
        <f t="shared" si="54"/>
        <v>1</v>
      </c>
    </row>
    <row r="3523" spans="1:10" hidden="1">
      <c r="A3523" s="2">
        <v>43347</v>
      </c>
      <c r="B3523" t="s">
        <v>4277</v>
      </c>
      <c r="C3523" t="s">
        <v>336</v>
      </c>
      <c r="D3523">
        <v>405</v>
      </c>
      <c r="E3523">
        <v>222</v>
      </c>
      <c r="F3523">
        <v>183</v>
      </c>
      <c r="G3523">
        <v>45.19</v>
      </c>
      <c r="H3523" t="s">
        <v>16</v>
      </c>
      <c r="I3523">
        <f>VLOOKUP(B3523,sprzedaż9!B:G,4,)</f>
        <v>222</v>
      </c>
      <c r="J3523" t="b">
        <f t="shared" ref="J3523:J3586" si="55">EXACT(E3523,I3523)</f>
        <v>1</v>
      </c>
    </row>
    <row r="3524" spans="1:10" hidden="1">
      <c r="A3524" s="2">
        <v>43347</v>
      </c>
      <c r="B3524" t="s">
        <v>4278</v>
      </c>
      <c r="C3524" t="s">
        <v>4244</v>
      </c>
      <c r="D3524">
        <v>590.79999999999995</v>
      </c>
      <c r="E3524">
        <v>492</v>
      </c>
      <c r="F3524">
        <v>98.8</v>
      </c>
      <c r="G3524">
        <v>16.72</v>
      </c>
      <c r="H3524" t="s">
        <v>16</v>
      </c>
      <c r="I3524">
        <f>VLOOKUP(B3524,sprzedaż9!B:G,4,)</f>
        <v>492</v>
      </c>
      <c r="J3524" t="b">
        <f t="shared" si="55"/>
        <v>1</v>
      </c>
    </row>
    <row r="3525" spans="1:10" hidden="1">
      <c r="A3525" s="2">
        <v>43347</v>
      </c>
      <c r="B3525" t="s">
        <v>4279</v>
      </c>
      <c r="C3525" t="s">
        <v>3983</v>
      </c>
      <c r="D3525">
        <v>1212.69</v>
      </c>
      <c r="E3525">
        <v>514.54999999999995</v>
      </c>
      <c r="F3525">
        <v>698.14</v>
      </c>
      <c r="G3525">
        <v>57.57</v>
      </c>
      <c r="H3525" t="s">
        <v>16</v>
      </c>
      <c r="I3525">
        <f>VLOOKUP(B3525,sprzedaż9!B:G,4,)</f>
        <v>514.54999999999995</v>
      </c>
      <c r="J3525" t="b">
        <f t="shared" si="55"/>
        <v>1</v>
      </c>
    </row>
    <row r="3526" spans="1:10" hidden="1">
      <c r="A3526" s="2">
        <v>43347</v>
      </c>
      <c r="B3526" t="s">
        <v>4280</v>
      </c>
      <c r="C3526" t="s">
        <v>6</v>
      </c>
      <c r="D3526">
        <v>1791</v>
      </c>
      <c r="E3526">
        <v>1012</v>
      </c>
      <c r="F3526">
        <v>779</v>
      </c>
      <c r="G3526">
        <v>43.5</v>
      </c>
      <c r="H3526" t="s">
        <v>16</v>
      </c>
      <c r="I3526">
        <f>VLOOKUP(B3526,sprzedaż9!B:G,4,)</f>
        <v>1012</v>
      </c>
      <c r="J3526" t="b">
        <f t="shared" si="55"/>
        <v>1</v>
      </c>
    </row>
    <row r="3527" spans="1:10" hidden="1">
      <c r="A3527" s="2">
        <v>43347</v>
      </c>
      <c r="B3527" t="s">
        <v>4281</v>
      </c>
      <c r="C3527" t="s">
        <v>160</v>
      </c>
      <c r="D3527">
        <v>1412.4</v>
      </c>
      <c r="E3527">
        <v>1075.0999999999999</v>
      </c>
      <c r="F3527">
        <v>337.3</v>
      </c>
      <c r="G3527">
        <v>23.88</v>
      </c>
      <c r="H3527" t="s">
        <v>16</v>
      </c>
      <c r="I3527">
        <f>VLOOKUP(B3527,sprzedaż9!B:G,4,)</f>
        <v>1075.0999999999999</v>
      </c>
      <c r="J3527" t="b">
        <f t="shared" si="55"/>
        <v>1</v>
      </c>
    </row>
    <row r="3528" spans="1:10" hidden="1">
      <c r="A3528" s="2">
        <v>43347</v>
      </c>
      <c r="B3528" t="s">
        <v>4282</v>
      </c>
      <c r="C3528" t="s">
        <v>160</v>
      </c>
      <c r="D3528">
        <v>3495.4</v>
      </c>
      <c r="E3528">
        <v>2884.6</v>
      </c>
      <c r="F3528">
        <v>610.79999999999995</v>
      </c>
      <c r="G3528">
        <v>17.47</v>
      </c>
      <c r="H3528" t="s">
        <v>16</v>
      </c>
      <c r="I3528">
        <f>VLOOKUP(B3528,sprzedaż9!B:G,4,)</f>
        <v>2884.6</v>
      </c>
      <c r="J3528" t="b">
        <f t="shared" si="55"/>
        <v>1</v>
      </c>
    </row>
    <row r="3529" spans="1:10" hidden="1">
      <c r="A3529" s="2">
        <v>43347</v>
      </c>
      <c r="B3529" t="s">
        <v>4283</v>
      </c>
      <c r="C3529" t="s">
        <v>1478</v>
      </c>
      <c r="D3529">
        <v>1520.7</v>
      </c>
      <c r="E3529">
        <v>385.86200000000002</v>
      </c>
      <c r="F3529">
        <v>1134.838</v>
      </c>
      <c r="G3529">
        <v>74.63</v>
      </c>
      <c r="H3529" t="s">
        <v>16</v>
      </c>
      <c r="I3529">
        <f>VLOOKUP(B3529,sprzedaż9!B:G,4,)</f>
        <v>385.86200000000002</v>
      </c>
      <c r="J3529" t="b">
        <f t="shared" si="55"/>
        <v>1</v>
      </c>
    </row>
    <row r="3530" spans="1:10" hidden="1">
      <c r="A3530" s="2">
        <v>43347</v>
      </c>
      <c r="B3530" t="s">
        <v>4284</v>
      </c>
      <c r="C3530" t="s">
        <v>56</v>
      </c>
      <c r="D3530">
        <v>3717.5</v>
      </c>
      <c r="E3530">
        <v>1830.2149999999999</v>
      </c>
      <c r="F3530">
        <v>1887.2850000000001</v>
      </c>
      <c r="G3530">
        <v>50.77</v>
      </c>
      <c r="H3530" t="s">
        <v>16</v>
      </c>
      <c r="I3530">
        <f>VLOOKUP(B3530,sprzedaż9!B:G,4,)</f>
        <v>1830.2149999999999</v>
      </c>
      <c r="J3530" t="b">
        <f t="shared" si="55"/>
        <v>1</v>
      </c>
    </row>
    <row r="3531" spans="1:10" hidden="1">
      <c r="A3531" s="2">
        <v>43347</v>
      </c>
      <c r="B3531" t="s">
        <v>4285</v>
      </c>
      <c r="C3531" t="s">
        <v>555</v>
      </c>
      <c r="D3531">
        <v>630</v>
      </c>
      <c r="E3531">
        <v>457.05</v>
      </c>
      <c r="F3531">
        <v>172.95</v>
      </c>
      <c r="G3531">
        <v>27.45</v>
      </c>
      <c r="H3531" t="s">
        <v>16</v>
      </c>
      <c r="I3531">
        <f>VLOOKUP(B3531,sprzedaż9!B:G,4,)</f>
        <v>457.05</v>
      </c>
      <c r="J3531" t="b">
        <f t="shared" si="55"/>
        <v>1</v>
      </c>
    </row>
    <row r="3532" spans="1:10" hidden="1">
      <c r="A3532" s="2">
        <v>43347</v>
      </c>
      <c r="B3532" t="s">
        <v>4286</v>
      </c>
      <c r="C3532" t="s">
        <v>373</v>
      </c>
      <c r="D3532">
        <v>505.8</v>
      </c>
      <c r="E3532">
        <v>58.756</v>
      </c>
      <c r="F3532">
        <v>447.04399999999998</v>
      </c>
      <c r="G3532">
        <v>88.38</v>
      </c>
      <c r="H3532" t="s">
        <v>16</v>
      </c>
      <c r="I3532">
        <f>VLOOKUP(B3532,sprzedaż9!B:G,4,)</f>
        <v>58.756</v>
      </c>
      <c r="J3532" t="b">
        <f t="shared" si="55"/>
        <v>1</v>
      </c>
    </row>
    <row r="3533" spans="1:10" hidden="1">
      <c r="A3533" s="2">
        <v>43347</v>
      </c>
      <c r="B3533" t="s">
        <v>4287</v>
      </c>
      <c r="C3533" t="s">
        <v>9</v>
      </c>
      <c r="D3533">
        <v>2049.3000000000002</v>
      </c>
      <c r="E3533">
        <v>1027.44</v>
      </c>
      <c r="F3533">
        <v>1021.86</v>
      </c>
      <c r="G3533">
        <v>49.86</v>
      </c>
      <c r="H3533" t="s">
        <v>16</v>
      </c>
      <c r="I3533">
        <f>VLOOKUP(B3533,sprzedaż9!B:G,4,)</f>
        <v>1027.44</v>
      </c>
      <c r="J3533" t="b">
        <f t="shared" si="55"/>
        <v>1</v>
      </c>
    </row>
    <row r="3534" spans="1:10" hidden="1">
      <c r="A3534" s="2">
        <v>43347</v>
      </c>
      <c r="B3534" t="s">
        <v>4288</v>
      </c>
      <c r="C3534" t="s">
        <v>491</v>
      </c>
      <c r="D3534">
        <v>2354.64</v>
      </c>
      <c r="E3534">
        <v>1178.7840000000001</v>
      </c>
      <c r="F3534">
        <v>1175.856</v>
      </c>
      <c r="G3534">
        <v>49.94</v>
      </c>
      <c r="H3534" t="s">
        <v>16</v>
      </c>
      <c r="I3534">
        <f>VLOOKUP(B3534,sprzedaż9!B:G,4,)</f>
        <v>1178.7840000000001</v>
      </c>
      <c r="J3534" t="b">
        <f t="shared" si="55"/>
        <v>1</v>
      </c>
    </row>
    <row r="3535" spans="1:10" hidden="1">
      <c r="A3535" s="2">
        <v>43347</v>
      </c>
      <c r="B3535" t="s">
        <v>4289</v>
      </c>
      <c r="C3535" t="s">
        <v>80</v>
      </c>
      <c r="D3535">
        <v>82</v>
      </c>
      <c r="E3535">
        <v>47.32</v>
      </c>
      <c r="F3535">
        <v>34.68</v>
      </c>
      <c r="G3535">
        <v>42.29</v>
      </c>
      <c r="H3535" t="s">
        <v>16</v>
      </c>
      <c r="I3535">
        <f>VLOOKUP(B3535,sprzedaż9!B:G,4,)</f>
        <v>47.32</v>
      </c>
      <c r="J3535" t="b">
        <f t="shared" si="55"/>
        <v>1</v>
      </c>
    </row>
    <row r="3536" spans="1:10" hidden="1">
      <c r="A3536" s="2">
        <v>43347</v>
      </c>
      <c r="B3536" t="s">
        <v>4290</v>
      </c>
      <c r="C3536" t="s">
        <v>80</v>
      </c>
      <c r="D3536">
        <v>339.5</v>
      </c>
      <c r="E3536">
        <v>262.29000000000002</v>
      </c>
      <c r="F3536">
        <v>77.209999999999994</v>
      </c>
      <c r="G3536">
        <v>22.74</v>
      </c>
      <c r="H3536" t="s">
        <v>16</v>
      </c>
      <c r="I3536">
        <f>VLOOKUP(B3536,sprzedaż9!B:G,4,)</f>
        <v>262.29000000000002</v>
      </c>
      <c r="J3536" t="b">
        <f t="shared" si="55"/>
        <v>1</v>
      </c>
    </row>
    <row r="3537" spans="1:10" hidden="1">
      <c r="A3537" s="2">
        <v>43347</v>
      </c>
      <c r="B3537" t="s">
        <v>4291</v>
      </c>
      <c r="C3537" t="s">
        <v>2308</v>
      </c>
      <c r="D3537">
        <v>1100</v>
      </c>
      <c r="E3537">
        <v>867.3</v>
      </c>
      <c r="F3537">
        <v>232.7</v>
      </c>
      <c r="G3537">
        <v>21.15</v>
      </c>
      <c r="H3537" t="s">
        <v>16</v>
      </c>
      <c r="I3537">
        <f>VLOOKUP(B3537,sprzedaż9!B:G,4,)</f>
        <v>867.3</v>
      </c>
      <c r="J3537" t="b">
        <f t="shared" si="55"/>
        <v>1</v>
      </c>
    </row>
    <row r="3538" spans="1:10" hidden="1">
      <c r="A3538" s="2">
        <v>43347</v>
      </c>
      <c r="B3538" t="s">
        <v>4292</v>
      </c>
      <c r="C3538" t="s">
        <v>136</v>
      </c>
      <c r="D3538">
        <v>2319</v>
      </c>
      <c r="E3538">
        <v>1068.77</v>
      </c>
      <c r="F3538">
        <v>1250.23</v>
      </c>
      <c r="G3538">
        <v>53.91</v>
      </c>
      <c r="H3538" t="s">
        <v>16</v>
      </c>
      <c r="I3538">
        <f>VLOOKUP(B3538,sprzedaż9!B:G,4,)</f>
        <v>1068.77</v>
      </c>
      <c r="J3538" t="b">
        <f t="shared" si="55"/>
        <v>1</v>
      </c>
    </row>
    <row r="3539" spans="1:10" hidden="1">
      <c r="A3539" s="2">
        <v>43348</v>
      </c>
      <c r="B3539" t="s">
        <v>4293</v>
      </c>
      <c r="C3539" t="s">
        <v>795</v>
      </c>
      <c r="D3539">
        <v>1374.94</v>
      </c>
      <c r="E3539">
        <v>665.76</v>
      </c>
      <c r="F3539">
        <v>709.18</v>
      </c>
      <c r="G3539">
        <v>51.58</v>
      </c>
      <c r="H3539" t="s">
        <v>16</v>
      </c>
      <c r="I3539">
        <f>VLOOKUP(B3539,sprzedaż9!B:G,4,)</f>
        <v>665.76</v>
      </c>
      <c r="J3539" t="b">
        <f t="shared" si="55"/>
        <v>1</v>
      </c>
    </row>
    <row r="3540" spans="1:10" hidden="1">
      <c r="A3540" s="2">
        <v>43348</v>
      </c>
      <c r="B3540" t="s">
        <v>4294</v>
      </c>
      <c r="C3540" t="s">
        <v>186</v>
      </c>
      <c r="D3540">
        <v>1080</v>
      </c>
      <c r="E3540">
        <v>531</v>
      </c>
      <c r="F3540">
        <v>549</v>
      </c>
      <c r="G3540">
        <v>50.83</v>
      </c>
      <c r="H3540" t="s">
        <v>16</v>
      </c>
      <c r="I3540">
        <f>VLOOKUP(B3540,sprzedaż9!B:G,4,)</f>
        <v>531</v>
      </c>
      <c r="J3540" t="b">
        <f t="shared" si="55"/>
        <v>1</v>
      </c>
    </row>
    <row r="3541" spans="1:10" hidden="1">
      <c r="A3541" s="2">
        <v>43348</v>
      </c>
      <c r="B3541" t="s">
        <v>4295</v>
      </c>
      <c r="C3541" t="s">
        <v>930</v>
      </c>
      <c r="D3541">
        <v>6691</v>
      </c>
      <c r="E3541">
        <v>2771</v>
      </c>
      <c r="F3541">
        <v>3920</v>
      </c>
      <c r="G3541">
        <v>58.59</v>
      </c>
      <c r="H3541" t="s">
        <v>16</v>
      </c>
      <c r="I3541">
        <f>VLOOKUP(B3541,sprzedaż9!B:G,4,)</f>
        <v>2771</v>
      </c>
      <c r="J3541" t="b">
        <f t="shared" si="55"/>
        <v>1</v>
      </c>
    </row>
    <row r="3542" spans="1:10" hidden="1">
      <c r="A3542" s="2">
        <v>43348</v>
      </c>
      <c r="B3542" t="s">
        <v>4296</v>
      </c>
      <c r="C3542" t="s">
        <v>930</v>
      </c>
      <c r="D3542">
        <v>802.92</v>
      </c>
      <c r="E3542">
        <v>332.52</v>
      </c>
      <c r="F3542">
        <v>470.4</v>
      </c>
      <c r="G3542">
        <v>58.59</v>
      </c>
      <c r="H3542" t="s">
        <v>16</v>
      </c>
      <c r="I3542">
        <f>VLOOKUP(B3542,sprzedaż9!B:G,4,)</f>
        <v>332.52</v>
      </c>
      <c r="J3542" t="b">
        <f t="shared" si="55"/>
        <v>1</v>
      </c>
    </row>
    <row r="3543" spans="1:10" hidden="1">
      <c r="A3543" s="2">
        <v>43348</v>
      </c>
      <c r="B3543" t="s">
        <v>4297</v>
      </c>
      <c r="C3543" t="s">
        <v>136</v>
      </c>
      <c r="D3543">
        <v>442.23</v>
      </c>
      <c r="E3543">
        <v>349</v>
      </c>
      <c r="F3543">
        <v>93.23</v>
      </c>
      <c r="G3543">
        <v>21.08</v>
      </c>
      <c r="H3543" t="s">
        <v>16</v>
      </c>
      <c r="I3543">
        <f>VLOOKUP(B3543,sprzedaż9!B:G,4,)</f>
        <v>349</v>
      </c>
      <c r="J3543" t="b">
        <f t="shared" si="55"/>
        <v>1</v>
      </c>
    </row>
    <row r="3544" spans="1:10" hidden="1">
      <c r="A3544" s="2">
        <v>43348</v>
      </c>
      <c r="B3544" t="s">
        <v>4298</v>
      </c>
      <c r="C3544" t="s">
        <v>3163</v>
      </c>
      <c r="D3544">
        <v>12782.94</v>
      </c>
      <c r="E3544">
        <v>8278.9699999999993</v>
      </c>
      <c r="F3544">
        <v>4503.97</v>
      </c>
      <c r="G3544">
        <v>35.229999999999997</v>
      </c>
      <c r="H3544" t="s">
        <v>16</v>
      </c>
      <c r="I3544">
        <f>VLOOKUP(B3544,sprzedaż9!B:G,4,)</f>
        <v>8278.9699999999993</v>
      </c>
      <c r="J3544" t="b">
        <f t="shared" si="55"/>
        <v>1</v>
      </c>
    </row>
    <row r="3545" spans="1:10" hidden="1">
      <c r="A3545" s="2">
        <v>43348</v>
      </c>
      <c r="B3545" t="s">
        <v>4299</v>
      </c>
      <c r="C3545" t="s">
        <v>115</v>
      </c>
      <c r="D3545">
        <v>192</v>
      </c>
      <c r="E3545">
        <v>104.4</v>
      </c>
      <c r="F3545">
        <v>87.6</v>
      </c>
      <c r="G3545">
        <v>45.63</v>
      </c>
      <c r="H3545" t="s">
        <v>16</v>
      </c>
      <c r="I3545">
        <f>VLOOKUP(B3545,sprzedaż9!B:G,4,)</f>
        <v>104.4</v>
      </c>
      <c r="J3545" t="b">
        <f t="shared" si="55"/>
        <v>1</v>
      </c>
    </row>
    <row r="3546" spans="1:10" hidden="1">
      <c r="A3546" s="2">
        <v>43348</v>
      </c>
      <c r="B3546" t="s">
        <v>4300</v>
      </c>
      <c r="C3546" t="s">
        <v>142</v>
      </c>
      <c r="D3546">
        <v>135</v>
      </c>
      <c r="E3546">
        <v>75</v>
      </c>
      <c r="F3546">
        <v>60</v>
      </c>
      <c r="G3546">
        <v>44.44</v>
      </c>
      <c r="H3546" t="s">
        <v>16</v>
      </c>
      <c r="I3546">
        <f>VLOOKUP(B3546,sprzedaż9!B:G,4,)</f>
        <v>75</v>
      </c>
      <c r="J3546" t="b">
        <f t="shared" si="55"/>
        <v>1</v>
      </c>
    </row>
    <row r="3547" spans="1:10" hidden="1">
      <c r="A3547" s="2">
        <v>43348</v>
      </c>
      <c r="B3547" t="s">
        <v>4301</v>
      </c>
      <c r="C3547" t="s">
        <v>70</v>
      </c>
      <c r="D3547">
        <v>2323.1999999999998</v>
      </c>
      <c r="E3547">
        <v>2071.5120000000002</v>
      </c>
      <c r="F3547">
        <v>251.68799999999999</v>
      </c>
      <c r="G3547">
        <v>10.83</v>
      </c>
      <c r="H3547" t="s">
        <v>16</v>
      </c>
      <c r="I3547">
        <f>VLOOKUP(B3547,sprzedaż9!B:G,4,)</f>
        <v>2071.5120000000002</v>
      </c>
      <c r="J3547" t="b">
        <f t="shared" si="55"/>
        <v>1</v>
      </c>
    </row>
    <row r="3548" spans="1:10" hidden="1">
      <c r="A3548" s="2">
        <v>43348</v>
      </c>
      <c r="B3548" t="s">
        <v>4302</v>
      </c>
      <c r="C3548" t="s">
        <v>2568</v>
      </c>
      <c r="D3548">
        <v>3766.37</v>
      </c>
      <c r="E3548">
        <v>1613.34</v>
      </c>
      <c r="F3548">
        <v>2153.0300000000002</v>
      </c>
      <c r="G3548">
        <v>57.16</v>
      </c>
      <c r="H3548" t="s">
        <v>16</v>
      </c>
      <c r="I3548">
        <f>VLOOKUP(B3548,sprzedaż9!B:G,4,)</f>
        <v>1613.34</v>
      </c>
      <c r="J3548" t="b">
        <f t="shared" si="55"/>
        <v>1</v>
      </c>
    </row>
    <row r="3549" spans="1:10" hidden="1">
      <c r="A3549" s="2">
        <v>43348</v>
      </c>
      <c r="B3549" t="s">
        <v>4303</v>
      </c>
      <c r="C3549" t="s">
        <v>4304</v>
      </c>
      <c r="D3549">
        <v>884.19</v>
      </c>
      <c r="E3549">
        <v>527.81500000000005</v>
      </c>
      <c r="F3549">
        <v>356.375</v>
      </c>
      <c r="G3549">
        <v>40.31</v>
      </c>
      <c r="H3549" t="s">
        <v>16</v>
      </c>
      <c r="I3549">
        <f>VLOOKUP(B3549,sprzedaż9!B:G,4,)</f>
        <v>527.81500000000005</v>
      </c>
      <c r="J3549" t="b">
        <f t="shared" si="55"/>
        <v>1</v>
      </c>
    </row>
    <row r="3550" spans="1:10" hidden="1">
      <c r="A3550" s="2">
        <v>43348</v>
      </c>
      <c r="B3550" t="s">
        <v>4305</v>
      </c>
      <c r="C3550" t="s">
        <v>68</v>
      </c>
      <c r="D3550">
        <v>1965</v>
      </c>
      <c r="E3550">
        <v>1140.1189999999999</v>
      </c>
      <c r="F3550">
        <v>824.88099999999997</v>
      </c>
      <c r="G3550">
        <v>41.98</v>
      </c>
      <c r="H3550" t="s">
        <v>16</v>
      </c>
      <c r="I3550">
        <f>VLOOKUP(B3550,sprzedaż9!B:G,4,)</f>
        <v>1140.1189999999999</v>
      </c>
      <c r="J3550" t="b">
        <f t="shared" si="55"/>
        <v>1</v>
      </c>
    </row>
    <row r="3551" spans="1:10" hidden="1">
      <c r="A3551" s="2">
        <v>43348</v>
      </c>
      <c r="B3551" t="s">
        <v>4306</v>
      </c>
      <c r="C3551" t="s">
        <v>1353</v>
      </c>
      <c r="D3551">
        <v>150.63999999999999</v>
      </c>
      <c r="E3551">
        <v>66.319999999999993</v>
      </c>
      <c r="F3551">
        <v>84.32</v>
      </c>
      <c r="G3551">
        <v>55.97</v>
      </c>
      <c r="H3551" t="s">
        <v>16</v>
      </c>
      <c r="I3551">
        <f>VLOOKUP(B3551,sprzedaż9!B:G,4,)</f>
        <v>66.319999999999993</v>
      </c>
      <c r="J3551" t="b">
        <f t="shared" si="55"/>
        <v>1</v>
      </c>
    </row>
    <row r="3552" spans="1:10" hidden="1">
      <c r="A3552" s="2">
        <v>43348</v>
      </c>
      <c r="B3552" t="s">
        <v>4307</v>
      </c>
      <c r="C3552" t="s">
        <v>76</v>
      </c>
      <c r="D3552">
        <v>3282.94</v>
      </c>
      <c r="E3552">
        <v>2743.4</v>
      </c>
      <c r="F3552">
        <v>539.54</v>
      </c>
      <c r="G3552">
        <v>16.43</v>
      </c>
      <c r="H3552" t="s">
        <v>16</v>
      </c>
      <c r="I3552">
        <f>VLOOKUP(B3552,sprzedaż9!B:G,4,)</f>
        <v>2743.4</v>
      </c>
      <c r="J3552" t="b">
        <f t="shared" si="55"/>
        <v>1</v>
      </c>
    </row>
    <row r="3553" spans="1:10" hidden="1">
      <c r="A3553" s="2">
        <v>43348</v>
      </c>
      <c r="B3553" t="s">
        <v>4308</v>
      </c>
      <c r="C3553" t="s">
        <v>1572</v>
      </c>
      <c r="D3553">
        <v>1704.14</v>
      </c>
      <c r="E3553">
        <v>1126.04</v>
      </c>
      <c r="F3553">
        <v>578.1</v>
      </c>
      <c r="G3553">
        <v>33.92</v>
      </c>
      <c r="H3553" t="s">
        <v>16</v>
      </c>
      <c r="I3553">
        <f>VLOOKUP(B3553,sprzedaż9!B:G,4,)</f>
        <v>1126.04</v>
      </c>
      <c r="J3553" t="b">
        <f t="shared" si="55"/>
        <v>1</v>
      </c>
    </row>
    <row r="3554" spans="1:10" hidden="1">
      <c r="A3554" s="2">
        <v>43348</v>
      </c>
      <c r="B3554" t="s">
        <v>4309</v>
      </c>
      <c r="C3554" t="s">
        <v>1282</v>
      </c>
      <c r="D3554">
        <v>177.38</v>
      </c>
      <c r="E3554">
        <v>66.319999999999993</v>
      </c>
      <c r="F3554">
        <v>111.06</v>
      </c>
      <c r="G3554">
        <v>62.61</v>
      </c>
      <c r="H3554" t="s">
        <v>16</v>
      </c>
      <c r="I3554">
        <f>VLOOKUP(B3554,sprzedaż9!B:G,4,)</f>
        <v>66.319999999999993</v>
      </c>
      <c r="J3554" t="b">
        <f t="shared" si="55"/>
        <v>1</v>
      </c>
    </row>
    <row r="3555" spans="1:10" hidden="1">
      <c r="A3555" s="2">
        <v>43349</v>
      </c>
      <c r="B3555" t="s">
        <v>4310</v>
      </c>
      <c r="C3555" t="s">
        <v>1089</v>
      </c>
      <c r="D3555">
        <v>1240.1199999999999</v>
      </c>
      <c r="E3555">
        <v>440.97199999999998</v>
      </c>
      <c r="F3555">
        <v>799.14800000000002</v>
      </c>
      <c r="G3555">
        <v>64.44</v>
      </c>
      <c r="H3555" t="s">
        <v>16</v>
      </c>
      <c r="I3555">
        <f>VLOOKUP(B3555,sprzedaż9!B:G,4,)</f>
        <v>440.97199999999998</v>
      </c>
      <c r="J3555" t="b">
        <f t="shared" si="55"/>
        <v>1</v>
      </c>
    </row>
    <row r="3556" spans="1:10" hidden="1">
      <c r="A3556" s="2">
        <v>43349</v>
      </c>
      <c r="B3556" t="s">
        <v>4311</v>
      </c>
      <c r="C3556" t="s">
        <v>2757</v>
      </c>
      <c r="D3556">
        <v>984</v>
      </c>
      <c r="E3556">
        <v>758.8</v>
      </c>
      <c r="F3556">
        <v>225.2</v>
      </c>
      <c r="G3556">
        <v>22.89</v>
      </c>
      <c r="H3556" t="s">
        <v>16</v>
      </c>
      <c r="I3556">
        <f>VLOOKUP(B3556,sprzedaż9!B:G,4,)</f>
        <v>758.8</v>
      </c>
      <c r="J3556" t="b">
        <f t="shared" si="55"/>
        <v>1</v>
      </c>
    </row>
    <row r="3557" spans="1:10" hidden="1">
      <c r="A3557" s="2">
        <v>43349</v>
      </c>
      <c r="B3557" t="s">
        <v>4312</v>
      </c>
      <c r="C3557" t="s">
        <v>388</v>
      </c>
      <c r="D3557">
        <v>233.24</v>
      </c>
      <c r="E3557">
        <v>115.18</v>
      </c>
      <c r="F3557">
        <v>118.06</v>
      </c>
      <c r="G3557">
        <v>50.62</v>
      </c>
      <c r="H3557" t="s">
        <v>16</v>
      </c>
      <c r="I3557">
        <f>VLOOKUP(B3557,sprzedaż9!B:G,4,)</f>
        <v>115.18</v>
      </c>
      <c r="J3557" t="b">
        <f t="shared" si="55"/>
        <v>1</v>
      </c>
    </row>
    <row r="3558" spans="1:10" hidden="1">
      <c r="A3558" s="2">
        <v>43349</v>
      </c>
      <c r="B3558" t="s">
        <v>4313</v>
      </c>
      <c r="C3558" t="s">
        <v>851</v>
      </c>
      <c r="D3558">
        <v>532</v>
      </c>
      <c r="E3558">
        <v>322.14999999999998</v>
      </c>
      <c r="F3558">
        <v>209.85</v>
      </c>
      <c r="G3558">
        <v>39.450000000000003</v>
      </c>
      <c r="H3558" t="s">
        <v>16</v>
      </c>
      <c r="I3558">
        <f>VLOOKUP(B3558,sprzedaż9!B:G,4,)</f>
        <v>322.14999999999998</v>
      </c>
      <c r="J3558" t="b">
        <f t="shared" si="55"/>
        <v>1</v>
      </c>
    </row>
    <row r="3559" spans="1:10" hidden="1">
      <c r="A3559" s="2">
        <v>43349</v>
      </c>
      <c r="B3559" t="s">
        <v>4314</v>
      </c>
      <c r="C3559" t="s">
        <v>515</v>
      </c>
      <c r="D3559">
        <v>434.86</v>
      </c>
      <c r="E3559">
        <v>154.87799999999999</v>
      </c>
      <c r="F3559">
        <v>279.98200000000003</v>
      </c>
      <c r="G3559">
        <v>64.38</v>
      </c>
      <c r="H3559" t="s">
        <v>16</v>
      </c>
      <c r="I3559">
        <f>VLOOKUP(B3559,sprzedaż9!B:G,4,)</f>
        <v>154.87799999999999</v>
      </c>
      <c r="J3559" t="b">
        <f t="shared" si="55"/>
        <v>1</v>
      </c>
    </row>
    <row r="3560" spans="1:10" hidden="1">
      <c r="A3560" s="2">
        <v>43349</v>
      </c>
      <c r="B3560" t="s">
        <v>4315</v>
      </c>
      <c r="C3560" t="s">
        <v>475</v>
      </c>
      <c r="D3560">
        <v>186.52</v>
      </c>
      <c r="E3560">
        <v>151.62</v>
      </c>
      <c r="F3560">
        <v>34.9</v>
      </c>
      <c r="G3560">
        <v>18.71</v>
      </c>
      <c r="H3560" t="s">
        <v>16</v>
      </c>
      <c r="I3560">
        <f>VLOOKUP(B3560,sprzedaż9!B:G,4,)</f>
        <v>151.62</v>
      </c>
      <c r="J3560" t="b">
        <f t="shared" si="55"/>
        <v>1</v>
      </c>
    </row>
    <row r="3561" spans="1:10" hidden="1">
      <c r="A3561" s="2">
        <v>43349</v>
      </c>
      <c r="B3561" t="s">
        <v>4316</v>
      </c>
      <c r="C3561" t="s">
        <v>9</v>
      </c>
      <c r="D3561">
        <v>1034.28</v>
      </c>
      <c r="E3561">
        <v>423.72</v>
      </c>
      <c r="F3561">
        <v>610.55999999999995</v>
      </c>
      <c r="G3561">
        <v>59.03</v>
      </c>
      <c r="H3561" t="s">
        <v>16</v>
      </c>
      <c r="I3561">
        <f>VLOOKUP(B3561,sprzedaż9!B:G,4,)</f>
        <v>423.72</v>
      </c>
      <c r="J3561" t="b">
        <f t="shared" si="55"/>
        <v>1</v>
      </c>
    </row>
    <row r="3562" spans="1:10" hidden="1">
      <c r="A3562" s="2">
        <v>43349</v>
      </c>
      <c r="B3562" t="s">
        <v>4317</v>
      </c>
      <c r="C3562" t="s">
        <v>251</v>
      </c>
      <c r="D3562">
        <v>224.98</v>
      </c>
      <c r="E3562">
        <v>109.596</v>
      </c>
      <c r="F3562">
        <v>115.384</v>
      </c>
      <c r="G3562">
        <v>51.29</v>
      </c>
      <c r="H3562" t="s">
        <v>16</v>
      </c>
      <c r="I3562">
        <f>VLOOKUP(B3562,sprzedaż9!B:G,4,)</f>
        <v>109.596</v>
      </c>
      <c r="J3562" t="b">
        <f t="shared" si="55"/>
        <v>1</v>
      </c>
    </row>
    <row r="3563" spans="1:10" hidden="1">
      <c r="A3563" s="2">
        <v>43349</v>
      </c>
      <c r="B3563" t="s">
        <v>4318</v>
      </c>
      <c r="C3563" t="s">
        <v>593</v>
      </c>
      <c r="D3563">
        <v>3044.74</v>
      </c>
      <c r="E3563">
        <v>1556.16</v>
      </c>
      <c r="F3563">
        <v>1488.58</v>
      </c>
      <c r="G3563">
        <v>48.89</v>
      </c>
      <c r="H3563" t="s">
        <v>16</v>
      </c>
      <c r="I3563">
        <f>VLOOKUP(B3563,sprzedaż9!B:G,4,)</f>
        <v>1556.16</v>
      </c>
      <c r="J3563" t="b">
        <f t="shared" si="55"/>
        <v>1</v>
      </c>
    </row>
    <row r="3564" spans="1:10" hidden="1">
      <c r="A3564" s="2">
        <v>43349</v>
      </c>
      <c r="B3564" t="s">
        <v>4319</v>
      </c>
      <c r="C3564" t="s">
        <v>536</v>
      </c>
      <c r="D3564">
        <v>1252.78</v>
      </c>
      <c r="E3564">
        <v>161.1414</v>
      </c>
      <c r="F3564">
        <v>1091.6386</v>
      </c>
      <c r="G3564">
        <v>87.14</v>
      </c>
      <c r="H3564" t="s">
        <v>16</v>
      </c>
      <c r="I3564">
        <f>VLOOKUP(B3564,sprzedaż9!B:G,4,)</f>
        <v>161.1414</v>
      </c>
      <c r="J3564" t="b">
        <f t="shared" si="55"/>
        <v>1</v>
      </c>
    </row>
    <row r="3565" spans="1:10" hidden="1">
      <c r="A3565" s="2">
        <v>43349</v>
      </c>
      <c r="B3565" t="s">
        <v>4320</v>
      </c>
      <c r="C3565" t="s">
        <v>46</v>
      </c>
      <c r="D3565">
        <v>1210</v>
      </c>
      <c r="E3565">
        <v>858.44</v>
      </c>
      <c r="F3565">
        <v>351.56</v>
      </c>
      <c r="G3565">
        <v>29.05</v>
      </c>
      <c r="H3565" t="s">
        <v>16</v>
      </c>
      <c r="I3565">
        <f>VLOOKUP(B3565,sprzedaż9!B:G,4,)</f>
        <v>858.44</v>
      </c>
      <c r="J3565" t="b">
        <f t="shared" si="55"/>
        <v>1</v>
      </c>
    </row>
    <row r="3566" spans="1:10" hidden="1">
      <c r="A3566" s="2">
        <v>43349</v>
      </c>
      <c r="B3566" t="s">
        <v>4321</v>
      </c>
      <c r="C3566" t="s">
        <v>76</v>
      </c>
      <c r="D3566">
        <v>6110.39</v>
      </c>
      <c r="E3566">
        <v>5370.83</v>
      </c>
      <c r="F3566">
        <v>739.56</v>
      </c>
      <c r="G3566">
        <v>12.1</v>
      </c>
      <c r="H3566" t="s">
        <v>16</v>
      </c>
      <c r="I3566">
        <f>VLOOKUP(B3566,sprzedaż9!B:G,4,)</f>
        <v>5370.83</v>
      </c>
      <c r="J3566" t="b">
        <f t="shared" si="55"/>
        <v>1</v>
      </c>
    </row>
    <row r="3567" spans="1:10" hidden="1">
      <c r="A3567" s="2">
        <v>43349</v>
      </c>
      <c r="B3567" t="s">
        <v>4322</v>
      </c>
      <c r="C3567" t="s">
        <v>30</v>
      </c>
      <c r="D3567">
        <v>1639.6</v>
      </c>
      <c r="E3567">
        <v>1126.5999999999999</v>
      </c>
      <c r="F3567">
        <v>513</v>
      </c>
      <c r="G3567">
        <v>31.29</v>
      </c>
      <c r="H3567" t="s">
        <v>16</v>
      </c>
      <c r="I3567">
        <f>VLOOKUP(B3567,sprzedaż9!B:G,4,)</f>
        <v>1126.5999999999999</v>
      </c>
      <c r="J3567" t="b">
        <f t="shared" si="55"/>
        <v>1</v>
      </c>
    </row>
    <row r="3568" spans="1:10" hidden="1">
      <c r="A3568" s="2">
        <v>43349</v>
      </c>
      <c r="B3568" t="s">
        <v>4323</v>
      </c>
      <c r="C3568" t="s">
        <v>2367</v>
      </c>
      <c r="D3568">
        <v>121</v>
      </c>
      <c r="E3568">
        <v>28.05</v>
      </c>
      <c r="F3568">
        <v>92.95</v>
      </c>
      <c r="G3568">
        <v>76.819999999999993</v>
      </c>
      <c r="H3568" t="s">
        <v>16</v>
      </c>
      <c r="I3568">
        <f>VLOOKUP(B3568,sprzedaż9!B:G,4,)</f>
        <v>28.05</v>
      </c>
      <c r="J3568" t="b">
        <f t="shared" si="55"/>
        <v>1</v>
      </c>
    </row>
    <row r="3569" spans="1:10" hidden="1">
      <c r="A3569" s="2">
        <v>43349</v>
      </c>
      <c r="B3569" t="s">
        <v>4324</v>
      </c>
      <c r="C3569" t="s">
        <v>6</v>
      </c>
      <c r="D3569">
        <v>1827.09</v>
      </c>
      <c r="E3569">
        <v>1035.1844000000001</v>
      </c>
      <c r="F3569">
        <v>791.90560000000005</v>
      </c>
      <c r="G3569">
        <v>43.34</v>
      </c>
      <c r="H3569" t="s">
        <v>16</v>
      </c>
      <c r="I3569">
        <f>VLOOKUP(B3569,sprzedaż9!B:G,4,)</f>
        <v>1035.1844000000001</v>
      </c>
      <c r="J3569" t="b">
        <f t="shared" si="55"/>
        <v>1</v>
      </c>
    </row>
    <row r="3570" spans="1:10" hidden="1">
      <c r="A3570" s="2">
        <v>43349</v>
      </c>
      <c r="B3570" t="s">
        <v>4325</v>
      </c>
      <c r="C3570" t="s">
        <v>6</v>
      </c>
      <c r="D3570">
        <v>2439.33</v>
      </c>
      <c r="E3570">
        <v>837.25800000000004</v>
      </c>
      <c r="F3570">
        <v>1602.0719999999999</v>
      </c>
      <c r="G3570">
        <v>65.680000000000007</v>
      </c>
      <c r="H3570" t="s">
        <v>16</v>
      </c>
      <c r="I3570">
        <f>VLOOKUP(B3570,sprzedaż9!B:G,4,)</f>
        <v>837.25800000000004</v>
      </c>
      <c r="J3570" t="b">
        <f t="shared" si="55"/>
        <v>1</v>
      </c>
    </row>
    <row r="3571" spans="1:10" hidden="1">
      <c r="A3571" s="2">
        <v>43349</v>
      </c>
      <c r="B3571" t="s">
        <v>4326</v>
      </c>
      <c r="C3571" t="s">
        <v>6</v>
      </c>
      <c r="D3571">
        <v>1719.94</v>
      </c>
      <c r="E3571">
        <v>955.14400000000001</v>
      </c>
      <c r="F3571">
        <v>764.79600000000005</v>
      </c>
      <c r="G3571">
        <v>44.47</v>
      </c>
      <c r="H3571" t="s">
        <v>16</v>
      </c>
      <c r="I3571">
        <f>VLOOKUP(B3571,sprzedaż9!B:G,4,)</f>
        <v>955.14400000000001</v>
      </c>
      <c r="J3571" t="b">
        <f t="shared" si="55"/>
        <v>1</v>
      </c>
    </row>
    <row r="3572" spans="1:10" hidden="1">
      <c r="A3572" s="2">
        <v>43349</v>
      </c>
      <c r="B3572" t="s">
        <v>4327</v>
      </c>
      <c r="C3572" t="s">
        <v>2050</v>
      </c>
      <c r="D3572">
        <v>565.66</v>
      </c>
      <c r="E3572">
        <v>273.18</v>
      </c>
      <c r="F3572">
        <v>292.48</v>
      </c>
      <c r="G3572">
        <v>51.71</v>
      </c>
      <c r="H3572" t="s">
        <v>16</v>
      </c>
      <c r="I3572">
        <f>VLOOKUP(B3572,sprzedaż9!B:G,4,)</f>
        <v>273.18</v>
      </c>
      <c r="J3572" t="b">
        <f t="shared" si="55"/>
        <v>1</v>
      </c>
    </row>
    <row r="3573" spans="1:10" hidden="1">
      <c r="A3573" s="2">
        <v>43349</v>
      </c>
      <c r="B3573" t="s">
        <v>4328</v>
      </c>
      <c r="C3573" t="s">
        <v>76</v>
      </c>
      <c r="D3573">
        <v>11847.26</v>
      </c>
      <c r="E3573">
        <v>9929.48</v>
      </c>
      <c r="F3573">
        <v>1917.78</v>
      </c>
      <c r="G3573">
        <v>16.190000000000001</v>
      </c>
      <c r="H3573" t="s">
        <v>16</v>
      </c>
      <c r="I3573">
        <f>VLOOKUP(B3573,sprzedaż9!B:G,4,)</f>
        <v>9929.48</v>
      </c>
      <c r="J3573" t="b">
        <f t="shared" si="55"/>
        <v>1</v>
      </c>
    </row>
    <row r="3574" spans="1:10" hidden="1">
      <c r="A3574" s="2">
        <v>43349</v>
      </c>
      <c r="B3574" t="s">
        <v>4329</v>
      </c>
      <c r="C3574" t="s">
        <v>225</v>
      </c>
      <c r="D3574">
        <v>290</v>
      </c>
      <c r="E3574">
        <v>139.14500000000001</v>
      </c>
      <c r="F3574">
        <v>150.85499999999999</v>
      </c>
      <c r="G3574">
        <v>52.02</v>
      </c>
      <c r="H3574" t="s">
        <v>16</v>
      </c>
      <c r="I3574">
        <f>VLOOKUP(B3574,sprzedaż9!B:G,4,)</f>
        <v>139.14500000000001</v>
      </c>
      <c r="J3574" t="b">
        <f t="shared" si="55"/>
        <v>1</v>
      </c>
    </row>
    <row r="3575" spans="1:10" hidden="1">
      <c r="A3575" s="2">
        <v>43349</v>
      </c>
      <c r="B3575" t="s">
        <v>4330</v>
      </c>
      <c r="C3575" t="s">
        <v>225</v>
      </c>
      <c r="D3575">
        <v>290</v>
      </c>
      <c r="E3575">
        <v>139.14500000000001</v>
      </c>
      <c r="F3575">
        <v>150.85499999999999</v>
      </c>
      <c r="G3575">
        <v>52.02</v>
      </c>
      <c r="H3575" t="s">
        <v>16</v>
      </c>
      <c r="I3575">
        <f>VLOOKUP(B3575,sprzedaż9!B:G,4,)</f>
        <v>139.14500000000001</v>
      </c>
      <c r="J3575" t="b">
        <f t="shared" si="55"/>
        <v>1</v>
      </c>
    </row>
    <row r="3576" spans="1:10" hidden="1">
      <c r="A3576" s="2">
        <v>43349</v>
      </c>
      <c r="B3576" t="s">
        <v>4331</v>
      </c>
      <c r="C3576" t="s">
        <v>225</v>
      </c>
      <c r="D3576">
        <v>290</v>
      </c>
      <c r="E3576">
        <v>139.14500000000001</v>
      </c>
      <c r="F3576">
        <v>150.85499999999999</v>
      </c>
      <c r="G3576">
        <v>52.02</v>
      </c>
      <c r="H3576" t="s">
        <v>16</v>
      </c>
      <c r="I3576">
        <f>VLOOKUP(B3576,sprzedaż9!B:G,4,)</f>
        <v>139.14500000000001</v>
      </c>
      <c r="J3576" t="b">
        <f t="shared" si="55"/>
        <v>1</v>
      </c>
    </row>
    <row r="3577" spans="1:10" hidden="1">
      <c r="A3577" s="2">
        <v>43349</v>
      </c>
      <c r="B3577" t="s">
        <v>4332</v>
      </c>
      <c r="C3577" t="s">
        <v>396</v>
      </c>
      <c r="D3577">
        <v>32.67</v>
      </c>
      <c r="E3577">
        <v>14.46</v>
      </c>
      <c r="F3577">
        <v>18.21</v>
      </c>
      <c r="G3577">
        <v>55.74</v>
      </c>
      <c r="H3577" t="s">
        <v>16</v>
      </c>
      <c r="I3577">
        <f>VLOOKUP(B3577,sprzedaż9!B:G,4,)</f>
        <v>14.46</v>
      </c>
      <c r="J3577" t="b">
        <f t="shared" si="55"/>
        <v>1</v>
      </c>
    </row>
    <row r="3578" spans="1:10" hidden="1">
      <c r="A3578" s="2">
        <v>43349</v>
      </c>
      <c r="B3578" t="s">
        <v>4333</v>
      </c>
      <c r="C3578" t="s">
        <v>396</v>
      </c>
      <c r="D3578">
        <v>66.45</v>
      </c>
      <c r="E3578">
        <v>31.097000000000001</v>
      </c>
      <c r="F3578">
        <v>35.353000000000002</v>
      </c>
      <c r="G3578">
        <v>53.2</v>
      </c>
      <c r="H3578" t="s">
        <v>16</v>
      </c>
      <c r="I3578">
        <f>VLOOKUP(B3578,sprzedaż9!B:G,4,)</f>
        <v>31.097000000000001</v>
      </c>
      <c r="J3578" t="b">
        <f t="shared" si="55"/>
        <v>1</v>
      </c>
    </row>
    <row r="3579" spans="1:10" hidden="1">
      <c r="A3579" s="2">
        <v>43349</v>
      </c>
      <c r="B3579" t="s">
        <v>4334</v>
      </c>
      <c r="C3579" t="s">
        <v>102</v>
      </c>
      <c r="D3579">
        <v>87.2</v>
      </c>
      <c r="E3579">
        <v>72.8</v>
      </c>
      <c r="F3579">
        <v>14.4</v>
      </c>
      <c r="G3579">
        <v>16.510000000000002</v>
      </c>
      <c r="H3579" t="s">
        <v>16</v>
      </c>
      <c r="I3579">
        <f>VLOOKUP(B3579,sprzedaż9!B:G,4,)</f>
        <v>72.8</v>
      </c>
      <c r="J3579" t="b">
        <f t="shared" si="55"/>
        <v>1</v>
      </c>
    </row>
    <row r="3580" spans="1:10" hidden="1">
      <c r="A3580" s="2">
        <v>43349</v>
      </c>
      <c r="B3580" t="s">
        <v>4335</v>
      </c>
      <c r="C3580" t="s">
        <v>3042</v>
      </c>
      <c r="D3580">
        <v>957</v>
      </c>
      <c r="E3580">
        <v>663.2</v>
      </c>
      <c r="F3580">
        <v>293.8</v>
      </c>
      <c r="G3580">
        <v>30.7</v>
      </c>
      <c r="H3580" t="s">
        <v>16</v>
      </c>
      <c r="I3580">
        <f>VLOOKUP(B3580,sprzedaż9!B:G,4,)</f>
        <v>663.2</v>
      </c>
      <c r="J3580" t="b">
        <f t="shared" si="55"/>
        <v>1</v>
      </c>
    </row>
    <row r="3581" spans="1:10" hidden="1">
      <c r="A3581" s="2">
        <v>43349</v>
      </c>
      <c r="B3581" t="s">
        <v>4336</v>
      </c>
      <c r="C3581" t="s">
        <v>138</v>
      </c>
      <c r="D3581">
        <v>10842.39</v>
      </c>
      <c r="E3581">
        <v>8561.6</v>
      </c>
      <c r="F3581">
        <v>2280.79</v>
      </c>
      <c r="G3581">
        <v>21.04</v>
      </c>
      <c r="H3581" t="s">
        <v>16</v>
      </c>
      <c r="I3581">
        <f>VLOOKUP(B3581,sprzedaż9!B:G,4,)</f>
        <v>8561.6</v>
      </c>
      <c r="J3581" t="b">
        <f t="shared" si="55"/>
        <v>1</v>
      </c>
    </row>
    <row r="3582" spans="1:10" hidden="1">
      <c r="A3582" s="2">
        <v>43349</v>
      </c>
      <c r="B3582" t="s">
        <v>4337</v>
      </c>
      <c r="C3582" t="s">
        <v>138</v>
      </c>
      <c r="D3582">
        <v>8618.89</v>
      </c>
      <c r="E3582">
        <v>6780.6</v>
      </c>
      <c r="F3582">
        <v>1838.29</v>
      </c>
      <c r="G3582">
        <v>21.33</v>
      </c>
      <c r="H3582" t="s">
        <v>16</v>
      </c>
      <c r="I3582">
        <f>VLOOKUP(B3582,sprzedaż9!B:G,4,)</f>
        <v>6780.6</v>
      </c>
      <c r="J3582" t="b">
        <f t="shared" si="55"/>
        <v>1</v>
      </c>
    </row>
    <row r="3583" spans="1:10" hidden="1">
      <c r="A3583" s="2">
        <v>43350</v>
      </c>
      <c r="B3583" t="s">
        <v>4338</v>
      </c>
      <c r="C3583" t="s">
        <v>132</v>
      </c>
      <c r="D3583">
        <v>1690</v>
      </c>
      <c r="E3583">
        <v>1528</v>
      </c>
      <c r="F3583">
        <v>162</v>
      </c>
      <c r="G3583">
        <v>9.59</v>
      </c>
      <c r="H3583" t="s">
        <v>16</v>
      </c>
      <c r="I3583">
        <f>VLOOKUP(B3583,sprzedaż9!B:G,4,)</f>
        <v>1528</v>
      </c>
      <c r="J3583" t="b">
        <f t="shared" si="55"/>
        <v>1</v>
      </c>
    </row>
    <row r="3584" spans="1:10" hidden="1">
      <c r="A3584" s="2">
        <v>43350</v>
      </c>
      <c r="B3584" t="s">
        <v>4339</v>
      </c>
      <c r="C3584" t="s">
        <v>132</v>
      </c>
      <c r="D3584">
        <v>56.45</v>
      </c>
      <c r="E3584">
        <v>34.177</v>
      </c>
      <c r="F3584">
        <v>22.273</v>
      </c>
      <c r="G3584">
        <v>39.46</v>
      </c>
      <c r="H3584" t="s">
        <v>16</v>
      </c>
      <c r="I3584">
        <f>VLOOKUP(B3584,sprzedaż9!B:G,4,)</f>
        <v>34.177</v>
      </c>
      <c r="J3584" t="b">
        <f t="shared" si="55"/>
        <v>1</v>
      </c>
    </row>
    <row r="3585" spans="1:10" hidden="1">
      <c r="A3585" s="2">
        <v>43350</v>
      </c>
      <c r="B3585" t="s">
        <v>4340</v>
      </c>
      <c r="C3585" t="s">
        <v>132</v>
      </c>
      <c r="D3585">
        <v>305.58</v>
      </c>
      <c r="E3585">
        <v>180.7</v>
      </c>
      <c r="F3585">
        <v>124.88</v>
      </c>
      <c r="G3585">
        <v>40.869999999999997</v>
      </c>
      <c r="H3585" t="s">
        <v>16</v>
      </c>
      <c r="I3585">
        <f>VLOOKUP(B3585,sprzedaż9!B:G,4,)</f>
        <v>180.7</v>
      </c>
      <c r="J3585" t="b">
        <f t="shared" si="55"/>
        <v>1</v>
      </c>
    </row>
    <row r="3586" spans="1:10" hidden="1">
      <c r="A3586" s="2">
        <v>43350</v>
      </c>
      <c r="B3586" t="s">
        <v>4341</v>
      </c>
      <c r="C3586" t="s">
        <v>276</v>
      </c>
      <c r="D3586">
        <v>3903.3</v>
      </c>
      <c r="E3586">
        <v>2724.8</v>
      </c>
      <c r="F3586">
        <v>1178.5</v>
      </c>
      <c r="G3586">
        <v>30.19</v>
      </c>
      <c r="H3586" t="s">
        <v>16</v>
      </c>
      <c r="I3586">
        <f>VLOOKUP(B3586,sprzedaż9!B:G,4,)</f>
        <v>2724.8</v>
      </c>
      <c r="J3586" t="b">
        <f t="shared" si="55"/>
        <v>1</v>
      </c>
    </row>
    <row r="3587" spans="1:10" hidden="1">
      <c r="A3587" s="2">
        <v>43350</v>
      </c>
      <c r="B3587" t="s">
        <v>4342</v>
      </c>
      <c r="C3587" t="s">
        <v>72</v>
      </c>
      <c r="D3587">
        <v>954.6</v>
      </c>
      <c r="E3587">
        <v>916.8</v>
      </c>
      <c r="F3587">
        <v>37.799999999999997</v>
      </c>
      <c r="G3587">
        <v>3.96</v>
      </c>
      <c r="H3587" t="s">
        <v>16</v>
      </c>
      <c r="I3587">
        <f>VLOOKUP(B3587,sprzedaż9!B:G,4,)</f>
        <v>916.8</v>
      </c>
      <c r="J3587" t="b">
        <f t="shared" ref="J3587:J3650" si="56">EXACT(E3587,I3587)</f>
        <v>1</v>
      </c>
    </row>
    <row r="3588" spans="1:10" hidden="1">
      <c r="A3588" s="2">
        <v>43350</v>
      </c>
      <c r="B3588" t="s">
        <v>4343</v>
      </c>
      <c r="C3588" t="s">
        <v>1891</v>
      </c>
      <c r="D3588">
        <v>1709</v>
      </c>
      <c r="E3588">
        <v>1100</v>
      </c>
      <c r="F3588">
        <v>609</v>
      </c>
      <c r="G3588">
        <v>35.630000000000003</v>
      </c>
      <c r="H3588" t="s">
        <v>16</v>
      </c>
      <c r="I3588">
        <f>VLOOKUP(B3588,sprzedaż9!B:G,4,)</f>
        <v>1100</v>
      </c>
      <c r="J3588" t="b">
        <f t="shared" si="56"/>
        <v>1</v>
      </c>
    </row>
    <row r="3589" spans="1:10" hidden="1">
      <c r="A3589" s="2">
        <v>43350</v>
      </c>
      <c r="B3589" t="s">
        <v>4344</v>
      </c>
      <c r="C3589" t="s">
        <v>46</v>
      </c>
      <c r="D3589">
        <v>4245</v>
      </c>
      <c r="E3589">
        <v>2433.86</v>
      </c>
      <c r="F3589">
        <v>1811.14</v>
      </c>
      <c r="G3589">
        <v>42.67</v>
      </c>
      <c r="H3589" t="s">
        <v>16</v>
      </c>
      <c r="I3589">
        <f>VLOOKUP(B3589,sprzedaż9!B:G,4,)</f>
        <v>2433.86</v>
      </c>
      <c r="J3589" t="b">
        <f t="shared" si="56"/>
        <v>1</v>
      </c>
    </row>
    <row r="3590" spans="1:10" hidden="1">
      <c r="A3590" s="2">
        <v>43350</v>
      </c>
      <c r="B3590" t="s">
        <v>4345</v>
      </c>
      <c r="C3590" t="s">
        <v>1833</v>
      </c>
      <c r="D3590">
        <v>934.46</v>
      </c>
      <c r="E3590">
        <v>496.86</v>
      </c>
      <c r="F3590">
        <v>437.6</v>
      </c>
      <c r="G3590">
        <v>46.83</v>
      </c>
      <c r="H3590" t="s">
        <v>16</v>
      </c>
      <c r="I3590">
        <f>VLOOKUP(B3590,sprzedaż9!B:G,4,)</f>
        <v>496.86</v>
      </c>
      <c r="J3590" t="b">
        <f t="shared" si="56"/>
        <v>1</v>
      </c>
    </row>
    <row r="3591" spans="1:10" hidden="1">
      <c r="A3591" s="2">
        <v>43350</v>
      </c>
      <c r="B3591" t="s">
        <v>4346</v>
      </c>
      <c r="C3591" t="s">
        <v>36</v>
      </c>
      <c r="D3591">
        <v>423.8</v>
      </c>
      <c r="E3591">
        <v>191.06800000000001</v>
      </c>
      <c r="F3591">
        <v>232.732</v>
      </c>
      <c r="G3591">
        <v>54.92</v>
      </c>
      <c r="H3591" t="s">
        <v>16</v>
      </c>
      <c r="I3591">
        <f>VLOOKUP(B3591,sprzedaż9!B:G,4,)</f>
        <v>191.06800000000001</v>
      </c>
      <c r="J3591" t="b">
        <f t="shared" si="56"/>
        <v>1</v>
      </c>
    </row>
    <row r="3592" spans="1:10" hidden="1">
      <c r="A3592" s="2">
        <v>43350</v>
      </c>
      <c r="B3592" t="s">
        <v>4347</v>
      </c>
      <c r="C3592" t="s">
        <v>271</v>
      </c>
      <c r="D3592">
        <v>345</v>
      </c>
      <c r="E3592">
        <v>241.392</v>
      </c>
      <c r="F3592">
        <v>103.608</v>
      </c>
      <c r="G3592">
        <v>30.03</v>
      </c>
      <c r="H3592" t="s">
        <v>16</v>
      </c>
      <c r="I3592">
        <f>VLOOKUP(B3592,sprzedaż9!B:G,4,)</f>
        <v>241.392</v>
      </c>
      <c r="J3592" t="b">
        <f t="shared" si="56"/>
        <v>1</v>
      </c>
    </row>
    <row r="3593" spans="1:10" hidden="1">
      <c r="A3593" s="2">
        <v>43350</v>
      </c>
      <c r="B3593" t="s">
        <v>4348</v>
      </c>
      <c r="C3593" t="s">
        <v>271</v>
      </c>
      <c r="D3593">
        <v>467.84</v>
      </c>
      <c r="E3593">
        <v>0</v>
      </c>
      <c r="F3593">
        <v>467.84</v>
      </c>
      <c r="G3593">
        <v>100</v>
      </c>
      <c r="H3593" t="s">
        <v>16</v>
      </c>
      <c r="I3593">
        <f>VLOOKUP(B3593,sprzedaż9!B:G,4,)</f>
        <v>0</v>
      </c>
      <c r="J3593" t="b">
        <f t="shared" si="56"/>
        <v>1</v>
      </c>
    </row>
    <row r="3594" spans="1:10" hidden="1">
      <c r="A3594" s="2">
        <v>43350</v>
      </c>
      <c r="B3594" t="s">
        <v>4349</v>
      </c>
      <c r="C3594" t="s">
        <v>1580</v>
      </c>
      <c r="D3594">
        <v>900</v>
      </c>
      <c r="E3594">
        <v>598</v>
      </c>
      <c r="F3594">
        <v>302</v>
      </c>
      <c r="G3594">
        <v>33.56</v>
      </c>
      <c r="H3594" t="s">
        <v>16</v>
      </c>
      <c r="I3594">
        <f>VLOOKUP(B3594,sprzedaż9!B:G,4,)</f>
        <v>598</v>
      </c>
      <c r="J3594" t="b">
        <f t="shared" si="56"/>
        <v>1</v>
      </c>
    </row>
    <row r="3595" spans="1:10" hidden="1">
      <c r="A3595" s="2">
        <v>43350</v>
      </c>
      <c r="B3595" t="s">
        <v>4350</v>
      </c>
      <c r="C3595" t="s">
        <v>4212</v>
      </c>
      <c r="D3595">
        <v>5388</v>
      </c>
      <c r="E3595">
        <v>3608.02</v>
      </c>
      <c r="F3595">
        <v>1779.98</v>
      </c>
      <c r="G3595">
        <v>33.04</v>
      </c>
      <c r="H3595" t="s">
        <v>16</v>
      </c>
      <c r="I3595">
        <f>VLOOKUP(B3595,sprzedaż9!B:G,4,)</f>
        <v>3608.02</v>
      </c>
      <c r="J3595" t="b">
        <f t="shared" si="56"/>
        <v>1</v>
      </c>
    </row>
    <row r="3596" spans="1:10" hidden="1">
      <c r="A3596" s="2">
        <v>43350</v>
      </c>
      <c r="B3596" t="s">
        <v>4351</v>
      </c>
      <c r="C3596" t="s">
        <v>1458</v>
      </c>
      <c r="D3596">
        <v>814.48</v>
      </c>
      <c r="E3596">
        <v>550.08000000000004</v>
      </c>
      <c r="F3596">
        <v>264.39999999999998</v>
      </c>
      <c r="G3596">
        <v>32.46</v>
      </c>
      <c r="H3596" t="s">
        <v>16</v>
      </c>
      <c r="I3596">
        <f>VLOOKUP(B3596,sprzedaż9!B:G,4,)</f>
        <v>550.08000000000004</v>
      </c>
      <c r="J3596" t="b">
        <f t="shared" si="56"/>
        <v>1</v>
      </c>
    </row>
    <row r="3597" spans="1:10" hidden="1">
      <c r="A3597" s="2">
        <v>43353</v>
      </c>
      <c r="B3597" t="s">
        <v>4352</v>
      </c>
      <c r="C3597" t="s">
        <v>164</v>
      </c>
      <c r="D3597">
        <v>586.79999999999995</v>
      </c>
      <c r="E3597">
        <v>338.8</v>
      </c>
      <c r="F3597">
        <v>248</v>
      </c>
      <c r="G3597">
        <v>42.26</v>
      </c>
      <c r="H3597" t="s">
        <v>16</v>
      </c>
      <c r="I3597">
        <f>VLOOKUP(B3597,sprzedaż9!B:G,4,)</f>
        <v>338.8</v>
      </c>
      <c r="J3597" t="b">
        <f t="shared" si="56"/>
        <v>1</v>
      </c>
    </row>
    <row r="3598" spans="1:10" hidden="1">
      <c r="A3598" s="2">
        <v>43353</v>
      </c>
      <c r="B3598" t="s">
        <v>4353</v>
      </c>
      <c r="C3598" t="s">
        <v>1375</v>
      </c>
      <c r="D3598">
        <v>701.59</v>
      </c>
      <c r="E3598">
        <v>365.05399999999997</v>
      </c>
      <c r="F3598">
        <v>336.536</v>
      </c>
      <c r="G3598">
        <v>47.97</v>
      </c>
      <c r="H3598" t="s">
        <v>16</v>
      </c>
      <c r="I3598">
        <f>VLOOKUP(B3598,sprzedaż9!B:G,4,)</f>
        <v>365.05399999999997</v>
      </c>
      <c r="J3598" t="b">
        <f t="shared" si="56"/>
        <v>1</v>
      </c>
    </row>
    <row r="3599" spans="1:10" hidden="1">
      <c r="A3599" s="2">
        <v>43353</v>
      </c>
      <c r="B3599" t="s">
        <v>4354</v>
      </c>
      <c r="C3599" t="s">
        <v>431</v>
      </c>
      <c r="D3599">
        <v>722.77</v>
      </c>
      <c r="E3599">
        <v>278.45</v>
      </c>
      <c r="F3599">
        <v>444.32</v>
      </c>
      <c r="G3599">
        <v>61.47</v>
      </c>
      <c r="H3599" t="s">
        <v>16</v>
      </c>
      <c r="I3599">
        <f>VLOOKUP(B3599,sprzedaż9!B:G,4,)</f>
        <v>278.45</v>
      </c>
      <c r="J3599" t="b">
        <f t="shared" si="56"/>
        <v>1</v>
      </c>
    </row>
    <row r="3600" spans="1:10" hidden="1">
      <c r="A3600" s="2">
        <v>43353</v>
      </c>
      <c r="B3600" t="s">
        <v>4355</v>
      </c>
      <c r="C3600" t="s">
        <v>643</v>
      </c>
      <c r="D3600">
        <v>1524.69</v>
      </c>
      <c r="E3600">
        <v>1102.723</v>
      </c>
      <c r="F3600">
        <v>421.96699999999998</v>
      </c>
      <c r="G3600">
        <v>27.68</v>
      </c>
      <c r="H3600" t="s">
        <v>16</v>
      </c>
      <c r="I3600">
        <f>VLOOKUP(B3600,sprzedaż9!B:G,4,)</f>
        <v>1102.723</v>
      </c>
      <c r="J3600" t="b">
        <f t="shared" si="56"/>
        <v>1</v>
      </c>
    </row>
    <row r="3601" spans="1:10" hidden="1">
      <c r="A3601" s="2">
        <v>43353</v>
      </c>
      <c r="B3601" t="s">
        <v>4356</v>
      </c>
      <c r="C3601" t="s">
        <v>2383</v>
      </c>
      <c r="D3601">
        <v>50.38</v>
      </c>
      <c r="E3601">
        <v>26.96</v>
      </c>
      <c r="F3601">
        <v>23.42</v>
      </c>
      <c r="G3601">
        <v>46.49</v>
      </c>
      <c r="H3601" t="s">
        <v>16</v>
      </c>
      <c r="I3601">
        <f>VLOOKUP(B3601,sprzedaż9!B:G,4,)</f>
        <v>26.96</v>
      </c>
      <c r="J3601" t="b">
        <f t="shared" si="56"/>
        <v>1</v>
      </c>
    </row>
    <row r="3602" spans="1:10" hidden="1">
      <c r="A3602" s="2">
        <v>43353</v>
      </c>
      <c r="B3602" t="s">
        <v>4357</v>
      </c>
      <c r="C3602" t="s">
        <v>127</v>
      </c>
      <c r="D3602">
        <v>15002.18</v>
      </c>
      <c r="E3602">
        <v>12355.44</v>
      </c>
      <c r="F3602">
        <v>2646.74</v>
      </c>
      <c r="G3602">
        <v>17.64</v>
      </c>
      <c r="H3602" t="s">
        <v>16</v>
      </c>
      <c r="I3602">
        <f>VLOOKUP(B3602,sprzedaż9!B:G,4,)</f>
        <v>12355.44</v>
      </c>
      <c r="J3602" t="b">
        <f t="shared" si="56"/>
        <v>1</v>
      </c>
    </row>
    <row r="3603" spans="1:10" hidden="1">
      <c r="A3603" s="2">
        <v>43353</v>
      </c>
      <c r="B3603" t="s">
        <v>4358</v>
      </c>
      <c r="C3603" t="s">
        <v>34</v>
      </c>
      <c r="D3603">
        <v>796.64</v>
      </c>
      <c r="E3603">
        <v>602.16</v>
      </c>
      <c r="F3603">
        <v>194.48</v>
      </c>
      <c r="G3603">
        <v>24.41</v>
      </c>
      <c r="H3603" t="s">
        <v>16</v>
      </c>
      <c r="I3603">
        <f>VLOOKUP(B3603,sprzedaż9!B:G,4,)</f>
        <v>602.16</v>
      </c>
      <c r="J3603" t="b">
        <f t="shared" si="56"/>
        <v>1</v>
      </c>
    </row>
    <row r="3604" spans="1:10" hidden="1">
      <c r="A3604" s="2">
        <v>43353</v>
      </c>
      <c r="B3604" t="s">
        <v>4359</v>
      </c>
      <c r="C3604" t="s">
        <v>289</v>
      </c>
      <c r="D3604">
        <v>306.45999999999998</v>
      </c>
      <c r="E3604">
        <v>230</v>
      </c>
      <c r="F3604">
        <v>76.459999999999994</v>
      </c>
      <c r="G3604">
        <v>24.95</v>
      </c>
      <c r="H3604" t="s">
        <v>16</v>
      </c>
      <c r="I3604">
        <f>VLOOKUP(B3604,sprzedaż9!B:G,4,)</f>
        <v>230</v>
      </c>
      <c r="J3604" t="b">
        <f t="shared" si="56"/>
        <v>1</v>
      </c>
    </row>
    <row r="3605" spans="1:10" hidden="1">
      <c r="A3605" s="2">
        <v>43353</v>
      </c>
      <c r="B3605" t="s">
        <v>4360</v>
      </c>
      <c r="C3605" t="s">
        <v>235</v>
      </c>
      <c r="D3605">
        <v>533.82000000000005</v>
      </c>
      <c r="E3605">
        <v>338.38</v>
      </c>
      <c r="F3605">
        <v>195.44</v>
      </c>
      <c r="G3605">
        <v>36.61</v>
      </c>
      <c r="H3605" t="s">
        <v>16</v>
      </c>
      <c r="I3605">
        <f>VLOOKUP(B3605,sprzedaż9!B:G,4,)</f>
        <v>338.38</v>
      </c>
      <c r="J3605" t="b">
        <f t="shared" si="56"/>
        <v>1</v>
      </c>
    </row>
    <row r="3606" spans="1:10" hidden="1">
      <c r="A3606" s="2">
        <v>43353</v>
      </c>
      <c r="B3606" t="s">
        <v>4361</v>
      </c>
      <c r="C3606" t="s">
        <v>149</v>
      </c>
      <c r="D3606">
        <v>372.78</v>
      </c>
      <c r="E3606">
        <v>248.084</v>
      </c>
      <c r="F3606">
        <v>124.696</v>
      </c>
      <c r="G3606">
        <v>33.450000000000003</v>
      </c>
      <c r="H3606" t="s">
        <v>16</v>
      </c>
      <c r="I3606">
        <f>VLOOKUP(B3606,sprzedaż9!B:G,4,)</f>
        <v>248.084</v>
      </c>
      <c r="J3606" t="b">
        <f t="shared" si="56"/>
        <v>1</v>
      </c>
    </row>
    <row r="3607" spans="1:10" hidden="1">
      <c r="A3607" s="2">
        <v>43353</v>
      </c>
      <c r="B3607" t="s">
        <v>4362</v>
      </c>
      <c r="C3607" t="s">
        <v>149</v>
      </c>
      <c r="D3607">
        <v>109.1</v>
      </c>
      <c r="E3607">
        <v>70.7</v>
      </c>
      <c r="F3607">
        <v>38.4</v>
      </c>
      <c r="G3607">
        <v>35.200000000000003</v>
      </c>
      <c r="H3607" t="s">
        <v>16</v>
      </c>
      <c r="I3607">
        <f>VLOOKUP(B3607,sprzedaż9!B:G,4,)</f>
        <v>70.7</v>
      </c>
      <c r="J3607" t="b">
        <f t="shared" si="56"/>
        <v>1</v>
      </c>
    </row>
    <row r="3608" spans="1:10" hidden="1">
      <c r="A3608" s="2">
        <v>43353</v>
      </c>
      <c r="B3608" t="s">
        <v>4363</v>
      </c>
      <c r="C3608" t="s">
        <v>158</v>
      </c>
      <c r="D3608">
        <v>422.4</v>
      </c>
      <c r="E3608">
        <v>149.59299999999999</v>
      </c>
      <c r="F3608">
        <v>272.80700000000002</v>
      </c>
      <c r="G3608">
        <v>64.58</v>
      </c>
      <c r="H3608" t="s">
        <v>16</v>
      </c>
      <c r="I3608">
        <f>VLOOKUP(B3608,sprzedaż9!B:G,4,)</f>
        <v>149.59299999999999</v>
      </c>
      <c r="J3608" t="b">
        <f t="shared" si="56"/>
        <v>1</v>
      </c>
    </row>
    <row r="3609" spans="1:10" hidden="1">
      <c r="A3609" s="2">
        <v>43353</v>
      </c>
      <c r="B3609" t="s">
        <v>4364</v>
      </c>
      <c r="C3609" t="s">
        <v>3992</v>
      </c>
      <c r="D3609">
        <v>399.88</v>
      </c>
      <c r="E3609">
        <v>130.51150000000001</v>
      </c>
      <c r="F3609">
        <v>269.36849999999998</v>
      </c>
      <c r="G3609">
        <v>67.36</v>
      </c>
      <c r="H3609" t="s">
        <v>16</v>
      </c>
      <c r="I3609">
        <f>VLOOKUP(B3609,sprzedaż9!B:G,4,)</f>
        <v>130.51150000000001</v>
      </c>
      <c r="J3609" t="b">
        <f t="shared" si="56"/>
        <v>1</v>
      </c>
    </row>
    <row r="3610" spans="1:10" hidden="1">
      <c r="A3610" s="2">
        <v>43353</v>
      </c>
      <c r="B3610" t="s">
        <v>4365</v>
      </c>
      <c r="C3610" t="s">
        <v>132</v>
      </c>
      <c r="D3610">
        <v>398</v>
      </c>
      <c r="E3610">
        <v>149.6</v>
      </c>
      <c r="F3610">
        <v>248.4</v>
      </c>
      <c r="G3610">
        <v>62.41</v>
      </c>
      <c r="H3610" t="s">
        <v>16</v>
      </c>
      <c r="I3610">
        <f>VLOOKUP(B3610,sprzedaż9!B:G,4,)</f>
        <v>149.6</v>
      </c>
      <c r="J3610" t="b">
        <f t="shared" si="56"/>
        <v>1</v>
      </c>
    </row>
    <row r="3611" spans="1:10" hidden="1">
      <c r="A3611" s="2">
        <v>43353</v>
      </c>
      <c r="B3611" t="s">
        <v>4366</v>
      </c>
      <c r="C3611" t="s">
        <v>132</v>
      </c>
      <c r="D3611">
        <v>165.34</v>
      </c>
      <c r="E3611">
        <v>102.62</v>
      </c>
      <c r="F3611">
        <v>62.72</v>
      </c>
      <c r="G3611">
        <v>37.93</v>
      </c>
      <c r="H3611" t="s">
        <v>16</v>
      </c>
      <c r="I3611">
        <f>VLOOKUP(B3611,sprzedaż9!B:G,4,)</f>
        <v>102.62</v>
      </c>
      <c r="J3611" t="b">
        <f t="shared" si="56"/>
        <v>1</v>
      </c>
    </row>
    <row r="3612" spans="1:10" hidden="1">
      <c r="A3612" s="2">
        <v>43353</v>
      </c>
      <c r="B3612" t="s">
        <v>4367</v>
      </c>
      <c r="C3612" t="s">
        <v>132</v>
      </c>
      <c r="D3612">
        <v>165.34</v>
      </c>
      <c r="E3612">
        <v>102.62</v>
      </c>
      <c r="F3612">
        <v>62.72</v>
      </c>
      <c r="G3612">
        <v>37.93</v>
      </c>
      <c r="H3612" t="s">
        <v>16</v>
      </c>
      <c r="I3612">
        <f>VLOOKUP(B3612,sprzedaż9!B:G,4,)</f>
        <v>102.62</v>
      </c>
      <c r="J3612" t="b">
        <f t="shared" si="56"/>
        <v>1</v>
      </c>
    </row>
    <row r="3613" spans="1:10" hidden="1">
      <c r="A3613" s="2">
        <v>43353</v>
      </c>
      <c r="B3613" t="s">
        <v>4368</v>
      </c>
      <c r="C3613" t="s">
        <v>102</v>
      </c>
      <c r="D3613">
        <v>1352.2</v>
      </c>
      <c r="E3613">
        <v>974.38300000000004</v>
      </c>
      <c r="F3613">
        <v>377.81700000000001</v>
      </c>
      <c r="G3613">
        <v>27.94</v>
      </c>
      <c r="H3613" t="s">
        <v>16</v>
      </c>
      <c r="I3613">
        <f>VLOOKUP(B3613,sprzedaż9!B:G,4,)</f>
        <v>974.38300000000004</v>
      </c>
      <c r="J3613" t="b">
        <f t="shared" si="56"/>
        <v>1</v>
      </c>
    </row>
    <row r="3614" spans="1:10" hidden="1">
      <c r="A3614" s="2">
        <v>43353</v>
      </c>
      <c r="B3614" t="s">
        <v>4369</v>
      </c>
      <c r="C3614" t="s">
        <v>134</v>
      </c>
      <c r="D3614">
        <v>253.17</v>
      </c>
      <c r="E3614">
        <v>196.30860000000001</v>
      </c>
      <c r="F3614">
        <v>56.861400000000003</v>
      </c>
      <c r="G3614">
        <v>22.46</v>
      </c>
      <c r="H3614" t="s">
        <v>16</v>
      </c>
      <c r="I3614">
        <f>VLOOKUP(B3614,sprzedaż9!B:G,4,)</f>
        <v>196.30860000000001</v>
      </c>
      <c r="J3614" t="b">
        <f t="shared" si="56"/>
        <v>1</v>
      </c>
    </row>
    <row r="3615" spans="1:10" hidden="1">
      <c r="A3615" s="2">
        <v>43353</v>
      </c>
      <c r="B3615" t="s">
        <v>4370</v>
      </c>
      <c r="C3615" t="s">
        <v>4096</v>
      </c>
      <c r="D3615">
        <v>346.73</v>
      </c>
      <c r="E3615">
        <v>166.48</v>
      </c>
      <c r="F3615">
        <v>180.25</v>
      </c>
      <c r="G3615">
        <v>51.99</v>
      </c>
      <c r="H3615" t="s">
        <v>16</v>
      </c>
      <c r="I3615">
        <f>VLOOKUP(B3615,sprzedaż9!B:G,4,)</f>
        <v>166.48</v>
      </c>
      <c r="J3615" t="b">
        <f t="shared" si="56"/>
        <v>1</v>
      </c>
    </row>
    <row r="3616" spans="1:10" hidden="1">
      <c r="A3616" s="2">
        <v>43353</v>
      </c>
      <c r="B3616" t="s">
        <v>4371</v>
      </c>
      <c r="C3616" t="s">
        <v>4372</v>
      </c>
      <c r="D3616">
        <v>100</v>
      </c>
      <c r="E3616">
        <v>5.72</v>
      </c>
      <c r="F3616">
        <v>94.28</v>
      </c>
      <c r="G3616">
        <v>94.28</v>
      </c>
      <c r="H3616" t="s">
        <v>16</v>
      </c>
      <c r="I3616">
        <f>VLOOKUP(B3616,sprzedaż9!B:G,4,)</f>
        <v>5.72</v>
      </c>
      <c r="J3616" t="b">
        <f t="shared" si="56"/>
        <v>1</v>
      </c>
    </row>
    <row r="3617" spans="1:10" hidden="1">
      <c r="A3617" s="2">
        <v>43353</v>
      </c>
      <c r="B3617" t="s">
        <v>4373</v>
      </c>
      <c r="C3617" t="s">
        <v>1031</v>
      </c>
      <c r="D3617">
        <v>3445.98</v>
      </c>
      <c r="E3617">
        <v>2920.9848999999999</v>
      </c>
      <c r="F3617">
        <v>524.99509999999998</v>
      </c>
      <c r="G3617">
        <v>15.24</v>
      </c>
      <c r="H3617" t="s">
        <v>16</v>
      </c>
      <c r="I3617">
        <f>VLOOKUP(B3617,sprzedaż9!B:G,4,)</f>
        <v>2920.9848999999999</v>
      </c>
      <c r="J3617" t="b">
        <f t="shared" si="56"/>
        <v>1</v>
      </c>
    </row>
    <row r="3618" spans="1:10" hidden="1">
      <c r="A3618" s="2">
        <v>43353</v>
      </c>
      <c r="B3618" t="s">
        <v>4374</v>
      </c>
      <c r="C3618" t="s">
        <v>136</v>
      </c>
      <c r="D3618">
        <v>975.14</v>
      </c>
      <c r="E3618">
        <v>580.47</v>
      </c>
      <c r="F3618">
        <v>394.67</v>
      </c>
      <c r="G3618">
        <v>40.47</v>
      </c>
      <c r="H3618" t="s">
        <v>16</v>
      </c>
      <c r="I3618">
        <f>VLOOKUP(B3618,sprzedaż9!B:G,4,)</f>
        <v>580.47</v>
      </c>
      <c r="J3618" t="b">
        <f t="shared" si="56"/>
        <v>1</v>
      </c>
    </row>
    <row r="3619" spans="1:10" hidden="1">
      <c r="A3619" s="2">
        <v>43353</v>
      </c>
      <c r="B3619" t="s">
        <v>4375</v>
      </c>
      <c r="C3619" t="s">
        <v>317</v>
      </c>
      <c r="D3619">
        <v>6854.48</v>
      </c>
      <c r="E3619">
        <v>2196.6867999999999</v>
      </c>
      <c r="F3619">
        <v>4657.7932000000001</v>
      </c>
      <c r="G3619">
        <v>67.95</v>
      </c>
      <c r="H3619" t="s">
        <v>16</v>
      </c>
      <c r="I3619">
        <f>VLOOKUP(B3619,sprzedaż9!B:G,4,)</f>
        <v>2196.6867999999999</v>
      </c>
      <c r="J3619" t="b">
        <f t="shared" si="56"/>
        <v>1</v>
      </c>
    </row>
    <row r="3620" spans="1:10" hidden="1">
      <c r="A3620" s="2">
        <v>43353</v>
      </c>
      <c r="B3620" t="s">
        <v>4376</v>
      </c>
      <c r="C3620" t="s">
        <v>593</v>
      </c>
      <c r="D3620">
        <v>246.1</v>
      </c>
      <c r="E3620">
        <v>140.46</v>
      </c>
      <c r="F3620">
        <v>105.64</v>
      </c>
      <c r="G3620">
        <v>42.93</v>
      </c>
      <c r="H3620" t="s">
        <v>16</v>
      </c>
      <c r="I3620">
        <f>VLOOKUP(B3620,sprzedaż9!B:G,4,)</f>
        <v>140.46</v>
      </c>
      <c r="J3620" t="b">
        <f t="shared" si="56"/>
        <v>1</v>
      </c>
    </row>
    <row r="3621" spans="1:10" hidden="1">
      <c r="A3621" s="2">
        <v>43353</v>
      </c>
      <c r="B3621" t="s">
        <v>4377</v>
      </c>
      <c r="C3621" t="s">
        <v>440</v>
      </c>
      <c r="D3621">
        <v>1540.25</v>
      </c>
      <c r="E3621">
        <v>649.6</v>
      </c>
      <c r="F3621">
        <v>890.65</v>
      </c>
      <c r="G3621">
        <v>57.83</v>
      </c>
      <c r="H3621" t="s">
        <v>16</v>
      </c>
      <c r="I3621">
        <f>VLOOKUP(B3621,sprzedaż9!B:G,4,)</f>
        <v>649.6</v>
      </c>
      <c r="J3621" t="b">
        <f t="shared" si="56"/>
        <v>1</v>
      </c>
    </row>
    <row r="3622" spans="1:10" hidden="1">
      <c r="A3622" s="2">
        <v>43353</v>
      </c>
      <c r="B3622" t="s">
        <v>4378</v>
      </c>
      <c r="C3622" t="s">
        <v>517</v>
      </c>
      <c r="D3622">
        <v>3324.87</v>
      </c>
      <c r="E3622">
        <v>2626.31</v>
      </c>
      <c r="F3622">
        <v>698.56</v>
      </c>
      <c r="G3622">
        <v>21.01</v>
      </c>
      <c r="H3622" t="s">
        <v>16</v>
      </c>
      <c r="I3622">
        <f>VLOOKUP(B3622,sprzedaż9!B:G,4,)</f>
        <v>2626.31</v>
      </c>
      <c r="J3622" t="b">
        <f t="shared" si="56"/>
        <v>1</v>
      </c>
    </row>
    <row r="3623" spans="1:10" hidden="1">
      <c r="A3623" s="2">
        <v>43354</v>
      </c>
      <c r="B3623" t="s">
        <v>4379</v>
      </c>
      <c r="C3623" t="s">
        <v>94</v>
      </c>
      <c r="D3623">
        <v>2015</v>
      </c>
      <c r="E3623">
        <v>1594.64</v>
      </c>
      <c r="F3623">
        <v>420.36</v>
      </c>
      <c r="G3623">
        <v>20.86</v>
      </c>
      <c r="H3623" t="s">
        <v>16</v>
      </c>
      <c r="I3623">
        <f>VLOOKUP(B3623,sprzedaż9!B:G,4,)</f>
        <v>1594.64</v>
      </c>
      <c r="J3623" t="b">
        <f t="shared" si="56"/>
        <v>1</v>
      </c>
    </row>
    <row r="3624" spans="1:10" hidden="1">
      <c r="A3624" s="2">
        <v>43354</v>
      </c>
      <c r="B3624" t="s">
        <v>4380</v>
      </c>
      <c r="C3624" t="s">
        <v>30</v>
      </c>
      <c r="D3624">
        <v>955.2</v>
      </c>
      <c r="E3624">
        <v>742.8</v>
      </c>
      <c r="F3624">
        <v>212.4</v>
      </c>
      <c r="G3624">
        <v>22.24</v>
      </c>
      <c r="H3624" t="s">
        <v>16</v>
      </c>
      <c r="I3624">
        <f>VLOOKUP(B3624,sprzedaż9!B:G,4,)</f>
        <v>742.8</v>
      </c>
      <c r="J3624" t="b">
        <f t="shared" si="56"/>
        <v>1</v>
      </c>
    </row>
    <row r="3625" spans="1:10" hidden="1">
      <c r="A3625" s="2">
        <v>43354</v>
      </c>
      <c r="B3625" t="s">
        <v>4381</v>
      </c>
      <c r="C3625" t="s">
        <v>505</v>
      </c>
      <c r="D3625">
        <v>167.4</v>
      </c>
      <c r="E3625">
        <v>104.04</v>
      </c>
      <c r="F3625">
        <v>63.36</v>
      </c>
      <c r="G3625">
        <v>37.85</v>
      </c>
      <c r="H3625" t="s">
        <v>16</v>
      </c>
      <c r="I3625">
        <f>VLOOKUP(B3625,sprzedaż9!B:G,4,)</f>
        <v>104.04</v>
      </c>
      <c r="J3625" t="b">
        <f t="shared" si="56"/>
        <v>1</v>
      </c>
    </row>
    <row r="3626" spans="1:10" hidden="1">
      <c r="A3626" s="2">
        <v>43354</v>
      </c>
      <c r="B3626" t="s">
        <v>4382</v>
      </c>
      <c r="C3626" t="s">
        <v>32</v>
      </c>
      <c r="D3626">
        <v>1736.45</v>
      </c>
      <c r="E3626">
        <v>1027.54</v>
      </c>
      <c r="F3626">
        <v>708.91</v>
      </c>
      <c r="G3626">
        <v>40.83</v>
      </c>
      <c r="H3626" t="s">
        <v>16</v>
      </c>
      <c r="I3626">
        <f>VLOOKUP(B3626,sprzedaż9!B:G,4,)</f>
        <v>1027.54</v>
      </c>
      <c r="J3626" t="b">
        <f t="shared" si="56"/>
        <v>1</v>
      </c>
    </row>
    <row r="3627" spans="1:10" hidden="1">
      <c r="A3627" s="2">
        <v>43354</v>
      </c>
      <c r="B3627" t="s">
        <v>4383</v>
      </c>
      <c r="C3627" t="s">
        <v>144</v>
      </c>
      <c r="D3627">
        <v>917.49</v>
      </c>
      <c r="E3627">
        <v>747.78750000000002</v>
      </c>
      <c r="F3627">
        <v>169.70249999999999</v>
      </c>
      <c r="G3627">
        <v>18.5</v>
      </c>
      <c r="H3627" t="s">
        <v>16</v>
      </c>
      <c r="I3627">
        <f>VLOOKUP(B3627,sprzedaż9!B:G,4,)</f>
        <v>747.78750000000002</v>
      </c>
      <c r="J3627" t="b">
        <f t="shared" si="56"/>
        <v>1</v>
      </c>
    </row>
    <row r="3628" spans="1:10" hidden="1">
      <c r="A3628" s="2">
        <v>43354</v>
      </c>
      <c r="B3628" t="s">
        <v>4384</v>
      </c>
      <c r="C3628" t="s">
        <v>186</v>
      </c>
      <c r="D3628">
        <v>8880</v>
      </c>
      <c r="E3628">
        <v>3600</v>
      </c>
      <c r="F3628">
        <v>5280</v>
      </c>
      <c r="G3628">
        <v>59.46</v>
      </c>
      <c r="H3628" t="s">
        <v>16</v>
      </c>
      <c r="I3628">
        <f>VLOOKUP(B3628,sprzedaż9!B:G,4,)</f>
        <v>3600</v>
      </c>
      <c r="J3628" t="b">
        <f t="shared" si="56"/>
        <v>1</v>
      </c>
    </row>
    <row r="3629" spans="1:10" hidden="1">
      <c r="A3629" s="2">
        <v>43354</v>
      </c>
      <c r="B3629" t="s">
        <v>4385</v>
      </c>
      <c r="C3629" t="s">
        <v>130</v>
      </c>
      <c r="D3629">
        <v>291</v>
      </c>
      <c r="E3629">
        <v>168</v>
      </c>
      <c r="F3629">
        <v>123</v>
      </c>
      <c r="G3629">
        <v>42.27</v>
      </c>
      <c r="H3629" t="s">
        <v>16</v>
      </c>
      <c r="I3629">
        <f>VLOOKUP(B3629,sprzedaż9!B:G,4,)</f>
        <v>168</v>
      </c>
      <c r="J3629" t="b">
        <f t="shared" si="56"/>
        <v>1</v>
      </c>
    </row>
    <row r="3630" spans="1:10" hidden="1">
      <c r="A3630" s="2">
        <v>43354</v>
      </c>
      <c r="B3630" t="s">
        <v>4386</v>
      </c>
      <c r="C3630" t="s">
        <v>169</v>
      </c>
      <c r="D3630">
        <v>500</v>
      </c>
      <c r="E3630">
        <v>382</v>
      </c>
      <c r="F3630">
        <v>118</v>
      </c>
      <c r="G3630">
        <v>23.6</v>
      </c>
      <c r="H3630" t="s">
        <v>16</v>
      </c>
      <c r="I3630">
        <f>VLOOKUP(B3630,sprzedaż9!B:G,4,)</f>
        <v>382</v>
      </c>
      <c r="J3630" t="b">
        <f t="shared" si="56"/>
        <v>1</v>
      </c>
    </row>
    <row r="3631" spans="1:10" hidden="1">
      <c r="A3631" s="2">
        <v>43354</v>
      </c>
      <c r="B3631" t="s">
        <v>4387</v>
      </c>
      <c r="C3631" t="s">
        <v>851</v>
      </c>
      <c r="D3631">
        <v>2083.29</v>
      </c>
      <c r="E3631">
        <v>704.97</v>
      </c>
      <c r="F3631">
        <v>1378.32</v>
      </c>
      <c r="G3631">
        <v>66.16</v>
      </c>
      <c r="H3631" t="s">
        <v>16</v>
      </c>
      <c r="I3631">
        <f>VLOOKUP(B3631,sprzedaż9!B:G,4,)</f>
        <v>704.97</v>
      </c>
      <c r="J3631" t="b">
        <f t="shared" si="56"/>
        <v>1</v>
      </c>
    </row>
    <row r="3632" spans="1:10" hidden="1">
      <c r="A3632" s="2">
        <v>43354</v>
      </c>
      <c r="B3632" t="s">
        <v>4388</v>
      </c>
      <c r="C3632" t="s">
        <v>1199</v>
      </c>
      <c r="D3632">
        <v>341.13</v>
      </c>
      <c r="E3632">
        <v>223.05</v>
      </c>
      <c r="F3632">
        <v>118.08</v>
      </c>
      <c r="G3632">
        <v>34.61</v>
      </c>
      <c r="H3632" t="s">
        <v>16</v>
      </c>
      <c r="I3632">
        <f>VLOOKUP(B3632,sprzedaż9!B:G,4,)</f>
        <v>223.05</v>
      </c>
      <c r="J3632" t="b">
        <f t="shared" si="56"/>
        <v>1</v>
      </c>
    </row>
    <row r="3633" spans="1:10" hidden="1">
      <c r="A3633" s="2">
        <v>43354</v>
      </c>
      <c r="B3633" t="s">
        <v>4389</v>
      </c>
      <c r="C3633" t="s">
        <v>6</v>
      </c>
      <c r="D3633">
        <v>352.55</v>
      </c>
      <c r="E3633">
        <v>226</v>
      </c>
      <c r="F3633">
        <v>126.55</v>
      </c>
      <c r="G3633">
        <v>35.9</v>
      </c>
      <c r="H3633" t="s">
        <v>16</v>
      </c>
      <c r="I3633">
        <f>VLOOKUP(B3633,sprzedaż9!B:G,4,)</f>
        <v>226</v>
      </c>
      <c r="J3633" t="b">
        <f t="shared" si="56"/>
        <v>1</v>
      </c>
    </row>
    <row r="3634" spans="1:10" hidden="1">
      <c r="A3634" s="2">
        <v>43354</v>
      </c>
      <c r="B3634" t="s">
        <v>4390</v>
      </c>
      <c r="C3634" t="s">
        <v>160</v>
      </c>
      <c r="D3634">
        <v>2810.4</v>
      </c>
      <c r="E3634">
        <v>2244</v>
      </c>
      <c r="F3634">
        <v>566.4</v>
      </c>
      <c r="G3634">
        <v>20.149999999999999</v>
      </c>
      <c r="H3634" t="s">
        <v>16</v>
      </c>
      <c r="I3634">
        <f>VLOOKUP(B3634,sprzedaż9!B:G,4,)</f>
        <v>2244</v>
      </c>
      <c r="J3634" t="b">
        <f t="shared" si="56"/>
        <v>1</v>
      </c>
    </row>
    <row r="3635" spans="1:10" hidden="1">
      <c r="A3635" s="2">
        <v>43354</v>
      </c>
      <c r="B3635" t="s">
        <v>4391</v>
      </c>
      <c r="C3635" t="s">
        <v>4392</v>
      </c>
      <c r="D3635">
        <v>505</v>
      </c>
      <c r="E3635">
        <v>363.38</v>
      </c>
      <c r="F3635">
        <v>141.62</v>
      </c>
      <c r="G3635">
        <v>28.04</v>
      </c>
      <c r="H3635" t="s">
        <v>16</v>
      </c>
      <c r="I3635">
        <f>VLOOKUP(B3635,sprzedaż9!B:G,4,)</f>
        <v>363.38</v>
      </c>
      <c r="J3635" t="b">
        <f t="shared" si="56"/>
        <v>1</v>
      </c>
    </row>
    <row r="3636" spans="1:10" hidden="1">
      <c r="A3636" s="2">
        <v>43354</v>
      </c>
      <c r="B3636" t="s">
        <v>4393</v>
      </c>
      <c r="C3636" t="s">
        <v>8</v>
      </c>
      <c r="D3636">
        <v>2243.1799999999998</v>
      </c>
      <c r="E3636">
        <v>2175.63</v>
      </c>
      <c r="F3636">
        <v>67.55</v>
      </c>
      <c r="G3636">
        <v>3.01</v>
      </c>
      <c r="H3636" t="s">
        <v>16</v>
      </c>
      <c r="I3636">
        <f>VLOOKUP(B3636,sprzedaż9!B:G,4,)</f>
        <v>2175.63</v>
      </c>
      <c r="J3636" t="b">
        <f t="shared" si="56"/>
        <v>1</v>
      </c>
    </row>
    <row r="3637" spans="1:10" hidden="1">
      <c r="A3637" s="2">
        <v>43354</v>
      </c>
      <c r="B3637" t="s">
        <v>4394</v>
      </c>
      <c r="C3637" t="s">
        <v>325</v>
      </c>
      <c r="D3637">
        <v>40.5</v>
      </c>
      <c r="E3637">
        <v>28.17</v>
      </c>
      <c r="F3637">
        <v>12.33</v>
      </c>
      <c r="G3637">
        <v>30.44</v>
      </c>
      <c r="H3637" t="s">
        <v>16</v>
      </c>
      <c r="I3637">
        <f>VLOOKUP(B3637,sprzedaż9!B:G,4,)</f>
        <v>28.17</v>
      </c>
      <c r="J3637" t="b">
        <f t="shared" si="56"/>
        <v>1</v>
      </c>
    </row>
    <row r="3638" spans="1:10" hidden="1">
      <c r="A3638" s="2">
        <v>43354</v>
      </c>
      <c r="B3638" t="s">
        <v>4395</v>
      </c>
      <c r="C3638" t="s">
        <v>4396</v>
      </c>
      <c r="D3638">
        <v>346</v>
      </c>
      <c r="E3638">
        <v>57.57</v>
      </c>
      <c r="F3638">
        <v>288.43</v>
      </c>
      <c r="G3638">
        <v>83.36</v>
      </c>
      <c r="H3638" t="s">
        <v>16</v>
      </c>
      <c r="I3638">
        <f>VLOOKUP(B3638,sprzedaż9!B:G,4,)</f>
        <v>57.57</v>
      </c>
      <c r="J3638" t="b">
        <f t="shared" si="56"/>
        <v>1</v>
      </c>
    </row>
    <row r="3639" spans="1:10" hidden="1">
      <c r="A3639" s="2">
        <v>43354</v>
      </c>
      <c r="B3639" t="s">
        <v>4397</v>
      </c>
      <c r="C3639" t="s">
        <v>1874</v>
      </c>
      <c r="D3639">
        <v>3628.8</v>
      </c>
      <c r="E3639">
        <v>3187.8</v>
      </c>
      <c r="F3639">
        <v>441</v>
      </c>
      <c r="G3639">
        <v>12.15</v>
      </c>
      <c r="H3639" t="s">
        <v>16</v>
      </c>
      <c r="I3639">
        <f>VLOOKUP(B3639,sprzedaż9!B:G,4,)</f>
        <v>3187.8</v>
      </c>
      <c r="J3639" t="b">
        <f t="shared" si="56"/>
        <v>1</v>
      </c>
    </row>
    <row r="3640" spans="1:10" hidden="1">
      <c r="A3640" s="2">
        <v>43354</v>
      </c>
      <c r="B3640" t="s">
        <v>4398</v>
      </c>
      <c r="C3640" t="s">
        <v>1857</v>
      </c>
      <c r="D3640">
        <v>1286</v>
      </c>
      <c r="E3640">
        <v>1140.5</v>
      </c>
      <c r="F3640">
        <v>145.5</v>
      </c>
      <c r="G3640">
        <v>11.31</v>
      </c>
      <c r="H3640" t="s">
        <v>16</v>
      </c>
      <c r="I3640">
        <f>VLOOKUP(B3640,sprzedaż9!B:G,4,)</f>
        <v>1140.5</v>
      </c>
      <c r="J3640" t="b">
        <f t="shared" si="56"/>
        <v>1</v>
      </c>
    </row>
    <row r="3641" spans="1:10" hidden="1">
      <c r="A3641" s="2">
        <v>43354</v>
      </c>
      <c r="B3641" t="s">
        <v>4399</v>
      </c>
      <c r="C3641" t="s">
        <v>4400</v>
      </c>
      <c r="D3641">
        <v>8184.22</v>
      </c>
      <c r="E3641">
        <v>5452.8</v>
      </c>
      <c r="F3641">
        <v>2731.42</v>
      </c>
      <c r="G3641">
        <v>33.369999999999997</v>
      </c>
      <c r="H3641" t="s">
        <v>16</v>
      </c>
      <c r="I3641">
        <f>VLOOKUP(B3641,sprzedaż9!B:G,4,)</f>
        <v>5452.8</v>
      </c>
      <c r="J3641" t="b">
        <f t="shared" si="56"/>
        <v>1</v>
      </c>
    </row>
    <row r="3642" spans="1:10" hidden="1">
      <c r="A3642" s="2">
        <v>43354</v>
      </c>
      <c r="B3642" t="s">
        <v>4401</v>
      </c>
      <c r="C3642" t="s">
        <v>2193</v>
      </c>
      <c r="D3642">
        <v>250</v>
      </c>
      <c r="E3642">
        <v>0</v>
      </c>
      <c r="F3642">
        <v>250</v>
      </c>
      <c r="G3642">
        <v>100</v>
      </c>
      <c r="H3642" t="s">
        <v>16</v>
      </c>
      <c r="I3642">
        <f>VLOOKUP(B3642,sprzedaż9!B:G,4,)</f>
        <v>0</v>
      </c>
      <c r="J3642" t="b">
        <f t="shared" si="56"/>
        <v>1</v>
      </c>
    </row>
    <row r="3643" spans="1:10" hidden="1">
      <c r="A3643" s="2">
        <v>43355</v>
      </c>
      <c r="B3643" t="s">
        <v>4402</v>
      </c>
      <c r="C3643" t="s">
        <v>82</v>
      </c>
      <c r="D3643">
        <v>6210</v>
      </c>
      <c r="E3643">
        <v>4994.03</v>
      </c>
      <c r="F3643">
        <v>1215.97</v>
      </c>
      <c r="G3643">
        <v>19.579999999999998</v>
      </c>
      <c r="H3643" t="s">
        <v>16</v>
      </c>
      <c r="I3643">
        <f>VLOOKUP(B3643,sprzedaż9!B:G,4,)</f>
        <v>4994.03</v>
      </c>
      <c r="J3643" t="b">
        <f t="shared" si="56"/>
        <v>1</v>
      </c>
    </row>
    <row r="3644" spans="1:10" hidden="1">
      <c r="A3644" s="2">
        <v>43355</v>
      </c>
      <c r="B3644" t="s">
        <v>4403</v>
      </c>
      <c r="C3644" t="s">
        <v>1225</v>
      </c>
      <c r="D3644">
        <v>396.26</v>
      </c>
      <c r="E3644">
        <v>215.47</v>
      </c>
      <c r="F3644">
        <v>180.79</v>
      </c>
      <c r="G3644">
        <v>45.62</v>
      </c>
      <c r="H3644" t="s">
        <v>16</v>
      </c>
      <c r="I3644">
        <f>VLOOKUP(B3644,sprzedaż9!B:G,4,)</f>
        <v>215.47</v>
      </c>
      <c r="J3644" t="b">
        <f t="shared" si="56"/>
        <v>1</v>
      </c>
    </row>
    <row r="3645" spans="1:10" hidden="1">
      <c r="A3645" s="2">
        <v>43355</v>
      </c>
      <c r="B3645" t="s">
        <v>4404</v>
      </c>
      <c r="C3645" t="s">
        <v>1718</v>
      </c>
      <c r="D3645">
        <v>54.14</v>
      </c>
      <c r="E3645">
        <v>15.457000000000001</v>
      </c>
      <c r="F3645">
        <v>38.683</v>
      </c>
      <c r="G3645">
        <v>71.45</v>
      </c>
      <c r="H3645" t="s">
        <v>16</v>
      </c>
      <c r="I3645">
        <f>VLOOKUP(B3645,sprzedaż9!B:G,4,)</f>
        <v>15.457000000000001</v>
      </c>
      <c r="J3645" t="b">
        <f t="shared" si="56"/>
        <v>1</v>
      </c>
    </row>
    <row r="3646" spans="1:10" hidden="1">
      <c r="A3646" s="2">
        <v>43355</v>
      </c>
      <c r="B3646" t="s">
        <v>4405</v>
      </c>
      <c r="C3646" t="s">
        <v>1031</v>
      </c>
      <c r="D3646">
        <v>304.08</v>
      </c>
      <c r="E3646">
        <v>183.36</v>
      </c>
      <c r="F3646">
        <v>120.72</v>
      </c>
      <c r="G3646">
        <v>39.700000000000003</v>
      </c>
      <c r="H3646" t="s">
        <v>16</v>
      </c>
      <c r="I3646">
        <f>VLOOKUP(B3646,sprzedaż9!B:G,4,)</f>
        <v>183.36</v>
      </c>
      <c r="J3646" t="b">
        <f t="shared" si="56"/>
        <v>1</v>
      </c>
    </row>
    <row r="3647" spans="1:10" hidden="1">
      <c r="A3647" s="2">
        <v>43355</v>
      </c>
      <c r="B3647" t="s">
        <v>4406</v>
      </c>
      <c r="C3647" t="s">
        <v>3092</v>
      </c>
      <c r="D3647">
        <v>3621.84</v>
      </c>
      <c r="E3647">
        <v>2790.36</v>
      </c>
      <c r="F3647">
        <v>831.48</v>
      </c>
      <c r="G3647">
        <v>22.96</v>
      </c>
      <c r="H3647" t="s">
        <v>16</v>
      </c>
      <c r="I3647">
        <f>VLOOKUP(B3647,sprzedaż9!B:G,4,)</f>
        <v>2790.36</v>
      </c>
      <c r="J3647" t="b">
        <f t="shared" si="56"/>
        <v>1</v>
      </c>
    </row>
    <row r="3648" spans="1:10" hidden="1">
      <c r="A3648" s="2">
        <v>43355</v>
      </c>
      <c r="B3648" t="s">
        <v>4407</v>
      </c>
      <c r="C3648" t="s">
        <v>271</v>
      </c>
      <c r="D3648">
        <v>2226.75</v>
      </c>
      <c r="E3648">
        <v>1688.9449999999999</v>
      </c>
      <c r="F3648">
        <v>537.80499999999995</v>
      </c>
      <c r="G3648">
        <v>24.15</v>
      </c>
      <c r="H3648" t="s">
        <v>16</v>
      </c>
      <c r="I3648">
        <f>VLOOKUP(B3648,sprzedaż9!B:G,4,)</f>
        <v>1688.9449999999999</v>
      </c>
      <c r="J3648" t="b">
        <f t="shared" si="56"/>
        <v>1</v>
      </c>
    </row>
    <row r="3649" spans="1:10" hidden="1">
      <c r="A3649" s="2">
        <v>43355</v>
      </c>
      <c r="B3649" t="s">
        <v>4408</v>
      </c>
      <c r="C3649" t="s">
        <v>91</v>
      </c>
      <c r="D3649">
        <v>1808.74</v>
      </c>
      <c r="E3649">
        <v>1351.44</v>
      </c>
      <c r="F3649">
        <v>457.3</v>
      </c>
      <c r="G3649">
        <v>25.28</v>
      </c>
      <c r="H3649" t="s">
        <v>16</v>
      </c>
      <c r="I3649">
        <f>VLOOKUP(B3649,sprzedaż9!B:G,4,)</f>
        <v>1351.44</v>
      </c>
      <c r="J3649" t="b">
        <f t="shared" si="56"/>
        <v>1</v>
      </c>
    </row>
    <row r="3650" spans="1:10" hidden="1">
      <c r="A3650" s="2">
        <v>43355</v>
      </c>
      <c r="B3650" t="s">
        <v>4409</v>
      </c>
      <c r="C3650" t="s">
        <v>271</v>
      </c>
      <c r="D3650">
        <v>2425</v>
      </c>
      <c r="E3650">
        <v>1635.905</v>
      </c>
      <c r="F3650">
        <v>789.09500000000003</v>
      </c>
      <c r="G3650">
        <v>32.54</v>
      </c>
      <c r="H3650" t="s">
        <v>16</v>
      </c>
      <c r="I3650">
        <f>VLOOKUP(B3650,sprzedaż9!B:G,4,)</f>
        <v>1635.905</v>
      </c>
      <c r="J3650" t="b">
        <f t="shared" si="56"/>
        <v>1</v>
      </c>
    </row>
    <row r="3651" spans="1:10" hidden="1">
      <c r="A3651" s="2">
        <v>43355</v>
      </c>
      <c r="B3651" t="s">
        <v>4410</v>
      </c>
      <c r="C3651" t="s">
        <v>816</v>
      </c>
      <c r="D3651">
        <v>165.1</v>
      </c>
      <c r="E3651">
        <v>76.010000000000005</v>
      </c>
      <c r="F3651">
        <v>89.09</v>
      </c>
      <c r="G3651">
        <v>53.96</v>
      </c>
      <c r="H3651" t="s">
        <v>16</v>
      </c>
      <c r="I3651">
        <f>VLOOKUP(B3651,sprzedaż9!B:G,4,)</f>
        <v>76.010000000000005</v>
      </c>
      <c r="J3651" t="b">
        <f t="shared" ref="J3651:J3714" si="57">EXACT(E3651,I3651)</f>
        <v>1</v>
      </c>
    </row>
    <row r="3652" spans="1:10" hidden="1">
      <c r="A3652" s="2">
        <v>43355</v>
      </c>
      <c r="B3652" t="s">
        <v>4411</v>
      </c>
      <c r="C3652" t="s">
        <v>184</v>
      </c>
      <c r="D3652">
        <v>1710</v>
      </c>
      <c r="E3652">
        <v>1375.2</v>
      </c>
      <c r="F3652">
        <v>334.8</v>
      </c>
      <c r="G3652">
        <v>19.579999999999998</v>
      </c>
      <c r="H3652" t="s">
        <v>16</v>
      </c>
      <c r="I3652">
        <f>VLOOKUP(B3652,sprzedaż9!B:G,4,)</f>
        <v>1375.2</v>
      </c>
      <c r="J3652" t="b">
        <f t="shared" si="57"/>
        <v>1</v>
      </c>
    </row>
    <row r="3653" spans="1:10" hidden="1">
      <c r="A3653" s="2">
        <v>43355</v>
      </c>
      <c r="B3653" t="s">
        <v>4412</v>
      </c>
      <c r="C3653" t="s">
        <v>2437</v>
      </c>
      <c r="D3653">
        <v>111.81</v>
      </c>
      <c r="E3653">
        <v>42.384</v>
      </c>
      <c r="F3653">
        <v>69.426000000000002</v>
      </c>
      <c r="G3653">
        <v>62.09</v>
      </c>
      <c r="H3653" t="s">
        <v>16</v>
      </c>
      <c r="I3653">
        <f>VLOOKUP(B3653,sprzedaż9!B:G,4,)</f>
        <v>42.384</v>
      </c>
      <c r="J3653" t="b">
        <f t="shared" si="57"/>
        <v>1</v>
      </c>
    </row>
    <row r="3654" spans="1:10" hidden="1">
      <c r="A3654" s="2">
        <v>43355</v>
      </c>
      <c r="B3654" t="s">
        <v>4413</v>
      </c>
      <c r="C3654" t="s">
        <v>68</v>
      </c>
      <c r="D3654">
        <v>795.6</v>
      </c>
      <c r="E3654">
        <v>541.25279999999998</v>
      </c>
      <c r="F3654">
        <v>254.34719999999999</v>
      </c>
      <c r="G3654">
        <v>31.97</v>
      </c>
      <c r="H3654" t="s">
        <v>16</v>
      </c>
      <c r="I3654">
        <f>VLOOKUP(B3654,sprzedaż9!B:G,4,)</f>
        <v>541.25279999999998</v>
      </c>
      <c r="J3654" t="b">
        <f t="shared" si="57"/>
        <v>1</v>
      </c>
    </row>
    <row r="3655" spans="1:10" hidden="1">
      <c r="A3655" s="2">
        <v>43355</v>
      </c>
      <c r="B3655" t="s">
        <v>4414</v>
      </c>
      <c r="C3655" t="s">
        <v>491</v>
      </c>
      <c r="D3655">
        <v>276</v>
      </c>
      <c r="E3655">
        <v>105</v>
      </c>
      <c r="F3655">
        <v>171</v>
      </c>
      <c r="G3655">
        <v>61.96</v>
      </c>
      <c r="H3655" t="s">
        <v>16</v>
      </c>
      <c r="I3655">
        <f>VLOOKUP(B3655,sprzedaż9!B:G,4,)</f>
        <v>105</v>
      </c>
      <c r="J3655" t="b">
        <f t="shared" si="57"/>
        <v>1</v>
      </c>
    </row>
    <row r="3656" spans="1:10" hidden="1">
      <c r="A3656" s="2">
        <v>43355</v>
      </c>
      <c r="B3656" t="s">
        <v>4415</v>
      </c>
      <c r="C3656" t="s">
        <v>663</v>
      </c>
      <c r="D3656">
        <v>1738.71</v>
      </c>
      <c r="E3656">
        <v>1137.2</v>
      </c>
      <c r="F3656">
        <v>601.51</v>
      </c>
      <c r="G3656">
        <v>34.6</v>
      </c>
      <c r="H3656" t="s">
        <v>16</v>
      </c>
      <c r="I3656">
        <f>VLOOKUP(B3656,sprzedaż9!B:G,4,)</f>
        <v>1137.2</v>
      </c>
      <c r="J3656" t="b">
        <f t="shared" si="57"/>
        <v>1</v>
      </c>
    </row>
    <row r="3657" spans="1:10" hidden="1">
      <c r="A3657" s="2">
        <v>43355</v>
      </c>
      <c r="B3657" t="s">
        <v>4416</v>
      </c>
      <c r="C3657" t="s">
        <v>94</v>
      </c>
      <c r="D3657">
        <v>11989</v>
      </c>
      <c r="E3657">
        <v>9976.6149999999998</v>
      </c>
      <c r="F3657">
        <v>2012.385</v>
      </c>
      <c r="G3657">
        <v>16.79</v>
      </c>
      <c r="H3657" t="s">
        <v>16</v>
      </c>
      <c r="I3657">
        <f>VLOOKUP(B3657,sprzedaż9!B:G,4,)</f>
        <v>9976.6149999999998</v>
      </c>
      <c r="J3657" t="b">
        <f t="shared" si="57"/>
        <v>1</v>
      </c>
    </row>
    <row r="3658" spans="1:10" hidden="1">
      <c r="A3658" s="2">
        <v>43355</v>
      </c>
      <c r="B3658" t="s">
        <v>4417</v>
      </c>
      <c r="C3658" t="s">
        <v>646</v>
      </c>
      <c r="D3658">
        <v>3098.24</v>
      </c>
      <c r="E3658">
        <v>1687.24</v>
      </c>
      <c r="F3658">
        <v>1411</v>
      </c>
      <c r="G3658">
        <v>45.54</v>
      </c>
      <c r="H3658" t="s">
        <v>16</v>
      </c>
      <c r="I3658">
        <f>VLOOKUP(B3658,sprzedaż9!B:G,4,)</f>
        <v>1687.24</v>
      </c>
      <c r="J3658" t="b">
        <f t="shared" si="57"/>
        <v>1</v>
      </c>
    </row>
    <row r="3659" spans="1:10" hidden="1">
      <c r="A3659" s="2">
        <v>43356</v>
      </c>
      <c r="B3659" t="s">
        <v>4418</v>
      </c>
      <c r="C3659" t="s">
        <v>1639</v>
      </c>
      <c r="D3659">
        <v>527.5</v>
      </c>
      <c r="E3659">
        <v>439.42</v>
      </c>
      <c r="F3659">
        <v>88.08</v>
      </c>
      <c r="G3659">
        <v>16.7</v>
      </c>
      <c r="H3659" t="s">
        <v>16</v>
      </c>
      <c r="I3659">
        <f>VLOOKUP(B3659,sprzedaż9!B:G,4,)</f>
        <v>439.42</v>
      </c>
      <c r="J3659" t="b">
        <f t="shared" si="57"/>
        <v>1</v>
      </c>
    </row>
    <row r="3660" spans="1:10" hidden="1">
      <c r="A3660" s="2">
        <v>43356</v>
      </c>
      <c r="B3660" t="s">
        <v>4419</v>
      </c>
      <c r="C3660" t="s">
        <v>117</v>
      </c>
      <c r="D3660">
        <v>625</v>
      </c>
      <c r="E3660">
        <v>239.58</v>
      </c>
      <c r="F3660">
        <v>385.42</v>
      </c>
      <c r="G3660">
        <v>61.67</v>
      </c>
      <c r="H3660" t="s">
        <v>16</v>
      </c>
      <c r="I3660">
        <f>VLOOKUP(B3660,sprzedaż9!B:G,4,)</f>
        <v>239.58</v>
      </c>
      <c r="J3660" t="b">
        <f t="shared" si="57"/>
        <v>1</v>
      </c>
    </row>
    <row r="3661" spans="1:10" hidden="1">
      <c r="A3661" s="2">
        <v>43356</v>
      </c>
      <c r="B3661" t="s">
        <v>4420</v>
      </c>
      <c r="C3661" t="s">
        <v>758</v>
      </c>
      <c r="D3661">
        <v>9.27</v>
      </c>
      <c r="E3661">
        <v>4.22</v>
      </c>
      <c r="F3661">
        <v>5.05</v>
      </c>
      <c r="G3661">
        <v>54.48</v>
      </c>
      <c r="H3661" t="s">
        <v>16</v>
      </c>
      <c r="I3661">
        <f>VLOOKUP(B3661,sprzedaż9!B:G,4,)</f>
        <v>4.22</v>
      </c>
      <c r="J3661" t="b">
        <f t="shared" si="57"/>
        <v>1</v>
      </c>
    </row>
    <row r="3662" spans="1:10" hidden="1">
      <c r="A3662" s="2">
        <v>43356</v>
      </c>
      <c r="B3662" t="s">
        <v>4421</v>
      </c>
      <c r="C3662" t="s">
        <v>930</v>
      </c>
      <c r="D3662">
        <v>1538.88</v>
      </c>
      <c r="E3662">
        <v>1095.6420000000001</v>
      </c>
      <c r="F3662">
        <v>443.238</v>
      </c>
      <c r="G3662">
        <v>28.8</v>
      </c>
      <c r="H3662" t="s">
        <v>16</v>
      </c>
      <c r="I3662">
        <f>VLOOKUP(B3662,sprzedaż9!B:G,4,)</f>
        <v>1095.6420000000001</v>
      </c>
      <c r="J3662" t="b">
        <f t="shared" si="57"/>
        <v>1</v>
      </c>
    </row>
    <row r="3663" spans="1:10" hidden="1">
      <c r="A3663" s="2">
        <v>43356</v>
      </c>
      <c r="B3663" t="s">
        <v>4422</v>
      </c>
      <c r="C3663" t="s">
        <v>80</v>
      </c>
      <c r="D3663">
        <v>3301.5</v>
      </c>
      <c r="E3663">
        <v>2568.63</v>
      </c>
      <c r="F3663">
        <v>732.87</v>
      </c>
      <c r="G3663">
        <v>22.2</v>
      </c>
      <c r="H3663" t="s">
        <v>16</v>
      </c>
      <c r="I3663">
        <f>VLOOKUP(B3663,sprzedaż9!B:G,4,)</f>
        <v>2568.63</v>
      </c>
      <c r="J3663" t="b">
        <f t="shared" si="57"/>
        <v>1</v>
      </c>
    </row>
    <row r="3664" spans="1:10" hidden="1">
      <c r="A3664" s="2">
        <v>43356</v>
      </c>
      <c r="B3664" t="s">
        <v>4423</v>
      </c>
      <c r="C3664" t="s">
        <v>2590</v>
      </c>
      <c r="D3664">
        <v>1479.8</v>
      </c>
      <c r="E3664">
        <v>863.4</v>
      </c>
      <c r="F3664">
        <v>616.4</v>
      </c>
      <c r="G3664">
        <v>41.65</v>
      </c>
      <c r="H3664" t="s">
        <v>16</v>
      </c>
      <c r="I3664">
        <f>VLOOKUP(B3664,sprzedaż9!B:G,4,)</f>
        <v>863.4</v>
      </c>
      <c r="J3664" t="b">
        <f t="shared" si="57"/>
        <v>1</v>
      </c>
    </row>
    <row r="3665" spans="1:10" hidden="1">
      <c r="A3665" s="2">
        <v>43356</v>
      </c>
      <c r="B3665" t="s">
        <v>4424</v>
      </c>
      <c r="C3665" t="s">
        <v>4425</v>
      </c>
      <c r="D3665">
        <v>6618.17</v>
      </c>
      <c r="E3665">
        <v>4921.5677999999998</v>
      </c>
      <c r="F3665">
        <v>1696.6022</v>
      </c>
      <c r="G3665">
        <v>25.64</v>
      </c>
      <c r="H3665" t="s">
        <v>16</v>
      </c>
      <c r="I3665">
        <f>VLOOKUP(B3665,sprzedaż9!B:G,4,)</f>
        <v>4921.5677999999998</v>
      </c>
      <c r="J3665" t="b">
        <f t="shared" si="57"/>
        <v>1</v>
      </c>
    </row>
    <row r="3666" spans="1:10" hidden="1">
      <c r="A3666" s="2">
        <v>43356</v>
      </c>
      <c r="B3666" t="s">
        <v>4426</v>
      </c>
      <c r="C3666" t="s">
        <v>672</v>
      </c>
      <c r="D3666">
        <v>264.5</v>
      </c>
      <c r="E3666">
        <v>121.32</v>
      </c>
      <c r="F3666">
        <v>143.18</v>
      </c>
      <c r="G3666">
        <v>54.13</v>
      </c>
      <c r="H3666" t="s">
        <v>16</v>
      </c>
      <c r="I3666">
        <f>VLOOKUP(B3666,sprzedaż9!B:G,4,)</f>
        <v>121.32</v>
      </c>
      <c r="J3666" t="b">
        <f t="shared" si="57"/>
        <v>1</v>
      </c>
    </row>
    <row r="3667" spans="1:10" hidden="1">
      <c r="A3667" s="2">
        <v>43356</v>
      </c>
      <c r="B3667" t="s">
        <v>4427</v>
      </c>
      <c r="C3667" t="s">
        <v>80</v>
      </c>
      <c r="D3667">
        <v>970</v>
      </c>
      <c r="E3667">
        <v>749.4</v>
      </c>
      <c r="F3667">
        <v>220.6</v>
      </c>
      <c r="G3667">
        <v>22.74</v>
      </c>
      <c r="H3667" t="s">
        <v>16</v>
      </c>
      <c r="I3667">
        <f>VLOOKUP(B3667,sprzedaż9!B:G,4,)</f>
        <v>749.4</v>
      </c>
      <c r="J3667" t="b">
        <f t="shared" si="57"/>
        <v>1</v>
      </c>
    </row>
    <row r="3668" spans="1:10" hidden="1">
      <c r="A3668" s="2">
        <v>43356</v>
      </c>
      <c r="B3668" t="s">
        <v>4428</v>
      </c>
      <c r="C3668" t="s">
        <v>403</v>
      </c>
      <c r="D3668">
        <v>240</v>
      </c>
      <c r="E3668">
        <v>46.09</v>
      </c>
      <c r="F3668">
        <v>193.91</v>
      </c>
      <c r="G3668">
        <v>80.8</v>
      </c>
      <c r="H3668" t="s">
        <v>16</v>
      </c>
      <c r="I3668">
        <f>VLOOKUP(B3668,sprzedaż9!B:G,4,)</f>
        <v>46.09</v>
      </c>
      <c r="J3668" t="b">
        <f t="shared" si="57"/>
        <v>1</v>
      </c>
    </row>
    <row r="3669" spans="1:10" hidden="1">
      <c r="A3669" s="2">
        <v>43356</v>
      </c>
      <c r="B3669" t="s">
        <v>4429</v>
      </c>
      <c r="C3669" t="s">
        <v>803</v>
      </c>
      <c r="D3669">
        <v>447.5</v>
      </c>
      <c r="E3669">
        <v>339.2</v>
      </c>
      <c r="F3669">
        <v>108.3</v>
      </c>
      <c r="G3669">
        <v>24.2</v>
      </c>
      <c r="H3669" t="s">
        <v>16</v>
      </c>
      <c r="I3669">
        <f>VLOOKUP(B3669,sprzedaż9!B:G,4,)</f>
        <v>339.2</v>
      </c>
      <c r="J3669" t="b">
        <f t="shared" si="57"/>
        <v>1</v>
      </c>
    </row>
    <row r="3670" spans="1:10" hidden="1">
      <c r="A3670" s="2">
        <v>43356</v>
      </c>
      <c r="B3670" t="s">
        <v>4430</v>
      </c>
      <c r="C3670" t="s">
        <v>28</v>
      </c>
      <c r="D3670">
        <v>992</v>
      </c>
      <c r="E3670">
        <v>488</v>
      </c>
      <c r="F3670">
        <v>504</v>
      </c>
      <c r="G3670">
        <v>50.81</v>
      </c>
      <c r="H3670" t="s">
        <v>16</v>
      </c>
      <c r="I3670">
        <f>VLOOKUP(B3670,sprzedaż9!B:G,4,)</f>
        <v>488</v>
      </c>
      <c r="J3670" t="b">
        <f t="shared" si="57"/>
        <v>1</v>
      </c>
    </row>
    <row r="3671" spans="1:10" hidden="1">
      <c r="A3671" s="2">
        <v>43356</v>
      </c>
      <c r="B3671" t="s">
        <v>4431</v>
      </c>
      <c r="C3671" t="s">
        <v>2311</v>
      </c>
      <c r="D3671">
        <v>2150.4699999999998</v>
      </c>
      <c r="E3671">
        <v>1078.55</v>
      </c>
      <c r="F3671">
        <v>1071.92</v>
      </c>
      <c r="G3671">
        <v>49.85</v>
      </c>
      <c r="H3671" t="s">
        <v>16</v>
      </c>
      <c r="I3671">
        <f>VLOOKUP(B3671,sprzedaż9!B:G,4,)</f>
        <v>1078.55</v>
      </c>
      <c r="J3671" t="b">
        <f t="shared" si="57"/>
        <v>1</v>
      </c>
    </row>
    <row r="3672" spans="1:10" hidden="1">
      <c r="A3672" s="2">
        <v>43356</v>
      </c>
      <c r="B3672" t="s">
        <v>4432</v>
      </c>
      <c r="C3672" t="s">
        <v>273</v>
      </c>
      <c r="D3672">
        <v>1152.9000000000001</v>
      </c>
      <c r="E3672">
        <v>795.24400000000003</v>
      </c>
      <c r="F3672">
        <v>357.65600000000001</v>
      </c>
      <c r="G3672">
        <v>31.02</v>
      </c>
      <c r="H3672" t="s">
        <v>16</v>
      </c>
      <c r="I3672">
        <f>VLOOKUP(B3672,sprzedaż9!B:G,4,)</f>
        <v>795.24400000000003</v>
      </c>
      <c r="J3672" t="b">
        <f t="shared" si="57"/>
        <v>1</v>
      </c>
    </row>
    <row r="3673" spans="1:10" hidden="1">
      <c r="A3673" s="2">
        <v>43356</v>
      </c>
      <c r="B3673" t="s">
        <v>4433</v>
      </c>
      <c r="C3673" t="s">
        <v>136</v>
      </c>
      <c r="D3673">
        <v>533.79</v>
      </c>
      <c r="E3673">
        <v>305.52</v>
      </c>
      <c r="F3673">
        <v>228.27</v>
      </c>
      <c r="G3673">
        <v>42.76</v>
      </c>
      <c r="H3673" t="s">
        <v>16</v>
      </c>
      <c r="I3673">
        <f>VLOOKUP(B3673,sprzedaż9!B:G,4,)</f>
        <v>305.52</v>
      </c>
      <c r="J3673" t="b">
        <f t="shared" si="57"/>
        <v>1</v>
      </c>
    </row>
    <row r="3674" spans="1:10" hidden="1">
      <c r="A3674" s="2">
        <v>43356</v>
      </c>
      <c r="B3674" t="s">
        <v>4434</v>
      </c>
      <c r="C3674" t="s">
        <v>861</v>
      </c>
      <c r="D3674">
        <v>75.760000000000005</v>
      </c>
      <c r="E3674">
        <v>47.32</v>
      </c>
      <c r="F3674">
        <v>28.44</v>
      </c>
      <c r="G3674">
        <v>37.54</v>
      </c>
      <c r="H3674" t="s">
        <v>16</v>
      </c>
      <c r="I3674">
        <f>VLOOKUP(B3674,sprzedaż9!B:G,4,)</f>
        <v>47.32</v>
      </c>
      <c r="J3674" t="b">
        <f t="shared" si="57"/>
        <v>1</v>
      </c>
    </row>
    <row r="3675" spans="1:10" hidden="1">
      <c r="A3675" s="2">
        <v>43356</v>
      </c>
      <c r="B3675" t="s">
        <v>4435</v>
      </c>
      <c r="C3675" t="s">
        <v>4436</v>
      </c>
      <c r="D3675">
        <v>130.19</v>
      </c>
      <c r="E3675">
        <v>67.59</v>
      </c>
      <c r="F3675">
        <v>62.6</v>
      </c>
      <c r="G3675">
        <v>48.08</v>
      </c>
      <c r="H3675" t="s">
        <v>16</v>
      </c>
      <c r="I3675">
        <f>VLOOKUP(B3675,sprzedaż9!B:G,4,)</f>
        <v>67.59</v>
      </c>
      <c r="J3675" t="b">
        <f t="shared" si="57"/>
        <v>1</v>
      </c>
    </row>
    <row r="3676" spans="1:10" hidden="1">
      <c r="A3676" s="2">
        <v>43356</v>
      </c>
      <c r="B3676" t="s">
        <v>4437</v>
      </c>
      <c r="C3676" t="s">
        <v>555</v>
      </c>
      <c r="D3676">
        <v>4336.45</v>
      </c>
      <c r="E3676">
        <v>3359.1212999999998</v>
      </c>
      <c r="F3676">
        <v>977.32870000000003</v>
      </c>
      <c r="G3676">
        <v>22.54</v>
      </c>
      <c r="H3676" t="s">
        <v>16</v>
      </c>
      <c r="I3676">
        <f>VLOOKUP(B3676,sprzedaż9!B:G,4,)</f>
        <v>3359.1212999999998</v>
      </c>
      <c r="J3676" t="b">
        <f t="shared" si="57"/>
        <v>1</v>
      </c>
    </row>
    <row r="3677" spans="1:10" hidden="1">
      <c r="A3677" s="2">
        <v>43356</v>
      </c>
      <c r="B3677" t="s">
        <v>4438</v>
      </c>
      <c r="C3677" t="s">
        <v>4439</v>
      </c>
      <c r="D3677">
        <v>1419.77</v>
      </c>
      <c r="E3677">
        <v>774.25</v>
      </c>
      <c r="F3677">
        <v>645.52</v>
      </c>
      <c r="G3677">
        <v>45.47</v>
      </c>
      <c r="H3677" t="s">
        <v>66</v>
      </c>
      <c r="I3677">
        <f>VLOOKUP(B3677,sprzedaż9!B:G,4,)</f>
        <v>774.25</v>
      </c>
      <c r="J3677" t="b">
        <f t="shared" si="57"/>
        <v>1</v>
      </c>
    </row>
    <row r="3678" spans="1:10" hidden="1">
      <c r="A3678" s="2">
        <v>43357</v>
      </c>
      <c r="B3678" t="s">
        <v>4440</v>
      </c>
      <c r="C3678" t="s">
        <v>134</v>
      </c>
      <c r="D3678">
        <v>357.6</v>
      </c>
      <c r="E3678">
        <v>271.60000000000002</v>
      </c>
      <c r="F3678">
        <v>86</v>
      </c>
      <c r="G3678">
        <v>24.05</v>
      </c>
      <c r="H3678" t="s">
        <v>16</v>
      </c>
      <c r="I3678">
        <f>VLOOKUP(B3678,sprzedaż9!B:G,4,)</f>
        <v>271.60000000000002</v>
      </c>
      <c r="J3678" t="b">
        <f t="shared" si="57"/>
        <v>1</v>
      </c>
    </row>
    <row r="3679" spans="1:10" hidden="1">
      <c r="A3679" s="2">
        <v>43357</v>
      </c>
      <c r="B3679" t="s">
        <v>4441</v>
      </c>
      <c r="C3679" t="s">
        <v>186</v>
      </c>
      <c r="D3679">
        <v>250</v>
      </c>
      <c r="E3679">
        <v>200</v>
      </c>
      <c r="F3679">
        <v>50</v>
      </c>
      <c r="G3679">
        <v>20</v>
      </c>
      <c r="H3679" t="s">
        <v>16</v>
      </c>
      <c r="I3679">
        <f>VLOOKUP(B3679,sprzedaż9!B:G,4,)</f>
        <v>200</v>
      </c>
      <c r="J3679" t="b">
        <f t="shared" si="57"/>
        <v>1</v>
      </c>
    </row>
    <row r="3680" spans="1:10" hidden="1">
      <c r="A3680" s="2">
        <v>43357</v>
      </c>
      <c r="B3680" t="s">
        <v>4442</v>
      </c>
      <c r="C3680" t="s">
        <v>91</v>
      </c>
      <c r="D3680">
        <v>849</v>
      </c>
      <c r="E3680">
        <v>603</v>
      </c>
      <c r="F3680">
        <v>246</v>
      </c>
      <c r="G3680">
        <v>28.98</v>
      </c>
      <c r="H3680" t="s">
        <v>16</v>
      </c>
      <c r="I3680">
        <f>VLOOKUP(B3680,sprzedaż9!B:G,4,)</f>
        <v>603</v>
      </c>
      <c r="J3680" t="b">
        <f t="shared" si="57"/>
        <v>1</v>
      </c>
    </row>
    <row r="3681" spans="1:10" hidden="1">
      <c r="A3681" s="2">
        <v>43357</v>
      </c>
      <c r="B3681" t="s">
        <v>4443</v>
      </c>
      <c r="C3681" t="s">
        <v>91</v>
      </c>
      <c r="D3681">
        <v>675.52</v>
      </c>
      <c r="E3681">
        <v>235.28</v>
      </c>
      <c r="F3681">
        <v>440.24</v>
      </c>
      <c r="G3681">
        <v>65.17</v>
      </c>
      <c r="H3681" t="s">
        <v>16</v>
      </c>
      <c r="I3681">
        <f>VLOOKUP(B3681,sprzedaż9!B:G,4,)</f>
        <v>235.28</v>
      </c>
      <c r="J3681" t="b">
        <f t="shared" si="57"/>
        <v>1</v>
      </c>
    </row>
    <row r="3682" spans="1:10" hidden="1">
      <c r="A3682" s="2">
        <v>43357</v>
      </c>
      <c r="B3682" t="s">
        <v>4444</v>
      </c>
      <c r="C3682" t="s">
        <v>20</v>
      </c>
      <c r="D3682">
        <v>4815</v>
      </c>
      <c r="E3682">
        <v>3205.6149999999998</v>
      </c>
      <c r="F3682">
        <v>1609.385</v>
      </c>
      <c r="G3682">
        <v>33.42</v>
      </c>
      <c r="H3682" t="s">
        <v>16</v>
      </c>
      <c r="I3682">
        <f>VLOOKUP(B3682,sprzedaż9!B:G,4,)</f>
        <v>3205.6149999999998</v>
      </c>
      <c r="J3682" t="b">
        <f t="shared" si="57"/>
        <v>1</v>
      </c>
    </row>
    <row r="3683" spans="1:10" hidden="1">
      <c r="A3683" s="2">
        <v>43357</v>
      </c>
      <c r="B3683" t="s">
        <v>4445</v>
      </c>
      <c r="C3683" t="s">
        <v>312</v>
      </c>
      <c r="D3683">
        <v>286.18</v>
      </c>
      <c r="E3683">
        <v>150.078</v>
      </c>
      <c r="F3683">
        <v>136.102</v>
      </c>
      <c r="G3683">
        <v>47.56</v>
      </c>
      <c r="H3683" t="s">
        <v>16</v>
      </c>
      <c r="I3683">
        <f>VLOOKUP(B3683,sprzedaż9!B:G,4,)</f>
        <v>150.078</v>
      </c>
      <c r="J3683" t="b">
        <f t="shared" si="57"/>
        <v>1</v>
      </c>
    </row>
    <row r="3684" spans="1:10" hidden="1">
      <c r="A3684" s="2">
        <v>43357</v>
      </c>
      <c r="B3684" t="s">
        <v>4446</v>
      </c>
      <c r="C3684" t="s">
        <v>312</v>
      </c>
      <c r="D3684">
        <v>66.650000000000006</v>
      </c>
      <c r="E3684">
        <v>36.54</v>
      </c>
      <c r="F3684">
        <v>30.11</v>
      </c>
      <c r="G3684">
        <v>45.18</v>
      </c>
      <c r="H3684" t="s">
        <v>16</v>
      </c>
      <c r="I3684">
        <f>VLOOKUP(B3684,sprzedaż9!B:G,4,)</f>
        <v>36.54</v>
      </c>
      <c r="J3684" t="b">
        <f t="shared" si="57"/>
        <v>1</v>
      </c>
    </row>
    <row r="3685" spans="1:10" hidden="1">
      <c r="A3685" s="2">
        <v>43357</v>
      </c>
      <c r="B3685" t="s">
        <v>4447</v>
      </c>
      <c r="C3685" t="s">
        <v>8</v>
      </c>
      <c r="D3685">
        <v>22964.639999999999</v>
      </c>
      <c r="E3685">
        <v>18530.002199999999</v>
      </c>
      <c r="F3685">
        <v>4434.6378000000004</v>
      </c>
      <c r="G3685">
        <v>19.309999999999999</v>
      </c>
      <c r="H3685" t="s">
        <v>16</v>
      </c>
      <c r="I3685">
        <f>VLOOKUP(B3685,sprzedaż9!B:G,4,)</f>
        <v>18530.002199999999</v>
      </c>
      <c r="J3685" t="b">
        <f t="shared" si="57"/>
        <v>1</v>
      </c>
    </row>
    <row r="3686" spans="1:10" hidden="1">
      <c r="A3686" s="2">
        <v>43357</v>
      </c>
      <c r="B3686" t="s">
        <v>4448</v>
      </c>
      <c r="C3686" t="s">
        <v>80</v>
      </c>
      <c r="D3686">
        <v>2387</v>
      </c>
      <c r="E3686">
        <v>1503.5</v>
      </c>
      <c r="F3686">
        <v>883.5</v>
      </c>
      <c r="G3686">
        <v>37.01</v>
      </c>
      <c r="H3686" t="s">
        <v>16</v>
      </c>
      <c r="I3686">
        <f>VLOOKUP(B3686,sprzedaż9!B:G,4,)</f>
        <v>1503.5</v>
      </c>
      <c r="J3686" t="b">
        <f t="shared" si="57"/>
        <v>1</v>
      </c>
    </row>
    <row r="3687" spans="1:10" hidden="1">
      <c r="A3687" s="2">
        <v>43357</v>
      </c>
      <c r="B3687" t="s">
        <v>4449</v>
      </c>
      <c r="C3687" t="s">
        <v>130</v>
      </c>
      <c r="D3687">
        <v>990</v>
      </c>
      <c r="E3687">
        <v>740</v>
      </c>
      <c r="F3687">
        <v>250</v>
      </c>
      <c r="G3687">
        <v>25.25</v>
      </c>
      <c r="H3687" t="s">
        <v>16</v>
      </c>
      <c r="I3687">
        <f>VLOOKUP(B3687,sprzedaż9!B:G,4,)</f>
        <v>740</v>
      </c>
      <c r="J3687" t="b">
        <f t="shared" si="57"/>
        <v>1</v>
      </c>
    </row>
    <row r="3688" spans="1:10" hidden="1">
      <c r="A3688" s="2">
        <v>43357</v>
      </c>
      <c r="B3688" t="s">
        <v>4450</v>
      </c>
      <c r="C3688" t="s">
        <v>511</v>
      </c>
      <c r="D3688">
        <v>143</v>
      </c>
      <c r="E3688">
        <v>77.77</v>
      </c>
      <c r="F3688">
        <v>65.23</v>
      </c>
      <c r="G3688">
        <v>45.62</v>
      </c>
      <c r="H3688" t="s">
        <v>16</v>
      </c>
      <c r="I3688">
        <f>VLOOKUP(B3688,sprzedaż9!B:G,4,)</f>
        <v>77.77</v>
      </c>
      <c r="J3688" t="b">
        <f t="shared" si="57"/>
        <v>1</v>
      </c>
    </row>
    <row r="3689" spans="1:10" hidden="1">
      <c r="A3689" s="2">
        <v>43357</v>
      </c>
      <c r="B3689" t="s">
        <v>4451</v>
      </c>
      <c r="C3689" t="s">
        <v>1081</v>
      </c>
      <c r="D3689">
        <v>1692</v>
      </c>
      <c r="E3689">
        <v>1251.4949999999999</v>
      </c>
      <c r="F3689">
        <v>440.505</v>
      </c>
      <c r="G3689">
        <v>26.03</v>
      </c>
      <c r="H3689" t="s">
        <v>16</v>
      </c>
      <c r="I3689">
        <f>VLOOKUP(B3689,sprzedaż9!B:G,4,)</f>
        <v>1251.4949999999999</v>
      </c>
      <c r="J3689" t="b">
        <f t="shared" si="57"/>
        <v>1</v>
      </c>
    </row>
    <row r="3690" spans="1:10" hidden="1">
      <c r="A3690" s="2">
        <v>43357</v>
      </c>
      <c r="B3690" t="s">
        <v>4452</v>
      </c>
      <c r="C3690" t="s">
        <v>1029</v>
      </c>
      <c r="D3690">
        <v>622.46</v>
      </c>
      <c r="E3690">
        <v>259.95400000000001</v>
      </c>
      <c r="F3690">
        <v>362.50599999999997</v>
      </c>
      <c r="G3690">
        <v>58.24</v>
      </c>
      <c r="H3690" t="s">
        <v>16</v>
      </c>
      <c r="I3690">
        <f>VLOOKUP(B3690,sprzedaż9!B:G,4,)</f>
        <v>259.95400000000001</v>
      </c>
      <c r="J3690" t="b">
        <f t="shared" si="57"/>
        <v>1</v>
      </c>
    </row>
    <row r="3691" spans="1:10" hidden="1">
      <c r="A3691" s="2">
        <v>43357</v>
      </c>
      <c r="B3691" t="s">
        <v>4453</v>
      </c>
      <c r="C3691" t="s">
        <v>76</v>
      </c>
      <c r="D3691">
        <v>2396.73</v>
      </c>
      <c r="E3691">
        <v>2017.35</v>
      </c>
      <c r="F3691">
        <v>379.38</v>
      </c>
      <c r="G3691">
        <v>15.83</v>
      </c>
      <c r="H3691" t="s">
        <v>16</v>
      </c>
      <c r="I3691">
        <f>VLOOKUP(B3691,sprzedaż9!B:G,4,)</f>
        <v>2017.35</v>
      </c>
      <c r="J3691" t="b">
        <f t="shared" si="57"/>
        <v>1</v>
      </c>
    </row>
    <row r="3692" spans="1:10" hidden="1">
      <c r="A3692" s="2">
        <v>43357</v>
      </c>
      <c r="B3692" t="s">
        <v>4454</v>
      </c>
      <c r="C3692" t="s">
        <v>76</v>
      </c>
      <c r="D3692">
        <v>9586.91</v>
      </c>
      <c r="E3692">
        <v>8069.4</v>
      </c>
      <c r="F3692">
        <v>1517.51</v>
      </c>
      <c r="G3692">
        <v>15.83</v>
      </c>
      <c r="H3692" t="s">
        <v>16</v>
      </c>
      <c r="I3692">
        <f>VLOOKUP(B3692,sprzedaż9!B:G,4,)</f>
        <v>8069.4</v>
      </c>
      <c r="J3692" t="b">
        <f t="shared" si="57"/>
        <v>1</v>
      </c>
    </row>
    <row r="3693" spans="1:10" hidden="1">
      <c r="A3693" s="2">
        <v>43357</v>
      </c>
      <c r="B3693" t="s">
        <v>4455</v>
      </c>
      <c r="C3693" t="s">
        <v>269</v>
      </c>
      <c r="D3693">
        <v>65.45</v>
      </c>
      <c r="E3693">
        <v>22.7105</v>
      </c>
      <c r="F3693">
        <v>42.7395</v>
      </c>
      <c r="G3693">
        <v>65.3</v>
      </c>
      <c r="H3693" t="s">
        <v>16</v>
      </c>
      <c r="I3693">
        <f>VLOOKUP(B3693,sprzedaż9!B:G,4,)</f>
        <v>22.7105</v>
      </c>
      <c r="J3693" t="b">
        <f t="shared" si="57"/>
        <v>1</v>
      </c>
    </row>
    <row r="3694" spans="1:10" hidden="1">
      <c r="A3694" s="2">
        <v>43357</v>
      </c>
      <c r="B3694" t="s">
        <v>4456</v>
      </c>
      <c r="C3694" t="s">
        <v>296</v>
      </c>
      <c r="D3694">
        <v>1149.55</v>
      </c>
      <c r="E3694">
        <v>682.77</v>
      </c>
      <c r="F3694">
        <v>466.78</v>
      </c>
      <c r="G3694">
        <v>40.61</v>
      </c>
      <c r="H3694" t="s">
        <v>16</v>
      </c>
      <c r="I3694">
        <f>VLOOKUP(B3694,sprzedaż9!B:G,4,)</f>
        <v>682.77</v>
      </c>
      <c r="J3694" t="b">
        <f t="shared" si="57"/>
        <v>1</v>
      </c>
    </row>
    <row r="3695" spans="1:10" hidden="1">
      <c r="A3695" s="2">
        <v>43360</v>
      </c>
      <c r="B3695" t="s">
        <v>4457</v>
      </c>
      <c r="C3695" t="s">
        <v>2082</v>
      </c>
      <c r="D3695">
        <v>278.12</v>
      </c>
      <c r="E3695">
        <v>158.56</v>
      </c>
      <c r="F3695">
        <v>119.56</v>
      </c>
      <c r="G3695">
        <v>42.99</v>
      </c>
      <c r="H3695" t="s">
        <v>16</v>
      </c>
      <c r="I3695">
        <f>VLOOKUP(B3695,sprzedaż9!B:G,4,)</f>
        <v>158.56</v>
      </c>
      <c r="J3695" t="b">
        <f t="shared" si="57"/>
        <v>1</v>
      </c>
    </row>
    <row r="3696" spans="1:10" hidden="1">
      <c r="A3696" s="2">
        <v>43360</v>
      </c>
      <c r="B3696" t="s">
        <v>4458</v>
      </c>
      <c r="C3696" t="s">
        <v>2031</v>
      </c>
      <c r="D3696">
        <v>2012.8</v>
      </c>
      <c r="E3696">
        <v>1084.7819999999999</v>
      </c>
      <c r="F3696">
        <v>928.01800000000003</v>
      </c>
      <c r="G3696">
        <v>46.11</v>
      </c>
      <c r="H3696" t="s">
        <v>16</v>
      </c>
      <c r="I3696">
        <f>VLOOKUP(B3696,sprzedaż9!B:G,4,)</f>
        <v>1084.7819999999999</v>
      </c>
      <c r="J3696" t="b">
        <f t="shared" si="57"/>
        <v>1</v>
      </c>
    </row>
    <row r="3697" spans="1:10" hidden="1">
      <c r="A3697" s="2">
        <v>43360</v>
      </c>
      <c r="B3697" t="s">
        <v>4459</v>
      </c>
      <c r="C3697" t="s">
        <v>18</v>
      </c>
      <c r="D3697">
        <v>274.54000000000002</v>
      </c>
      <c r="E3697">
        <v>136.09200000000001</v>
      </c>
      <c r="F3697">
        <v>138.44800000000001</v>
      </c>
      <c r="G3697">
        <v>50.43</v>
      </c>
      <c r="H3697" t="s">
        <v>16</v>
      </c>
      <c r="I3697">
        <f>VLOOKUP(B3697,sprzedaż9!B:G,4,)</f>
        <v>136.09200000000001</v>
      </c>
      <c r="J3697" t="b">
        <f t="shared" si="57"/>
        <v>1</v>
      </c>
    </row>
    <row r="3698" spans="1:10" hidden="1">
      <c r="A3698" s="2">
        <v>43360</v>
      </c>
      <c r="B3698" t="s">
        <v>4460</v>
      </c>
      <c r="C3698" t="s">
        <v>4093</v>
      </c>
      <c r="D3698">
        <v>1328.9</v>
      </c>
      <c r="E3698">
        <v>1167.6600000000001</v>
      </c>
      <c r="F3698">
        <v>161.24</v>
      </c>
      <c r="G3698">
        <v>12.13</v>
      </c>
      <c r="H3698" t="s">
        <v>16</v>
      </c>
      <c r="I3698">
        <f>VLOOKUP(B3698,sprzedaż9!B:G,4,)</f>
        <v>1167.6600000000001</v>
      </c>
      <c r="J3698" t="b">
        <f t="shared" si="57"/>
        <v>1</v>
      </c>
    </row>
    <row r="3699" spans="1:10" hidden="1">
      <c r="A3699" s="2">
        <v>43360</v>
      </c>
      <c r="B3699" t="s">
        <v>4461</v>
      </c>
      <c r="C3699" t="s">
        <v>30</v>
      </c>
      <c r="D3699">
        <v>1917.1</v>
      </c>
      <c r="E3699">
        <v>1349.54</v>
      </c>
      <c r="F3699">
        <v>567.55999999999995</v>
      </c>
      <c r="G3699">
        <v>29.61</v>
      </c>
      <c r="H3699" t="s">
        <v>16</v>
      </c>
      <c r="I3699">
        <f>VLOOKUP(B3699,sprzedaż9!B:G,4,)</f>
        <v>1349.54</v>
      </c>
      <c r="J3699" t="b">
        <f t="shared" si="57"/>
        <v>1</v>
      </c>
    </row>
    <row r="3700" spans="1:10" hidden="1">
      <c r="A3700" s="2">
        <v>43360</v>
      </c>
      <c r="B3700" t="s">
        <v>4462</v>
      </c>
      <c r="C3700" t="s">
        <v>4463</v>
      </c>
      <c r="D3700">
        <v>1121</v>
      </c>
      <c r="E3700">
        <v>396.9</v>
      </c>
      <c r="F3700">
        <v>724.1</v>
      </c>
      <c r="G3700">
        <v>64.59</v>
      </c>
      <c r="H3700" t="s">
        <v>16</v>
      </c>
      <c r="I3700">
        <f>VLOOKUP(B3700,sprzedaż9!B:G,4,)</f>
        <v>396.9</v>
      </c>
      <c r="J3700" t="b">
        <f t="shared" si="57"/>
        <v>1</v>
      </c>
    </row>
    <row r="3701" spans="1:10" hidden="1">
      <c r="A3701" s="2">
        <v>43360</v>
      </c>
      <c r="B3701" t="s">
        <v>4464</v>
      </c>
      <c r="C3701" t="s">
        <v>1031</v>
      </c>
      <c r="D3701">
        <v>1745.21</v>
      </c>
      <c r="E3701">
        <v>1251.99</v>
      </c>
      <c r="F3701">
        <v>493.22</v>
      </c>
      <c r="G3701">
        <v>28.26</v>
      </c>
      <c r="H3701" t="s">
        <v>16</v>
      </c>
      <c r="I3701">
        <f>VLOOKUP(B3701,sprzedaż9!B:G,4,)</f>
        <v>1251.99</v>
      </c>
      <c r="J3701" t="b">
        <f t="shared" si="57"/>
        <v>1</v>
      </c>
    </row>
    <row r="3702" spans="1:10" hidden="1">
      <c r="A3702" s="2">
        <v>43360</v>
      </c>
      <c r="B3702" t="s">
        <v>4465</v>
      </c>
      <c r="C3702" t="s">
        <v>1589</v>
      </c>
      <c r="D3702">
        <v>1210.9000000000001</v>
      </c>
      <c r="E3702">
        <v>771.33</v>
      </c>
      <c r="F3702">
        <v>439.57</v>
      </c>
      <c r="G3702">
        <v>36.299999999999997</v>
      </c>
      <c r="H3702" t="s">
        <v>16</v>
      </c>
      <c r="I3702">
        <f>VLOOKUP(B3702,sprzedaż9!B:G,4,)</f>
        <v>771.33</v>
      </c>
      <c r="J3702" t="b">
        <f t="shared" si="57"/>
        <v>1</v>
      </c>
    </row>
    <row r="3703" spans="1:10" hidden="1">
      <c r="A3703" s="2">
        <v>43360</v>
      </c>
      <c r="B3703" t="s">
        <v>4466</v>
      </c>
      <c r="C3703" t="s">
        <v>4467</v>
      </c>
      <c r="D3703">
        <v>2211.02</v>
      </c>
      <c r="E3703">
        <v>1283.6400000000001</v>
      </c>
      <c r="F3703">
        <v>927.38</v>
      </c>
      <c r="G3703">
        <v>41.94</v>
      </c>
      <c r="H3703" t="s">
        <v>16</v>
      </c>
      <c r="I3703">
        <f>VLOOKUP(B3703,sprzedaż9!B:G,4,)</f>
        <v>1283.6400000000001</v>
      </c>
      <c r="J3703" t="b">
        <f t="shared" si="57"/>
        <v>1</v>
      </c>
    </row>
    <row r="3704" spans="1:10" hidden="1">
      <c r="A3704" s="2">
        <v>43360</v>
      </c>
      <c r="B3704" t="s">
        <v>4468</v>
      </c>
      <c r="C3704" t="s">
        <v>22</v>
      </c>
      <c r="D3704">
        <v>2528.5</v>
      </c>
      <c r="E3704">
        <v>1443.646</v>
      </c>
      <c r="F3704">
        <v>1084.854</v>
      </c>
      <c r="G3704">
        <v>42.91</v>
      </c>
      <c r="H3704" t="s">
        <v>16</v>
      </c>
      <c r="I3704">
        <f>VLOOKUP(B3704,sprzedaż9!B:G,4,)</f>
        <v>1443.646</v>
      </c>
      <c r="J3704" t="b">
        <f t="shared" si="57"/>
        <v>1</v>
      </c>
    </row>
    <row r="3705" spans="1:10" hidden="1">
      <c r="A3705" s="2">
        <v>43360</v>
      </c>
      <c r="B3705" t="s">
        <v>4469</v>
      </c>
      <c r="C3705" t="s">
        <v>74</v>
      </c>
      <c r="D3705">
        <v>1746</v>
      </c>
      <c r="E3705">
        <v>1308.7239999999999</v>
      </c>
      <c r="F3705">
        <v>437.27600000000001</v>
      </c>
      <c r="G3705">
        <v>25.04</v>
      </c>
      <c r="H3705" t="s">
        <v>16</v>
      </c>
      <c r="I3705">
        <f>VLOOKUP(B3705,sprzedaż9!B:G,4,)</f>
        <v>1308.7239999999999</v>
      </c>
      <c r="J3705" t="b">
        <f t="shared" si="57"/>
        <v>1</v>
      </c>
    </row>
    <row r="3706" spans="1:10" hidden="1">
      <c r="A3706" s="2">
        <v>43360</v>
      </c>
      <c r="B3706" t="s">
        <v>4470</v>
      </c>
      <c r="C3706" t="s">
        <v>102</v>
      </c>
      <c r="D3706">
        <v>150</v>
      </c>
      <c r="E3706">
        <v>76.78</v>
      </c>
      <c r="F3706">
        <v>73.22</v>
      </c>
      <c r="G3706">
        <v>48.81</v>
      </c>
      <c r="H3706" t="s">
        <v>16</v>
      </c>
      <c r="I3706">
        <f>VLOOKUP(B3706,sprzedaż9!B:G,4,)</f>
        <v>76.78</v>
      </c>
      <c r="J3706" t="b">
        <f t="shared" si="57"/>
        <v>1</v>
      </c>
    </row>
    <row r="3707" spans="1:10" hidden="1">
      <c r="A3707" s="2">
        <v>43360</v>
      </c>
      <c r="B3707" t="s">
        <v>4471</v>
      </c>
      <c r="C3707" t="s">
        <v>1676</v>
      </c>
      <c r="D3707">
        <v>4409</v>
      </c>
      <c r="E3707">
        <v>3675.0740000000001</v>
      </c>
      <c r="F3707">
        <v>733.92600000000004</v>
      </c>
      <c r="G3707">
        <v>16.649999999999999</v>
      </c>
      <c r="H3707" t="s">
        <v>16</v>
      </c>
      <c r="I3707">
        <f>VLOOKUP(B3707,sprzedaż9!B:G,4,)</f>
        <v>3675.0740000000001</v>
      </c>
      <c r="J3707" t="b">
        <f t="shared" si="57"/>
        <v>1</v>
      </c>
    </row>
    <row r="3708" spans="1:10" hidden="1">
      <c r="A3708" s="2">
        <v>43360</v>
      </c>
      <c r="B3708" t="s">
        <v>4472</v>
      </c>
      <c r="C3708" t="s">
        <v>138</v>
      </c>
      <c r="D3708">
        <v>14334.89</v>
      </c>
      <c r="E3708">
        <v>11340.5</v>
      </c>
      <c r="F3708">
        <v>2994.39</v>
      </c>
      <c r="G3708">
        <v>20.89</v>
      </c>
      <c r="H3708" t="s">
        <v>16</v>
      </c>
      <c r="I3708">
        <f>VLOOKUP(B3708,sprzedaż9!B:G,4,)</f>
        <v>11340.5</v>
      </c>
      <c r="J3708" t="b">
        <f t="shared" si="57"/>
        <v>1</v>
      </c>
    </row>
    <row r="3709" spans="1:10" hidden="1">
      <c r="A3709" s="2">
        <v>43360</v>
      </c>
      <c r="B3709" t="s">
        <v>4473</v>
      </c>
      <c r="C3709" t="s">
        <v>138</v>
      </c>
      <c r="D3709">
        <v>5409.9</v>
      </c>
      <c r="E3709">
        <v>4295.6000000000004</v>
      </c>
      <c r="F3709">
        <v>1114.3</v>
      </c>
      <c r="G3709">
        <v>20.6</v>
      </c>
      <c r="H3709" t="s">
        <v>16</v>
      </c>
      <c r="I3709">
        <f>VLOOKUP(B3709,sprzedaż9!B:G,4,)</f>
        <v>4295.6000000000004</v>
      </c>
      <c r="J3709" t="b">
        <f t="shared" si="57"/>
        <v>1</v>
      </c>
    </row>
    <row r="3710" spans="1:10" hidden="1">
      <c r="A3710" s="2">
        <v>43360</v>
      </c>
      <c r="B3710" t="s">
        <v>4474</v>
      </c>
      <c r="C3710" t="s">
        <v>4475</v>
      </c>
      <c r="D3710">
        <v>1466.45</v>
      </c>
      <c r="E3710">
        <v>1248.82</v>
      </c>
      <c r="F3710">
        <v>217.63</v>
      </c>
      <c r="G3710">
        <v>14.84</v>
      </c>
      <c r="H3710" t="s">
        <v>16</v>
      </c>
      <c r="I3710">
        <f>VLOOKUP(B3710,sprzedaż9!B:G,4,)</f>
        <v>1248.82</v>
      </c>
      <c r="J3710" t="b">
        <f t="shared" si="57"/>
        <v>1</v>
      </c>
    </row>
    <row r="3711" spans="1:10" hidden="1">
      <c r="A3711" s="2">
        <v>43360</v>
      </c>
      <c r="B3711" t="s">
        <v>4476</v>
      </c>
      <c r="C3711" t="s">
        <v>4477</v>
      </c>
      <c r="D3711">
        <v>1950</v>
      </c>
      <c r="E3711">
        <v>562</v>
      </c>
      <c r="F3711">
        <v>1388</v>
      </c>
      <c r="G3711">
        <v>71.180000000000007</v>
      </c>
      <c r="H3711" t="s">
        <v>16</v>
      </c>
      <c r="I3711">
        <f>VLOOKUP(B3711,sprzedaż9!B:G,4,)</f>
        <v>562</v>
      </c>
      <c r="J3711" t="b">
        <f t="shared" si="57"/>
        <v>1</v>
      </c>
    </row>
    <row r="3712" spans="1:10" hidden="1">
      <c r="A3712" s="2">
        <v>43360</v>
      </c>
      <c r="B3712" t="s">
        <v>4478</v>
      </c>
      <c r="C3712" t="s">
        <v>82</v>
      </c>
      <c r="D3712">
        <v>2956</v>
      </c>
      <c r="E3712">
        <v>2420.7600000000002</v>
      </c>
      <c r="F3712">
        <v>535.24</v>
      </c>
      <c r="G3712">
        <v>18.11</v>
      </c>
      <c r="H3712" t="s">
        <v>16</v>
      </c>
      <c r="I3712">
        <f>VLOOKUP(B3712,sprzedaż9!B:G,4,)</f>
        <v>2420.7600000000002</v>
      </c>
      <c r="J3712" t="b">
        <f t="shared" si="57"/>
        <v>1</v>
      </c>
    </row>
    <row r="3713" spans="1:10" hidden="1">
      <c r="A3713" s="2">
        <v>43360</v>
      </c>
      <c r="B3713" t="s">
        <v>4479</v>
      </c>
      <c r="C3713" t="s">
        <v>82</v>
      </c>
      <c r="D3713">
        <v>4690.2</v>
      </c>
      <c r="E3713">
        <v>3347.1320000000001</v>
      </c>
      <c r="F3713">
        <v>1343.068</v>
      </c>
      <c r="G3713">
        <v>28.64</v>
      </c>
      <c r="H3713" t="s">
        <v>16</v>
      </c>
      <c r="I3713">
        <f>VLOOKUP(B3713,sprzedaż9!B:G,4,)</f>
        <v>3347.1320000000001</v>
      </c>
      <c r="J3713" t="b">
        <f t="shared" si="57"/>
        <v>1</v>
      </c>
    </row>
    <row r="3714" spans="1:10" hidden="1">
      <c r="A3714" s="2">
        <v>43360</v>
      </c>
      <c r="B3714" t="s">
        <v>4480</v>
      </c>
      <c r="C3714" t="s">
        <v>124</v>
      </c>
      <c r="D3714">
        <v>3067.17</v>
      </c>
      <c r="E3714">
        <v>2180.4038</v>
      </c>
      <c r="F3714">
        <v>886.76620000000003</v>
      </c>
      <c r="G3714">
        <v>28.91</v>
      </c>
      <c r="H3714" t="s">
        <v>16</v>
      </c>
      <c r="I3714">
        <f>VLOOKUP(B3714,sprzedaż9!B:G,4,)</f>
        <v>2180.4038</v>
      </c>
      <c r="J3714" t="b">
        <f t="shared" si="57"/>
        <v>1</v>
      </c>
    </row>
    <row r="3715" spans="1:10" hidden="1">
      <c r="A3715" s="2">
        <v>43361</v>
      </c>
      <c r="B3715" t="s">
        <v>4481</v>
      </c>
      <c r="C3715" t="s">
        <v>78</v>
      </c>
      <c r="D3715">
        <v>1291.81</v>
      </c>
      <c r="E3715">
        <v>836.82230000000004</v>
      </c>
      <c r="F3715">
        <v>454.98770000000002</v>
      </c>
      <c r="G3715">
        <v>35.22</v>
      </c>
      <c r="H3715" t="s">
        <v>16</v>
      </c>
      <c r="I3715">
        <f>VLOOKUP(B3715,sprzedaż9!B:G,4,)</f>
        <v>836.82230000000004</v>
      </c>
      <c r="J3715" t="b">
        <f t="shared" ref="J3715:J3778" si="58">EXACT(E3715,I3715)</f>
        <v>1</v>
      </c>
    </row>
    <row r="3716" spans="1:10" hidden="1">
      <c r="A3716" s="2">
        <v>43361</v>
      </c>
      <c r="B3716" t="s">
        <v>4482</v>
      </c>
      <c r="C3716" t="s">
        <v>1580</v>
      </c>
      <c r="D3716">
        <v>156</v>
      </c>
      <c r="E3716">
        <v>112.5</v>
      </c>
      <c r="F3716">
        <v>43.5</v>
      </c>
      <c r="G3716">
        <v>27.88</v>
      </c>
      <c r="H3716" t="s">
        <v>16</v>
      </c>
      <c r="I3716">
        <f>VLOOKUP(B3716,sprzedaż9!B:G,4,)</f>
        <v>112.5</v>
      </c>
      <c r="J3716" t="b">
        <f t="shared" si="58"/>
        <v>1</v>
      </c>
    </row>
    <row r="3717" spans="1:10" hidden="1">
      <c r="A3717" s="2">
        <v>43361</v>
      </c>
      <c r="B3717" t="s">
        <v>4483</v>
      </c>
      <c r="C3717" t="s">
        <v>100</v>
      </c>
      <c r="D3717">
        <v>404.52</v>
      </c>
      <c r="E3717">
        <v>135.76</v>
      </c>
      <c r="F3717">
        <v>268.76</v>
      </c>
      <c r="G3717">
        <v>66.44</v>
      </c>
      <c r="H3717" t="s">
        <v>16</v>
      </c>
      <c r="I3717">
        <f>VLOOKUP(B3717,sprzedaż9!B:G,4,)</f>
        <v>135.76</v>
      </c>
      <c r="J3717" t="b">
        <f t="shared" si="58"/>
        <v>1</v>
      </c>
    </row>
    <row r="3718" spans="1:10" hidden="1">
      <c r="A3718" s="2">
        <v>43361</v>
      </c>
      <c r="B3718" t="s">
        <v>4484</v>
      </c>
      <c r="C3718" t="s">
        <v>80</v>
      </c>
      <c r="D3718">
        <v>2039</v>
      </c>
      <c r="E3718">
        <v>1029.42</v>
      </c>
      <c r="F3718">
        <v>1009.58</v>
      </c>
      <c r="G3718">
        <v>49.51</v>
      </c>
      <c r="H3718" t="s">
        <v>16</v>
      </c>
      <c r="I3718">
        <f>VLOOKUP(B3718,sprzedaż9!B:G,4,)</f>
        <v>1029.42</v>
      </c>
      <c r="J3718" t="b">
        <f t="shared" si="58"/>
        <v>1</v>
      </c>
    </row>
    <row r="3719" spans="1:10" hidden="1">
      <c r="A3719" s="2">
        <v>43361</v>
      </c>
      <c r="B3719" t="s">
        <v>4485</v>
      </c>
      <c r="C3719" t="s">
        <v>171</v>
      </c>
      <c r="D3719">
        <v>416.4</v>
      </c>
      <c r="E3719">
        <v>304.82</v>
      </c>
      <c r="F3719">
        <v>111.58</v>
      </c>
      <c r="G3719">
        <v>26.8</v>
      </c>
      <c r="H3719" t="s">
        <v>16</v>
      </c>
      <c r="I3719">
        <f>VLOOKUP(B3719,sprzedaż9!B:G,4,)</f>
        <v>304.82</v>
      </c>
      <c r="J3719" t="b">
        <f t="shared" si="58"/>
        <v>1</v>
      </c>
    </row>
    <row r="3720" spans="1:10" hidden="1">
      <c r="A3720" s="2">
        <v>43361</v>
      </c>
      <c r="B3720" t="s">
        <v>4486</v>
      </c>
      <c r="C3720" t="s">
        <v>36</v>
      </c>
      <c r="D3720">
        <v>260.75</v>
      </c>
      <c r="E3720">
        <v>131.4</v>
      </c>
      <c r="F3720">
        <v>129.35</v>
      </c>
      <c r="G3720">
        <v>49.61</v>
      </c>
      <c r="H3720" t="s">
        <v>16</v>
      </c>
      <c r="I3720">
        <f>VLOOKUP(B3720,sprzedaż9!B:G,4,)</f>
        <v>131.4</v>
      </c>
      <c r="J3720" t="b">
        <f t="shared" si="58"/>
        <v>1</v>
      </c>
    </row>
    <row r="3721" spans="1:10" hidden="1">
      <c r="A3721" s="2">
        <v>43361</v>
      </c>
      <c r="B3721" t="s">
        <v>4487</v>
      </c>
      <c r="C3721" t="s">
        <v>1072</v>
      </c>
      <c r="D3721">
        <v>6491.96</v>
      </c>
      <c r="E3721">
        <v>5444.88</v>
      </c>
      <c r="F3721">
        <v>1047.08</v>
      </c>
      <c r="G3721">
        <v>16.13</v>
      </c>
      <c r="H3721" t="s">
        <v>16</v>
      </c>
      <c r="I3721">
        <f>VLOOKUP(B3721,sprzedaż9!B:G,4,)</f>
        <v>5444.88</v>
      </c>
      <c r="J3721" t="b">
        <f t="shared" si="58"/>
        <v>1</v>
      </c>
    </row>
    <row r="3722" spans="1:10" hidden="1">
      <c r="A3722" s="2">
        <v>43361</v>
      </c>
      <c r="B3722" t="s">
        <v>4488</v>
      </c>
      <c r="C3722" t="s">
        <v>1791</v>
      </c>
      <c r="D3722">
        <v>2424.2399999999998</v>
      </c>
      <c r="E3722">
        <v>1890.9</v>
      </c>
      <c r="F3722">
        <v>533.34</v>
      </c>
      <c r="G3722">
        <v>22</v>
      </c>
      <c r="H3722" t="s">
        <v>16</v>
      </c>
      <c r="I3722">
        <f>VLOOKUP(B3722,sprzedaż9!B:G,4,)</f>
        <v>1890.9</v>
      </c>
      <c r="J3722" t="b">
        <f t="shared" si="58"/>
        <v>1</v>
      </c>
    </row>
    <row r="3723" spans="1:10" hidden="1">
      <c r="A3723" s="2">
        <v>43361</v>
      </c>
      <c r="B3723" t="s">
        <v>4489</v>
      </c>
      <c r="C3723" t="s">
        <v>132</v>
      </c>
      <c r="D3723">
        <v>767.67</v>
      </c>
      <c r="E3723">
        <v>584.4</v>
      </c>
      <c r="F3723">
        <v>183.27</v>
      </c>
      <c r="G3723">
        <v>23.87</v>
      </c>
      <c r="H3723" t="s">
        <v>16</v>
      </c>
      <c r="I3723">
        <f>VLOOKUP(B3723,sprzedaż9!B:G,4,)</f>
        <v>584.4</v>
      </c>
      <c r="J3723" t="b">
        <f t="shared" si="58"/>
        <v>1</v>
      </c>
    </row>
    <row r="3724" spans="1:10" hidden="1">
      <c r="A3724" s="2">
        <v>43361</v>
      </c>
      <c r="B3724" t="s">
        <v>4490</v>
      </c>
      <c r="C3724" t="s">
        <v>1885</v>
      </c>
      <c r="D3724">
        <v>3147</v>
      </c>
      <c r="E3724">
        <v>2095.8000000000002</v>
      </c>
      <c r="F3724">
        <v>1051.2</v>
      </c>
      <c r="G3724">
        <v>33.4</v>
      </c>
      <c r="H3724" t="s">
        <v>16</v>
      </c>
      <c r="I3724">
        <f>VLOOKUP(B3724,sprzedaż9!B:G,4,)</f>
        <v>2095.8000000000002</v>
      </c>
      <c r="J3724" t="b">
        <f t="shared" si="58"/>
        <v>1</v>
      </c>
    </row>
    <row r="3725" spans="1:10" hidden="1">
      <c r="A3725" s="2">
        <v>43361</v>
      </c>
      <c r="B3725" t="s">
        <v>4491</v>
      </c>
      <c r="C3725" t="s">
        <v>24</v>
      </c>
      <c r="D3725">
        <v>3522</v>
      </c>
      <c r="E3725">
        <v>2546.94</v>
      </c>
      <c r="F3725">
        <v>975.06</v>
      </c>
      <c r="G3725">
        <v>27.68</v>
      </c>
      <c r="H3725" t="s">
        <v>16</v>
      </c>
      <c r="I3725">
        <f>VLOOKUP(B3725,sprzedaż9!B:G,4,)</f>
        <v>2546.94</v>
      </c>
      <c r="J3725" t="b">
        <f t="shared" si="58"/>
        <v>1</v>
      </c>
    </row>
    <row r="3726" spans="1:10" hidden="1">
      <c r="A3726" s="2">
        <v>43361</v>
      </c>
      <c r="B3726" t="s">
        <v>4492</v>
      </c>
      <c r="C3726" t="s">
        <v>76</v>
      </c>
      <c r="D3726">
        <v>6092.86</v>
      </c>
      <c r="E3726">
        <v>5088</v>
      </c>
      <c r="F3726">
        <v>1004.86</v>
      </c>
      <c r="G3726">
        <v>16.489999999999998</v>
      </c>
      <c r="H3726" t="s">
        <v>16</v>
      </c>
      <c r="I3726">
        <f>VLOOKUP(B3726,sprzedaż9!B:G,4,)</f>
        <v>5088</v>
      </c>
      <c r="J3726" t="b">
        <f t="shared" si="58"/>
        <v>1</v>
      </c>
    </row>
    <row r="3727" spans="1:10" hidden="1">
      <c r="A3727" s="2">
        <v>43361</v>
      </c>
      <c r="B3727" t="s">
        <v>4493</v>
      </c>
      <c r="C3727" t="s">
        <v>371</v>
      </c>
      <c r="D3727">
        <v>2748.4</v>
      </c>
      <c r="E3727">
        <v>1317.9</v>
      </c>
      <c r="F3727">
        <v>1430.5</v>
      </c>
      <c r="G3727">
        <v>52.05</v>
      </c>
      <c r="H3727" t="s">
        <v>16</v>
      </c>
      <c r="I3727">
        <f>VLOOKUP(B3727,sprzedaż9!B:G,4,)</f>
        <v>1317.9</v>
      </c>
      <c r="J3727" t="b">
        <f t="shared" si="58"/>
        <v>1</v>
      </c>
    </row>
    <row r="3728" spans="1:10" hidden="1">
      <c r="A3728" s="2">
        <v>43361</v>
      </c>
      <c r="B3728" t="s">
        <v>4494</v>
      </c>
      <c r="C3728" t="s">
        <v>1445</v>
      </c>
      <c r="D3728">
        <v>1089.27</v>
      </c>
      <c r="E3728">
        <v>469.3</v>
      </c>
      <c r="F3728">
        <v>619.97</v>
      </c>
      <c r="G3728">
        <v>56.92</v>
      </c>
      <c r="H3728" t="s">
        <v>16</v>
      </c>
      <c r="I3728">
        <f>VLOOKUP(B3728,sprzedaż9!B:G,4,)</f>
        <v>469.3</v>
      </c>
      <c r="J3728" t="b">
        <f t="shared" si="58"/>
        <v>1</v>
      </c>
    </row>
    <row r="3729" spans="1:10" hidden="1">
      <c r="A3729" s="2">
        <v>43361</v>
      </c>
      <c r="B3729" t="s">
        <v>4495</v>
      </c>
      <c r="C3729" t="s">
        <v>1851</v>
      </c>
      <c r="D3729">
        <v>799.28</v>
      </c>
      <c r="E3729">
        <v>274.58999999999997</v>
      </c>
      <c r="F3729">
        <v>524.69000000000005</v>
      </c>
      <c r="G3729">
        <v>65.650000000000006</v>
      </c>
      <c r="H3729" t="s">
        <v>16</v>
      </c>
      <c r="I3729">
        <f>VLOOKUP(B3729,sprzedaż9!B:G,4,)</f>
        <v>274.58999999999997</v>
      </c>
      <c r="J3729" t="b">
        <f t="shared" si="58"/>
        <v>1</v>
      </c>
    </row>
    <row r="3730" spans="1:10" hidden="1">
      <c r="A3730" s="2">
        <v>43361</v>
      </c>
      <c r="B3730" t="s">
        <v>4496</v>
      </c>
      <c r="C3730" t="s">
        <v>3223</v>
      </c>
      <c r="D3730">
        <v>796.4</v>
      </c>
      <c r="E3730">
        <v>429.6</v>
      </c>
      <c r="F3730">
        <v>366.8</v>
      </c>
      <c r="G3730">
        <v>46.06</v>
      </c>
      <c r="H3730" t="s">
        <v>16</v>
      </c>
      <c r="I3730">
        <f>VLOOKUP(B3730,sprzedaż9!B:G,4,)</f>
        <v>429.6</v>
      </c>
      <c r="J3730" t="b">
        <f t="shared" si="58"/>
        <v>1</v>
      </c>
    </row>
    <row r="3731" spans="1:10" hidden="1">
      <c r="A3731" s="2">
        <v>43361</v>
      </c>
      <c r="B3731" t="s">
        <v>4497</v>
      </c>
      <c r="C3731" t="s">
        <v>9</v>
      </c>
      <c r="D3731">
        <v>2755.38</v>
      </c>
      <c r="E3731">
        <v>1188.3399999999999</v>
      </c>
      <c r="F3731">
        <v>1567.04</v>
      </c>
      <c r="G3731">
        <v>56.87</v>
      </c>
      <c r="H3731" t="s">
        <v>16</v>
      </c>
      <c r="I3731">
        <f>VLOOKUP(B3731,sprzedaż9!B:G,4,)</f>
        <v>1188.3399999999999</v>
      </c>
      <c r="J3731" t="b">
        <f t="shared" si="58"/>
        <v>1</v>
      </c>
    </row>
    <row r="3732" spans="1:10" hidden="1">
      <c r="A3732" s="2">
        <v>43361</v>
      </c>
      <c r="B3732" t="s">
        <v>4498</v>
      </c>
      <c r="C3732" t="s">
        <v>1361</v>
      </c>
      <c r="D3732">
        <v>1151.21</v>
      </c>
      <c r="E3732">
        <v>837.23249999999996</v>
      </c>
      <c r="F3732">
        <v>313.97750000000002</v>
      </c>
      <c r="G3732">
        <v>27.27</v>
      </c>
      <c r="H3732" t="s">
        <v>16</v>
      </c>
      <c r="I3732">
        <f>VLOOKUP(B3732,sprzedaż9!B:G,4,)</f>
        <v>837.23249999999996</v>
      </c>
      <c r="J3732" t="b">
        <f t="shared" si="58"/>
        <v>1</v>
      </c>
    </row>
    <row r="3733" spans="1:10" hidden="1">
      <c r="A3733" s="2">
        <v>43361</v>
      </c>
      <c r="B3733" t="s">
        <v>4499</v>
      </c>
      <c r="C3733" t="s">
        <v>4500</v>
      </c>
      <c r="D3733">
        <v>159.6</v>
      </c>
      <c r="E3733">
        <v>66.492000000000004</v>
      </c>
      <c r="F3733">
        <v>93.108000000000004</v>
      </c>
      <c r="G3733">
        <v>58.34</v>
      </c>
      <c r="H3733" t="s">
        <v>16</v>
      </c>
      <c r="I3733">
        <f>VLOOKUP(B3733,sprzedaż9!B:G,4,)</f>
        <v>66.492000000000004</v>
      </c>
      <c r="J3733" t="b">
        <f t="shared" si="58"/>
        <v>1</v>
      </c>
    </row>
    <row r="3734" spans="1:10" hidden="1">
      <c r="A3734" s="2">
        <v>43361</v>
      </c>
      <c r="B3734" t="s">
        <v>4501</v>
      </c>
      <c r="C3734" t="s">
        <v>72</v>
      </c>
      <c r="D3734">
        <v>3586.8</v>
      </c>
      <c r="E3734">
        <v>3032.4</v>
      </c>
      <c r="F3734">
        <v>554.4</v>
      </c>
      <c r="G3734">
        <v>15.46</v>
      </c>
      <c r="H3734" t="s">
        <v>16</v>
      </c>
      <c r="I3734">
        <f>VLOOKUP(B3734,sprzedaż9!B:G,4,)</f>
        <v>3032.4</v>
      </c>
      <c r="J3734" t="b">
        <f t="shared" si="58"/>
        <v>1</v>
      </c>
    </row>
    <row r="3735" spans="1:10" hidden="1">
      <c r="A3735" s="2">
        <v>43361</v>
      </c>
      <c r="B3735" t="s">
        <v>4502</v>
      </c>
      <c r="C3735" t="s">
        <v>296</v>
      </c>
      <c r="D3735">
        <v>1543.3</v>
      </c>
      <c r="E3735">
        <v>874.5</v>
      </c>
      <c r="F3735">
        <v>668.8</v>
      </c>
      <c r="G3735">
        <v>43.34</v>
      </c>
      <c r="H3735" t="s">
        <v>16</v>
      </c>
      <c r="I3735">
        <f>VLOOKUP(B3735,sprzedaż9!B:G,4,)</f>
        <v>874.5</v>
      </c>
      <c r="J3735" t="b">
        <f t="shared" si="58"/>
        <v>1</v>
      </c>
    </row>
    <row r="3736" spans="1:10" hidden="1">
      <c r="A3736" s="2">
        <v>43361</v>
      </c>
      <c r="B3736" t="s">
        <v>4503</v>
      </c>
      <c r="C3736" t="s">
        <v>102</v>
      </c>
      <c r="D3736">
        <v>829.21</v>
      </c>
      <c r="E3736">
        <v>562.55999999999995</v>
      </c>
      <c r="F3736">
        <v>266.64999999999998</v>
      </c>
      <c r="G3736">
        <v>32.159999999999997</v>
      </c>
      <c r="H3736" t="s">
        <v>16</v>
      </c>
      <c r="I3736">
        <f>VLOOKUP(B3736,sprzedaż9!B:G,4,)</f>
        <v>562.55999999999995</v>
      </c>
      <c r="J3736" t="b">
        <f t="shared" si="58"/>
        <v>1</v>
      </c>
    </row>
    <row r="3737" spans="1:10" hidden="1">
      <c r="A3737" s="2">
        <v>43361</v>
      </c>
      <c r="B3737" t="s">
        <v>4504</v>
      </c>
      <c r="C3737" t="s">
        <v>124</v>
      </c>
      <c r="D3737">
        <v>336.57</v>
      </c>
      <c r="E3737">
        <v>242.19</v>
      </c>
      <c r="F3737">
        <v>94.38</v>
      </c>
      <c r="G3737">
        <v>28.04</v>
      </c>
      <c r="H3737" t="s">
        <v>16</v>
      </c>
      <c r="I3737">
        <f>VLOOKUP(B3737,sprzedaż9!B:G,4,)</f>
        <v>242.19</v>
      </c>
      <c r="J3737" t="b">
        <f t="shared" si="58"/>
        <v>1</v>
      </c>
    </row>
    <row r="3738" spans="1:10" hidden="1">
      <c r="A3738" s="2">
        <v>43361</v>
      </c>
      <c r="B3738" t="s">
        <v>4505</v>
      </c>
      <c r="C3738" t="s">
        <v>1406</v>
      </c>
      <c r="D3738">
        <v>1906</v>
      </c>
      <c r="E3738">
        <v>1318.52</v>
      </c>
      <c r="F3738">
        <v>587.48</v>
      </c>
      <c r="G3738">
        <v>30.82</v>
      </c>
      <c r="H3738" t="s">
        <v>16</v>
      </c>
      <c r="I3738">
        <f>VLOOKUP(B3738,sprzedaż9!B:G,4,)</f>
        <v>1318.52</v>
      </c>
      <c r="J3738" t="b">
        <f t="shared" si="58"/>
        <v>1</v>
      </c>
    </row>
    <row r="3739" spans="1:10" hidden="1">
      <c r="A3739" s="2">
        <v>43361</v>
      </c>
      <c r="B3739" t="s">
        <v>4506</v>
      </c>
      <c r="C3739" t="s">
        <v>1771</v>
      </c>
      <c r="D3739">
        <v>1087</v>
      </c>
      <c r="E3739">
        <v>907</v>
      </c>
      <c r="F3739">
        <v>180</v>
      </c>
      <c r="G3739">
        <v>16.559999999999999</v>
      </c>
      <c r="H3739" t="s">
        <v>16</v>
      </c>
      <c r="I3739">
        <f>VLOOKUP(B3739,sprzedaż9!B:G,4,)</f>
        <v>907</v>
      </c>
      <c r="J3739" t="b">
        <f t="shared" si="58"/>
        <v>1</v>
      </c>
    </row>
    <row r="3740" spans="1:10" hidden="1">
      <c r="A3740" s="2">
        <v>43361</v>
      </c>
      <c r="B3740" t="s">
        <v>4507</v>
      </c>
      <c r="C3740" t="s">
        <v>184</v>
      </c>
      <c r="D3740">
        <v>7325.5</v>
      </c>
      <c r="E3740">
        <v>5581.3940000000002</v>
      </c>
      <c r="F3740">
        <v>1744.106</v>
      </c>
      <c r="G3740">
        <v>23.81</v>
      </c>
      <c r="H3740" t="s">
        <v>16</v>
      </c>
      <c r="I3740">
        <f>VLOOKUP(B3740,sprzedaż9!B:G,4,)</f>
        <v>5581.3940000000002</v>
      </c>
      <c r="J3740" t="b">
        <f t="shared" si="58"/>
        <v>1</v>
      </c>
    </row>
    <row r="3741" spans="1:10" hidden="1">
      <c r="A3741" s="2">
        <v>43361</v>
      </c>
      <c r="B3741" t="s">
        <v>4508</v>
      </c>
      <c r="C3741" t="s">
        <v>124</v>
      </c>
      <c r="D3741">
        <v>522.29999999999995</v>
      </c>
      <c r="E3741">
        <v>372.6</v>
      </c>
      <c r="F3741">
        <v>149.69999999999999</v>
      </c>
      <c r="G3741">
        <v>28.66</v>
      </c>
      <c r="H3741" t="s">
        <v>16</v>
      </c>
      <c r="I3741">
        <f>VLOOKUP(B3741,sprzedaż9!B:G,4,)</f>
        <v>372.6</v>
      </c>
      <c r="J3741" t="b">
        <f t="shared" si="58"/>
        <v>1</v>
      </c>
    </row>
    <row r="3742" spans="1:10" hidden="1">
      <c r="A3742" s="2">
        <v>43362</v>
      </c>
      <c r="B3742" t="s">
        <v>4509</v>
      </c>
      <c r="C3742" t="s">
        <v>6</v>
      </c>
      <c r="D3742">
        <v>-0.71</v>
      </c>
      <c r="E3742">
        <v>-0.41170000000000001</v>
      </c>
      <c r="F3742">
        <v>-0.29830000000000001</v>
      </c>
      <c r="G3742">
        <v>-42.01</v>
      </c>
      <c r="H3742" t="s">
        <v>16</v>
      </c>
      <c r="I3742">
        <f>VLOOKUP(B3742,sprzedaż9!B:G,4,)</f>
        <v>-0.41170000000000001</v>
      </c>
      <c r="J3742" t="b">
        <f t="shared" si="58"/>
        <v>1</v>
      </c>
    </row>
    <row r="3743" spans="1:10" hidden="1">
      <c r="A3743" s="2">
        <v>43362</v>
      </c>
      <c r="B3743" t="s">
        <v>4510</v>
      </c>
      <c r="C3743" t="s">
        <v>517</v>
      </c>
      <c r="D3743">
        <v>2933.74</v>
      </c>
      <c r="E3743">
        <v>2202.3964000000001</v>
      </c>
      <c r="F3743">
        <v>731.34360000000004</v>
      </c>
      <c r="G3743">
        <v>24.93</v>
      </c>
      <c r="H3743" t="s">
        <v>16</v>
      </c>
      <c r="I3743">
        <f>VLOOKUP(B3743,sprzedaż9!B:G,4,)</f>
        <v>2202.3964000000001</v>
      </c>
      <c r="J3743" t="b">
        <f t="shared" si="58"/>
        <v>1</v>
      </c>
    </row>
    <row r="3744" spans="1:10" hidden="1">
      <c r="A3744" s="2">
        <v>43362</v>
      </c>
      <c r="B3744" t="s">
        <v>4511</v>
      </c>
      <c r="C3744" t="s">
        <v>124</v>
      </c>
      <c r="D3744">
        <v>325.89999999999998</v>
      </c>
      <c r="E3744">
        <v>145.69999999999999</v>
      </c>
      <c r="F3744">
        <v>180.2</v>
      </c>
      <c r="G3744">
        <v>55.29</v>
      </c>
      <c r="H3744" t="s">
        <v>16</v>
      </c>
      <c r="I3744">
        <f>VLOOKUP(B3744,sprzedaż9!B:G,4,)</f>
        <v>145.69999999999999</v>
      </c>
      <c r="J3744" t="b">
        <f t="shared" si="58"/>
        <v>1</v>
      </c>
    </row>
    <row r="3745" spans="1:10" hidden="1">
      <c r="A3745" s="2">
        <v>43362</v>
      </c>
      <c r="B3745" t="s">
        <v>4512</v>
      </c>
      <c r="C3745" t="s">
        <v>1323</v>
      </c>
      <c r="D3745">
        <v>135.62</v>
      </c>
      <c r="E3745">
        <v>58.24</v>
      </c>
      <c r="F3745">
        <v>77.38</v>
      </c>
      <c r="G3745">
        <v>57.06</v>
      </c>
      <c r="H3745" t="s">
        <v>16</v>
      </c>
      <c r="I3745">
        <f>VLOOKUP(B3745,sprzedaż9!B:G,4,)</f>
        <v>58.24</v>
      </c>
      <c r="J3745" t="b">
        <f t="shared" si="58"/>
        <v>1</v>
      </c>
    </row>
    <row r="3746" spans="1:10" hidden="1">
      <c r="A3746" s="2">
        <v>43362</v>
      </c>
      <c r="B3746" t="s">
        <v>4513</v>
      </c>
      <c r="C3746" t="s">
        <v>312</v>
      </c>
      <c r="D3746">
        <v>953.91</v>
      </c>
      <c r="E3746">
        <v>370.89</v>
      </c>
      <c r="F3746">
        <v>583.02</v>
      </c>
      <c r="G3746">
        <v>61.12</v>
      </c>
      <c r="H3746" t="s">
        <v>16</v>
      </c>
      <c r="I3746">
        <f>VLOOKUP(B3746,sprzedaż9!B:G,4,)</f>
        <v>370.89</v>
      </c>
      <c r="J3746" t="b">
        <f t="shared" si="58"/>
        <v>1</v>
      </c>
    </row>
    <row r="3747" spans="1:10" hidden="1">
      <c r="A3747" s="2">
        <v>43362</v>
      </c>
      <c r="B3747" t="s">
        <v>4514</v>
      </c>
      <c r="C3747" t="s">
        <v>84</v>
      </c>
      <c r="D3747">
        <v>167.4</v>
      </c>
      <c r="E3747">
        <v>64.02</v>
      </c>
      <c r="F3747">
        <v>103.38</v>
      </c>
      <c r="G3747">
        <v>61.76</v>
      </c>
      <c r="H3747" t="s">
        <v>16</v>
      </c>
      <c r="I3747">
        <f>VLOOKUP(B3747,sprzedaż9!B:G,4,)</f>
        <v>64.02</v>
      </c>
      <c r="J3747" t="b">
        <f t="shared" si="58"/>
        <v>1</v>
      </c>
    </row>
    <row r="3748" spans="1:10" hidden="1">
      <c r="A3748" s="2">
        <v>43362</v>
      </c>
      <c r="B3748" t="s">
        <v>4515</v>
      </c>
      <c r="C3748" t="s">
        <v>76</v>
      </c>
      <c r="D3748">
        <v>800</v>
      </c>
      <c r="E3748">
        <v>0</v>
      </c>
      <c r="F3748">
        <v>800</v>
      </c>
      <c r="G3748">
        <v>100</v>
      </c>
      <c r="H3748" t="s">
        <v>16</v>
      </c>
      <c r="I3748">
        <f>VLOOKUP(B3748,sprzedaż9!B:G,4,)</f>
        <v>0</v>
      </c>
      <c r="J3748" t="b">
        <f t="shared" si="58"/>
        <v>1</v>
      </c>
    </row>
    <row r="3749" spans="1:10" hidden="1">
      <c r="A3749" s="2">
        <v>43362</v>
      </c>
      <c r="B3749" t="s">
        <v>4516</v>
      </c>
      <c r="C3749" t="s">
        <v>687</v>
      </c>
      <c r="D3749">
        <v>112.11</v>
      </c>
      <c r="E3749">
        <v>43.15</v>
      </c>
      <c r="F3749">
        <v>68.959999999999994</v>
      </c>
      <c r="G3749">
        <v>61.51</v>
      </c>
      <c r="H3749" t="s">
        <v>16</v>
      </c>
      <c r="I3749">
        <f>VLOOKUP(B3749,sprzedaż9!B:G,4,)</f>
        <v>43.15</v>
      </c>
      <c r="J3749" t="b">
        <f t="shared" si="58"/>
        <v>1</v>
      </c>
    </row>
    <row r="3750" spans="1:10" hidden="1">
      <c r="A3750" s="2">
        <v>43362</v>
      </c>
      <c r="B3750" t="s">
        <v>4517</v>
      </c>
      <c r="C3750" t="s">
        <v>34</v>
      </c>
      <c r="D3750">
        <v>1743.3</v>
      </c>
      <c r="E3750">
        <v>1110.54</v>
      </c>
      <c r="F3750">
        <v>632.76</v>
      </c>
      <c r="G3750">
        <v>36.299999999999997</v>
      </c>
      <c r="H3750" t="s">
        <v>16</v>
      </c>
      <c r="I3750">
        <f>VLOOKUP(B3750,sprzedaż9!B:G,4,)</f>
        <v>1110.54</v>
      </c>
      <c r="J3750" t="b">
        <f t="shared" si="58"/>
        <v>1</v>
      </c>
    </row>
    <row r="3751" spans="1:10" hidden="1">
      <c r="A3751" s="2">
        <v>43362</v>
      </c>
      <c r="B3751" t="s">
        <v>4518</v>
      </c>
      <c r="C3751" t="s">
        <v>149</v>
      </c>
      <c r="D3751">
        <v>2042.26</v>
      </c>
      <c r="E3751">
        <v>1333.68</v>
      </c>
      <c r="F3751">
        <v>708.58</v>
      </c>
      <c r="G3751">
        <v>34.700000000000003</v>
      </c>
      <c r="H3751" t="s">
        <v>16</v>
      </c>
      <c r="I3751">
        <f>VLOOKUP(B3751,sprzedaż9!B:G,4,)</f>
        <v>1333.68</v>
      </c>
      <c r="J3751" t="b">
        <f t="shared" si="58"/>
        <v>1</v>
      </c>
    </row>
    <row r="3752" spans="1:10" hidden="1">
      <c r="A3752" s="2">
        <v>43362</v>
      </c>
      <c r="B3752" t="s">
        <v>4519</v>
      </c>
      <c r="C3752" t="s">
        <v>149</v>
      </c>
      <c r="D3752">
        <v>904.2</v>
      </c>
      <c r="E3752">
        <v>701.72</v>
      </c>
      <c r="F3752">
        <v>202.48</v>
      </c>
      <c r="G3752">
        <v>22.39</v>
      </c>
      <c r="H3752" t="s">
        <v>16</v>
      </c>
      <c r="I3752">
        <f>VLOOKUP(B3752,sprzedaż9!B:G,4,)</f>
        <v>701.72</v>
      </c>
      <c r="J3752" t="b">
        <f t="shared" si="58"/>
        <v>1</v>
      </c>
    </row>
    <row r="3753" spans="1:10" hidden="1">
      <c r="A3753" s="2">
        <v>43362</v>
      </c>
      <c r="B3753" t="s">
        <v>4520</v>
      </c>
      <c r="C3753" t="s">
        <v>34</v>
      </c>
      <c r="D3753">
        <v>1401.88</v>
      </c>
      <c r="E3753">
        <v>1096.5725</v>
      </c>
      <c r="F3753">
        <v>305.3075</v>
      </c>
      <c r="G3753">
        <v>21.78</v>
      </c>
      <c r="H3753" t="s">
        <v>16</v>
      </c>
      <c r="I3753">
        <f>VLOOKUP(B3753,sprzedaż9!B:G,4,)</f>
        <v>1096.5725</v>
      </c>
      <c r="J3753" t="b">
        <f t="shared" si="58"/>
        <v>1</v>
      </c>
    </row>
    <row r="3754" spans="1:10" hidden="1">
      <c r="A3754" s="2">
        <v>43362</v>
      </c>
      <c r="B3754" t="s">
        <v>4521</v>
      </c>
      <c r="C3754" t="s">
        <v>203</v>
      </c>
      <c r="D3754">
        <v>247.5</v>
      </c>
      <c r="E3754">
        <v>115.65179999999999</v>
      </c>
      <c r="F3754">
        <v>131.84819999999999</v>
      </c>
      <c r="G3754">
        <v>53.27</v>
      </c>
      <c r="H3754" t="s">
        <v>16</v>
      </c>
      <c r="I3754">
        <f>VLOOKUP(B3754,sprzedaż9!B:G,4,)</f>
        <v>115.65179999999999</v>
      </c>
      <c r="J3754" t="b">
        <f t="shared" si="58"/>
        <v>1</v>
      </c>
    </row>
    <row r="3755" spans="1:10" hidden="1">
      <c r="A3755" s="2">
        <v>43362</v>
      </c>
      <c r="B3755" t="s">
        <v>4522</v>
      </c>
      <c r="C3755" t="s">
        <v>685</v>
      </c>
      <c r="D3755">
        <v>502.5</v>
      </c>
      <c r="E3755">
        <v>327.60000000000002</v>
      </c>
      <c r="F3755">
        <v>174.9</v>
      </c>
      <c r="G3755">
        <v>34.81</v>
      </c>
      <c r="H3755" t="s">
        <v>16</v>
      </c>
      <c r="I3755">
        <f>VLOOKUP(B3755,sprzedaż9!B:G,4,)</f>
        <v>327.60000000000002</v>
      </c>
      <c r="J3755" t="b">
        <f t="shared" si="58"/>
        <v>1</v>
      </c>
    </row>
    <row r="3756" spans="1:10" hidden="1">
      <c r="A3756" s="2">
        <v>43362</v>
      </c>
      <c r="B3756" t="s">
        <v>4523</v>
      </c>
      <c r="C3756" t="s">
        <v>264</v>
      </c>
      <c r="D3756">
        <v>183.86</v>
      </c>
      <c r="E3756">
        <v>65.275999999999996</v>
      </c>
      <c r="F3756">
        <v>118.584</v>
      </c>
      <c r="G3756">
        <v>64.5</v>
      </c>
      <c r="H3756" t="s">
        <v>16</v>
      </c>
      <c r="I3756">
        <f>VLOOKUP(B3756,sprzedaż9!B:G,4,)</f>
        <v>65.275999999999996</v>
      </c>
      <c r="J3756" t="b">
        <f t="shared" si="58"/>
        <v>1</v>
      </c>
    </row>
    <row r="3757" spans="1:10" hidden="1">
      <c r="A3757" s="2">
        <v>43362</v>
      </c>
      <c r="B3757" t="s">
        <v>4524</v>
      </c>
      <c r="C3757" t="s">
        <v>1580</v>
      </c>
      <c r="D3757">
        <v>285.27999999999997</v>
      </c>
      <c r="E3757">
        <v>88.56</v>
      </c>
      <c r="F3757">
        <v>196.72</v>
      </c>
      <c r="G3757">
        <v>68.959999999999994</v>
      </c>
      <c r="H3757" t="s">
        <v>16</v>
      </c>
      <c r="I3757">
        <f>VLOOKUP(B3757,sprzedaż9!B:G,4,)</f>
        <v>88.56</v>
      </c>
      <c r="J3757" t="b">
        <f t="shared" si="58"/>
        <v>1</v>
      </c>
    </row>
    <row r="3758" spans="1:10" hidden="1">
      <c r="A3758" s="2">
        <v>43362</v>
      </c>
      <c r="B3758" t="s">
        <v>4525</v>
      </c>
      <c r="C3758" t="s">
        <v>1345</v>
      </c>
      <c r="D3758">
        <v>1077.51</v>
      </c>
      <c r="E3758">
        <v>497.28</v>
      </c>
      <c r="F3758">
        <v>580.23</v>
      </c>
      <c r="G3758">
        <v>53.85</v>
      </c>
      <c r="H3758" t="s">
        <v>16</v>
      </c>
      <c r="I3758">
        <f>VLOOKUP(B3758,sprzedaż9!B:G,4,)</f>
        <v>497.28</v>
      </c>
      <c r="J3758" t="b">
        <f t="shared" si="58"/>
        <v>1</v>
      </c>
    </row>
    <row r="3759" spans="1:10" hidden="1">
      <c r="A3759" s="2">
        <v>43362</v>
      </c>
      <c r="B3759" t="s">
        <v>4526</v>
      </c>
      <c r="C3759" t="s">
        <v>1149</v>
      </c>
      <c r="D3759">
        <v>362.53</v>
      </c>
      <c r="E3759">
        <v>256.25599999999997</v>
      </c>
      <c r="F3759">
        <v>106.274</v>
      </c>
      <c r="G3759">
        <v>29.31</v>
      </c>
      <c r="H3759" t="s">
        <v>16</v>
      </c>
      <c r="I3759">
        <f>VLOOKUP(B3759,sprzedaż9!B:G,4,)</f>
        <v>256.25599999999997</v>
      </c>
      <c r="J3759" t="b">
        <f t="shared" si="58"/>
        <v>1</v>
      </c>
    </row>
    <row r="3760" spans="1:10" hidden="1">
      <c r="A3760" s="2">
        <v>43362</v>
      </c>
      <c r="B3760" t="s">
        <v>4527</v>
      </c>
      <c r="C3760" t="s">
        <v>861</v>
      </c>
      <c r="D3760">
        <v>75.52</v>
      </c>
      <c r="E3760">
        <v>47.32</v>
      </c>
      <c r="F3760">
        <v>28.2</v>
      </c>
      <c r="G3760">
        <v>37.340000000000003</v>
      </c>
      <c r="H3760" t="s">
        <v>16</v>
      </c>
      <c r="I3760">
        <f>VLOOKUP(B3760,sprzedaż9!B:G,4,)</f>
        <v>47.32</v>
      </c>
      <c r="J3760" t="b">
        <f t="shared" si="58"/>
        <v>1</v>
      </c>
    </row>
    <row r="3761" spans="1:10" hidden="1">
      <c r="A3761" s="2">
        <v>43362</v>
      </c>
      <c r="B3761" t="s">
        <v>4528</v>
      </c>
      <c r="C3761" t="s">
        <v>360</v>
      </c>
      <c r="D3761">
        <v>6076</v>
      </c>
      <c r="E3761">
        <v>2545.06</v>
      </c>
      <c r="F3761">
        <v>3530.94</v>
      </c>
      <c r="G3761">
        <v>58.11</v>
      </c>
      <c r="H3761" t="s">
        <v>16</v>
      </c>
      <c r="I3761">
        <f>VLOOKUP(B3761,sprzedaż9!B:G,4,)</f>
        <v>2545.06</v>
      </c>
      <c r="J3761" t="b">
        <f t="shared" si="58"/>
        <v>1</v>
      </c>
    </row>
    <row r="3762" spans="1:10" hidden="1">
      <c r="A3762" s="2">
        <v>43362</v>
      </c>
      <c r="B3762" t="s">
        <v>4529</v>
      </c>
      <c r="C3762" t="s">
        <v>769</v>
      </c>
      <c r="D3762">
        <v>183.36</v>
      </c>
      <c r="E3762">
        <v>116.58799999999999</v>
      </c>
      <c r="F3762">
        <v>66.772000000000006</v>
      </c>
      <c r="G3762">
        <v>36.42</v>
      </c>
      <c r="H3762" t="s">
        <v>16</v>
      </c>
      <c r="I3762">
        <f>VLOOKUP(B3762,sprzedaż9!B:G,4,)</f>
        <v>116.58799999999999</v>
      </c>
      <c r="J3762" t="b">
        <f t="shared" si="58"/>
        <v>1</v>
      </c>
    </row>
    <row r="3763" spans="1:10" hidden="1">
      <c r="A3763" s="2">
        <v>43363</v>
      </c>
      <c r="B3763" t="s">
        <v>4530</v>
      </c>
      <c r="C3763" t="s">
        <v>938</v>
      </c>
      <c r="D3763">
        <v>1700</v>
      </c>
      <c r="E3763">
        <v>1502.65</v>
      </c>
      <c r="F3763">
        <v>197.35</v>
      </c>
      <c r="G3763">
        <v>11.61</v>
      </c>
      <c r="H3763" t="s">
        <v>16</v>
      </c>
      <c r="I3763">
        <f>VLOOKUP(B3763,sprzedaż9!B:G,4,)</f>
        <v>1502.65</v>
      </c>
      <c r="J3763" t="b">
        <f t="shared" si="58"/>
        <v>1</v>
      </c>
    </row>
    <row r="3764" spans="1:10" hidden="1">
      <c r="A3764" s="2">
        <v>43363</v>
      </c>
      <c r="B3764" t="s">
        <v>4531</v>
      </c>
      <c r="C3764" t="s">
        <v>944</v>
      </c>
      <c r="D3764">
        <v>496.75</v>
      </c>
      <c r="E3764">
        <v>201.292</v>
      </c>
      <c r="F3764">
        <v>295.45800000000003</v>
      </c>
      <c r="G3764">
        <v>59.48</v>
      </c>
      <c r="H3764" t="s">
        <v>16</v>
      </c>
      <c r="I3764">
        <f>VLOOKUP(B3764,sprzedaż9!B:G,4,)</f>
        <v>201.292</v>
      </c>
      <c r="J3764" t="b">
        <f t="shared" si="58"/>
        <v>1</v>
      </c>
    </row>
    <row r="3765" spans="1:10" hidden="1">
      <c r="A3765" s="2">
        <v>43363</v>
      </c>
      <c r="B3765" t="s">
        <v>4532</v>
      </c>
      <c r="C3765" t="s">
        <v>2428</v>
      </c>
      <c r="D3765">
        <v>3644.28</v>
      </c>
      <c r="E3765">
        <v>2338.6799999999998</v>
      </c>
      <c r="F3765">
        <v>1305.5999999999999</v>
      </c>
      <c r="G3765">
        <v>35.83</v>
      </c>
      <c r="H3765" t="s">
        <v>16</v>
      </c>
      <c r="I3765">
        <f>VLOOKUP(B3765,sprzedaż9!B:G,4,)</f>
        <v>2338.6799999999998</v>
      </c>
      <c r="J3765" t="b">
        <f t="shared" si="58"/>
        <v>1</v>
      </c>
    </row>
    <row r="3766" spans="1:10" hidden="1">
      <c r="A3766" s="2">
        <v>43363</v>
      </c>
      <c r="B3766" t="s">
        <v>4533</v>
      </c>
      <c r="C3766" t="s">
        <v>72</v>
      </c>
      <c r="D3766">
        <v>690</v>
      </c>
      <c r="E3766">
        <v>495.47</v>
      </c>
      <c r="F3766">
        <v>194.53</v>
      </c>
      <c r="G3766">
        <v>28.19</v>
      </c>
      <c r="H3766" t="s">
        <v>16</v>
      </c>
      <c r="I3766">
        <f>VLOOKUP(B3766,sprzedaż9!B:G,4,)</f>
        <v>495.47</v>
      </c>
      <c r="J3766" t="b">
        <f t="shared" si="58"/>
        <v>1</v>
      </c>
    </row>
    <row r="3767" spans="1:10" hidden="1">
      <c r="A3767" s="2">
        <v>43363</v>
      </c>
      <c r="B3767" t="s">
        <v>4534</v>
      </c>
      <c r="C3767" t="s">
        <v>2721</v>
      </c>
      <c r="D3767">
        <v>861.6</v>
      </c>
      <c r="E3767">
        <v>483.87</v>
      </c>
      <c r="F3767">
        <v>377.73</v>
      </c>
      <c r="G3767">
        <v>43.84</v>
      </c>
      <c r="H3767" t="s">
        <v>16</v>
      </c>
      <c r="I3767">
        <f>VLOOKUP(B3767,sprzedaż9!B:G,4,)</f>
        <v>483.87</v>
      </c>
      <c r="J3767" t="b">
        <f t="shared" si="58"/>
        <v>1</v>
      </c>
    </row>
    <row r="3768" spans="1:10" hidden="1">
      <c r="A3768" s="2">
        <v>43363</v>
      </c>
      <c r="B3768" t="s">
        <v>4535</v>
      </c>
      <c r="C3768" t="s">
        <v>4536</v>
      </c>
      <c r="D3768">
        <v>244</v>
      </c>
      <c r="E3768">
        <v>149.84</v>
      </c>
      <c r="F3768">
        <v>94.16</v>
      </c>
      <c r="G3768">
        <v>38.590000000000003</v>
      </c>
      <c r="H3768" t="s">
        <v>16</v>
      </c>
      <c r="I3768">
        <f>VLOOKUP(B3768,sprzedaż9!B:G,4,)</f>
        <v>149.84</v>
      </c>
      <c r="J3768" t="b">
        <f t="shared" si="58"/>
        <v>1</v>
      </c>
    </row>
    <row r="3769" spans="1:10" hidden="1">
      <c r="A3769" s="2">
        <v>43363</v>
      </c>
      <c r="B3769" t="s">
        <v>4537</v>
      </c>
      <c r="C3769" t="s">
        <v>725</v>
      </c>
      <c r="D3769">
        <v>1212.8</v>
      </c>
      <c r="E3769">
        <v>832.4</v>
      </c>
      <c r="F3769">
        <v>380.4</v>
      </c>
      <c r="G3769">
        <v>31.37</v>
      </c>
      <c r="H3769" t="s">
        <v>16</v>
      </c>
      <c r="I3769">
        <f>VLOOKUP(B3769,sprzedaż9!B:G,4,)</f>
        <v>832.4</v>
      </c>
      <c r="J3769" t="b">
        <f t="shared" si="58"/>
        <v>1</v>
      </c>
    </row>
    <row r="3770" spans="1:10" hidden="1">
      <c r="A3770" s="2">
        <v>43363</v>
      </c>
      <c r="B3770" t="s">
        <v>4538</v>
      </c>
      <c r="C3770" t="s">
        <v>1820</v>
      </c>
      <c r="D3770">
        <v>3707.6</v>
      </c>
      <c r="E3770">
        <v>2274.4</v>
      </c>
      <c r="F3770">
        <v>1433.2</v>
      </c>
      <c r="G3770">
        <v>38.659999999999997</v>
      </c>
      <c r="H3770" t="s">
        <v>16</v>
      </c>
      <c r="I3770">
        <f>VLOOKUP(B3770,sprzedaż9!B:G,4,)</f>
        <v>2274.4</v>
      </c>
      <c r="J3770" t="b">
        <f t="shared" si="58"/>
        <v>1</v>
      </c>
    </row>
    <row r="3771" spans="1:10" hidden="1">
      <c r="A3771" s="2">
        <v>43363</v>
      </c>
      <c r="B3771" t="s">
        <v>4539</v>
      </c>
      <c r="C3771" t="s">
        <v>30</v>
      </c>
      <c r="D3771">
        <v>2970.69</v>
      </c>
      <c r="E3771">
        <v>2241.46</v>
      </c>
      <c r="F3771">
        <v>729.23</v>
      </c>
      <c r="G3771">
        <v>24.55</v>
      </c>
      <c r="H3771" t="s">
        <v>16</v>
      </c>
      <c r="I3771">
        <f>VLOOKUP(B3771,sprzedaż9!B:G,4,)</f>
        <v>2241.46</v>
      </c>
      <c r="J3771" t="b">
        <f t="shared" si="58"/>
        <v>1</v>
      </c>
    </row>
    <row r="3772" spans="1:10" hidden="1">
      <c r="A3772" s="2">
        <v>43363</v>
      </c>
      <c r="B3772" t="s">
        <v>4540</v>
      </c>
      <c r="C3772" t="s">
        <v>1420</v>
      </c>
      <c r="D3772">
        <v>581.65</v>
      </c>
      <c r="E3772">
        <v>305.14999999999998</v>
      </c>
      <c r="F3772">
        <v>276.5</v>
      </c>
      <c r="G3772">
        <v>47.54</v>
      </c>
      <c r="H3772" t="s">
        <v>16</v>
      </c>
      <c r="I3772">
        <f>VLOOKUP(B3772,sprzedaż9!B:G,4,)</f>
        <v>305.14999999999998</v>
      </c>
      <c r="J3772" t="b">
        <f t="shared" si="58"/>
        <v>1</v>
      </c>
    </row>
    <row r="3773" spans="1:10" hidden="1">
      <c r="A3773" s="2">
        <v>43363</v>
      </c>
      <c r="B3773" t="s">
        <v>4541</v>
      </c>
      <c r="C3773" t="s">
        <v>4014</v>
      </c>
      <c r="D3773">
        <v>198.26</v>
      </c>
      <c r="E3773">
        <v>132.46</v>
      </c>
      <c r="F3773">
        <v>65.8</v>
      </c>
      <c r="G3773">
        <v>33.19</v>
      </c>
      <c r="H3773" t="s">
        <v>16</v>
      </c>
      <c r="I3773">
        <f>VLOOKUP(B3773,sprzedaż9!B:G,4,)</f>
        <v>132.46</v>
      </c>
      <c r="J3773" t="b">
        <f t="shared" si="58"/>
        <v>1</v>
      </c>
    </row>
    <row r="3774" spans="1:10" hidden="1">
      <c r="A3774" s="2">
        <v>43363</v>
      </c>
      <c r="B3774" t="s">
        <v>4542</v>
      </c>
      <c r="C3774" t="s">
        <v>466</v>
      </c>
      <c r="D3774">
        <v>536</v>
      </c>
      <c r="E3774">
        <v>47.04</v>
      </c>
      <c r="F3774">
        <v>488.96</v>
      </c>
      <c r="G3774">
        <v>91.22</v>
      </c>
      <c r="H3774" t="s">
        <v>16</v>
      </c>
      <c r="I3774">
        <f>VLOOKUP(B3774,sprzedaż9!B:G,4,)</f>
        <v>47.04</v>
      </c>
      <c r="J3774" t="b">
        <f t="shared" si="58"/>
        <v>1</v>
      </c>
    </row>
    <row r="3775" spans="1:10" hidden="1">
      <c r="A3775" s="2">
        <v>43363</v>
      </c>
      <c r="B3775" t="s">
        <v>4543</v>
      </c>
      <c r="C3775" t="s">
        <v>758</v>
      </c>
      <c r="D3775">
        <v>74.34</v>
      </c>
      <c r="E3775">
        <v>49.704000000000001</v>
      </c>
      <c r="F3775">
        <v>24.635999999999999</v>
      </c>
      <c r="G3775">
        <v>33.14</v>
      </c>
      <c r="H3775" t="s">
        <v>16</v>
      </c>
      <c r="I3775">
        <f>VLOOKUP(B3775,sprzedaż9!B:G,4,)</f>
        <v>49.704000000000001</v>
      </c>
      <c r="J3775" t="b">
        <f t="shared" si="58"/>
        <v>1</v>
      </c>
    </row>
    <row r="3776" spans="1:10" hidden="1">
      <c r="A3776" s="2">
        <v>43363</v>
      </c>
      <c r="B3776" t="s">
        <v>4544</v>
      </c>
      <c r="C3776" t="s">
        <v>136</v>
      </c>
      <c r="D3776">
        <v>1202.8699999999999</v>
      </c>
      <c r="E3776">
        <v>979.8</v>
      </c>
      <c r="F3776">
        <v>223.07</v>
      </c>
      <c r="G3776">
        <v>18.54</v>
      </c>
      <c r="H3776" t="s">
        <v>16</v>
      </c>
      <c r="I3776">
        <f>VLOOKUP(B3776,sprzedaż9!B:G,4,)</f>
        <v>979.8</v>
      </c>
      <c r="J3776" t="b">
        <f t="shared" si="58"/>
        <v>1</v>
      </c>
    </row>
    <row r="3777" spans="1:10" hidden="1">
      <c r="A3777" s="2">
        <v>43363</v>
      </c>
      <c r="B3777" t="s">
        <v>4545</v>
      </c>
      <c r="C3777" t="s">
        <v>412</v>
      </c>
      <c r="D3777">
        <v>135</v>
      </c>
      <c r="E3777">
        <v>48.59</v>
      </c>
      <c r="F3777">
        <v>86.41</v>
      </c>
      <c r="G3777">
        <v>64.010000000000005</v>
      </c>
      <c r="H3777" t="s">
        <v>16</v>
      </c>
      <c r="I3777">
        <f>VLOOKUP(B3777,sprzedaż9!B:G,4,)</f>
        <v>48.59</v>
      </c>
      <c r="J3777" t="b">
        <f t="shared" si="58"/>
        <v>1</v>
      </c>
    </row>
    <row r="3778" spans="1:10" hidden="1">
      <c r="A3778" s="2">
        <v>43363</v>
      </c>
      <c r="B3778" t="s">
        <v>4546</v>
      </c>
      <c r="C3778" t="s">
        <v>1081</v>
      </c>
      <c r="D3778">
        <v>420</v>
      </c>
      <c r="E3778">
        <v>303.10000000000002</v>
      </c>
      <c r="F3778">
        <v>116.9</v>
      </c>
      <c r="G3778">
        <v>27.83</v>
      </c>
      <c r="H3778" t="s">
        <v>16</v>
      </c>
      <c r="I3778">
        <f>VLOOKUP(B3778,sprzedaż9!B:G,4,)</f>
        <v>303.10000000000002</v>
      </c>
      <c r="J3778" t="b">
        <f t="shared" si="58"/>
        <v>1</v>
      </c>
    </row>
    <row r="3779" spans="1:10" hidden="1">
      <c r="A3779" s="2">
        <v>43363</v>
      </c>
      <c r="B3779" t="s">
        <v>4547</v>
      </c>
      <c r="C3779" t="s">
        <v>124</v>
      </c>
      <c r="D3779">
        <v>202</v>
      </c>
      <c r="E3779">
        <v>136.69999999999999</v>
      </c>
      <c r="F3779">
        <v>65.3</v>
      </c>
      <c r="G3779">
        <v>32.33</v>
      </c>
      <c r="H3779" t="s">
        <v>16</v>
      </c>
      <c r="I3779">
        <f>VLOOKUP(B3779,sprzedaż9!B:G,4,)</f>
        <v>136.69999999999999</v>
      </c>
      <c r="J3779" t="b">
        <f t="shared" ref="J3779:J3842" si="59">EXACT(E3779,I3779)</f>
        <v>1</v>
      </c>
    </row>
    <row r="3780" spans="1:10" hidden="1">
      <c r="A3780" s="2">
        <v>43363</v>
      </c>
      <c r="B3780" t="s">
        <v>4548</v>
      </c>
      <c r="C3780" t="s">
        <v>134</v>
      </c>
      <c r="D3780">
        <v>1103.0899999999999</v>
      </c>
      <c r="E3780">
        <v>901.28399999999999</v>
      </c>
      <c r="F3780">
        <v>201.80600000000001</v>
      </c>
      <c r="G3780">
        <v>18.29</v>
      </c>
      <c r="H3780" t="s">
        <v>16</v>
      </c>
      <c r="I3780">
        <f>VLOOKUP(B3780,sprzedaż9!B:G,4,)</f>
        <v>901.28399999999999</v>
      </c>
      <c r="J3780" t="b">
        <f t="shared" si="59"/>
        <v>1</v>
      </c>
    </row>
    <row r="3781" spans="1:10" hidden="1">
      <c r="A3781" s="2">
        <v>43363</v>
      </c>
      <c r="B3781" t="s">
        <v>4549</v>
      </c>
      <c r="C3781" t="s">
        <v>30</v>
      </c>
      <c r="D3781">
        <v>1184.7</v>
      </c>
      <c r="E3781">
        <v>899.48</v>
      </c>
      <c r="F3781">
        <v>285.22000000000003</v>
      </c>
      <c r="G3781">
        <v>24.08</v>
      </c>
      <c r="H3781" t="s">
        <v>16</v>
      </c>
      <c r="I3781">
        <f>VLOOKUP(B3781,sprzedaż9!B:G,4,)</f>
        <v>899.48</v>
      </c>
      <c r="J3781" t="b">
        <f t="shared" si="59"/>
        <v>1</v>
      </c>
    </row>
    <row r="3782" spans="1:10" hidden="1">
      <c r="A3782" s="2">
        <v>43363</v>
      </c>
      <c r="B3782" t="s">
        <v>4550</v>
      </c>
      <c r="C3782" t="s">
        <v>56</v>
      </c>
      <c r="D3782">
        <v>1475</v>
      </c>
      <c r="E3782">
        <v>951.35</v>
      </c>
      <c r="F3782">
        <v>523.65</v>
      </c>
      <c r="G3782">
        <v>35.5</v>
      </c>
      <c r="H3782" t="s">
        <v>16</v>
      </c>
      <c r="I3782">
        <f>VLOOKUP(B3782,sprzedaż9!B:G,4,)</f>
        <v>951.35</v>
      </c>
      <c r="J3782" t="b">
        <f t="shared" si="59"/>
        <v>1</v>
      </c>
    </row>
    <row r="3783" spans="1:10" hidden="1">
      <c r="A3783" s="2">
        <v>43363</v>
      </c>
      <c r="B3783" t="s">
        <v>4551</v>
      </c>
      <c r="C3783" t="s">
        <v>100</v>
      </c>
      <c r="D3783">
        <v>303.39</v>
      </c>
      <c r="E3783">
        <v>101.91</v>
      </c>
      <c r="F3783">
        <v>201.48</v>
      </c>
      <c r="G3783">
        <v>66.41</v>
      </c>
      <c r="H3783" t="s">
        <v>16</v>
      </c>
      <c r="I3783">
        <f>VLOOKUP(B3783,sprzedaż9!B:G,4,)</f>
        <v>101.91</v>
      </c>
      <c r="J3783" t="b">
        <f t="shared" si="59"/>
        <v>1</v>
      </c>
    </row>
    <row r="3784" spans="1:10" hidden="1">
      <c r="A3784" s="2">
        <v>43363</v>
      </c>
      <c r="B3784" t="s">
        <v>4552</v>
      </c>
      <c r="C3784" t="s">
        <v>70</v>
      </c>
      <c r="D3784">
        <v>3050</v>
      </c>
      <c r="E3784">
        <v>2950</v>
      </c>
      <c r="F3784">
        <v>100</v>
      </c>
      <c r="G3784">
        <v>3.28</v>
      </c>
      <c r="H3784" t="s">
        <v>16</v>
      </c>
      <c r="I3784">
        <f>VLOOKUP(B3784,sprzedaż9!B:G,4,)</f>
        <v>2950</v>
      </c>
      <c r="J3784" t="b">
        <f t="shared" si="59"/>
        <v>1</v>
      </c>
    </row>
    <row r="3785" spans="1:10" hidden="1">
      <c r="A3785" s="2">
        <v>43363</v>
      </c>
      <c r="B3785" t="s">
        <v>4553</v>
      </c>
      <c r="C3785" t="s">
        <v>392</v>
      </c>
      <c r="D3785">
        <v>27742.21</v>
      </c>
      <c r="E3785">
        <v>25022.617900000001</v>
      </c>
      <c r="F3785">
        <v>2719.5920999999998</v>
      </c>
      <c r="G3785">
        <v>9.8000000000000007</v>
      </c>
      <c r="H3785" t="s">
        <v>16</v>
      </c>
      <c r="I3785">
        <f>VLOOKUP(B3785,sprzedaż9!B:G,4,)</f>
        <v>25022.617900000001</v>
      </c>
      <c r="J3785" t="b">
        <f t="shared" si="59"/>
        <v>1</v>
      </c>
    </row>
    <row r="3786" spans="1:10" hidden="1">
      <c r="A3786" s="2">
        <v>43363</v>
      </c>
      <c r="B3786" t="s">
        <v>4554</v>
      </c>
      <c r="C3786" t="s">
        <v>867</v>
      </c>
      <c r="D3786">
        <v>1147</v>
      </c>
      <c r="E3786">
        <v>838.5</v>
      </c>
      <c r="F3786">
        <v>308.5</v>
      </c>
      <c r="G3786">
        <v>26.9</v>
      </c>
      <c r="H3786" t="s">
        <v>16</v>
      </c>
      <c r="I3786">
        <f>VLOOKUP(B3786,sprzedaż9!B:G,4,)</f>
        <v>838.5</v>
      </c>
      <c r="J3786" t="b">
        <f t="shared" si="59"/>
        <v>1</v>
      </c>
    </row>
    <row r="3787" spans="1:10" hidden="1">
      <c r="A3787" s="2">
        <v>43363</v>
      </c>
      <c r="B3787" t="s">
        <v>4555</v>
      </c>
      <c r="C3787" t="s">
        <v>30</v>
      </c>
      <c r="D3787">
        <v>824.4</v>
      </c>
      <c r="E3787">
        <v>478.8</v>
      </c>
      <c r="F3787">
        <v>345.6</v>
      </c>
      <c r="G3787">
        <v>41.92</v>
      </c>
      <c r="H3787" t="s">
        <v>16</v>
      </c>
      <c r="I3787">
        <f>VLOOKUP(B3787,sprzedaż9!B:G,4,)</f>
        <v>478.8</v>
      </c>
      <c r="J3787" t="b">
        <f t="shared" si="59"/>
        <v>1</v>
      </c>
    </row>
    <row r="3788" spans="1:10" hidden="1">
      <c r="A3788" s="2">
        <v>43363</v>
      </c>
      <c r="B3788" t="s">
        <v>4556</v>
      </c>
      <c r="C3788" t="s">
        <v>1718</v>
      </c>
      <c r="D3788">
        <v>497.66</v>
      </c>
      <c r="E3788">
        <v>252.16</v>
      </c>
      <c r="F3788">
        <v>245.5</v>
      </c>
      <c r="G3788">
        <v>49.33</v>
      </c>
      <c r="H3788" t="s">
        <v>16</v>
      </c>
      <c r="I3788">
        <f>VLOOKUP(B3788,sprzedaż9!B:G,4,)</f>
        <v>252.16</v>
      </c>
      <c r="J3788" t="b">
        <f t="shared" si="59"/>
        <v>1</v>
      </c>
    </row>
    <row r="3789" spans="1:10" hidden="1">
      <c r="A3789" s="2">
        <v>43364</v>
      </c>
      <c r="B3789" t="s">
        <v>4557</v>
      </c>
      <c r="C3789" t="s">
        <v>91</v>
      </c>
      <c r="D3789">
        <v>2972.57</v>
      </c>
      <c r="E3789">
        <v>2320.6738999999998</v>
      </c>
      <c r="F3789">
        <v>651.89610000000005</v>
      </c>
      <c r="G3789">
        <v>21.93</v>
      </c>
      <c r="H3789" t="s">
        <v>16</v>
      </c>
      <c r="I3789">
        <f>VLOOKUP(B3789,sprzedaż9!B:G,4,)</f>
        <v>2320.6738999999998</v>
      </c>
      <c r="J3789" t="b">
        <f t="shared" si="59"/>
        <v>1</v>
      </c>
    </row>
    <row r="3790" spans="1:10" hidden="1">
      <c r="A3790" s="2">
        <v>43364</v>
      </c>
      <c r="B3790" t="s">
        <v>4558</v>
      </c>
      <c r="C3790" t="s">
        <v>91</v>
      </c>
      <c r="D3790">
        <v>605.64</v>
      </c>
      <c r="E3790">
        <v>439.02</v>
      </c>
      <c r="F3790">
        <v>166.62</v>
      </c>
      <c r="G3790">
        <v>27.51</v>
      </c>
      <c r="H3790" t="s">
        <v>16</v>
      </c>
      <c r="I3790">
        <f>VLOOKUP(B3790,sprzedaż9!B:G,4,)</f>
        <v>439.02</v>
      </c>
      <c r="J3790" t="b">
        <f t="shared" si="59"/>
        <v>1</v>
      </c>
    </row>
    <row r="3791" spans="1:10" hidden="1">
      <c r="A3791" s="2">
        <v>43364</v>
      </c>
      <c r="B3791" t="s">
        <v>4559</v>
      </c>
      <c r="C3791" t="s">
        <v>646</v>
      </c>
      <c r="D3791">
        <v>1940</v>
      </c>
      <c r="E3791">
        <v>1035</v>
      </c>
      <c r="F3791">
        <v>905</v>
      </c>
      <c r="G3791">
        <v>46.65</v>
      </c>
      <c r="H3791" t="s">
        <v>16</v>
      </c>
      <c r="I3791">
        <f>VLOOKUP(B3791,sprzedaż9!B:G,4,)</f>
        <v>1035</v>
      </c>
      <c r="J3791" t="b">
        <f t="shared" si="59"/>
        <v>1</v>
      </c>
    </row>
    <row r="3792" spans="1:10" hidden="1">
      <c r="A3792" s="2">
        <v>43364</v>
      </c>
      <c r="B3792" t="s">
        <v>4560</v>
      </c>
      <c r="C3792" t="s">
        <v>61</v>
      </c>
      <c r="D3792">
        <v>2441.1999999999998</v>
      </c>
      <c r="E3792">
        <v>1074.3868</v>
      </c>
      <c r="F3792">
        <v>1366.8132000000001</v>
      </c>
      <c r="G3792">
        <v>55.99</v>
      </c>
      <c r="H3792" t="s">
        <v>16</v>
      </c>
      <c r="I3792">
        <f>VLOOKUP(B3792,sprzedaż9!B:G,4,)</f>
        <v>1074.3868</v>
      </c>
      <c r="J3792" t="b">
        <f t="shared" si="59"/>
        <v>1</v>
      </c>
    </row>
    <row r="3793" spans="1:10" hidden="1">
      <c r="A3793" s="2">
        <v>43364</v>
      </c>
      <c r="B3793" t="s">
        <v>4561</v>
      </c>
      <c r="C3793" t="s">
        <v>1177</v>
      </c>
      <c r="D3793">
        <v>9200</v>
      </c>
      <c r="E3793">
        <v>8050</v>
      </c>
      <c r="F3793">
        <v>1150</v>
      </c>
      <c r="G3793">
        <v>12.5</v>
      </c>
      <c r="H3793" t="s">
        <v>16</v>
      </c>
      <c r="I3793">
        <f>VLOOKUP(B3793,sprzedaż9!B:G,4,)</f>
        <v>8050</v>
      </c>
      <c r="J3793" t="b">
        <f t="shared" si="59"/>
        <v>1</v>
      </c>
    </row>
    <row r="3794" spans="1:10" hidden="1">
      <c r="A3794" s="2">
        <v>43364</v>
      </c>
      <c r="B3794" t="s">
        <v>4562</v>
      </c>
      <c r="C3794" t="s">
        <v>9</v>
      </c>
      <c r="D3794">
        <v>80</v>
      </c>
      <c r="E3794">
        <v>50.53</v>
      </c>
      <c r="F3794">
        <v>29.47</v>
      </c>
      <c r="G3794">
        <v>36.840000000000003</v>
      </c>
      <c r="H3794" t="s">
        <v>16</v>
      </c>
      <c r="I3794">
        <f>VLOOKUP(B3794,sprzedaż9!B:G,4,)</f>
        <v>50.53</v>
      </c>
      <c r="J3794" t="b">
        <f t="shared" si="59"/>
        <v>1</v>
      </c>
    </row>
    <row r="3795" spans="1:10" hidden="1">
      <c r="A3795" s="2">
        <v>43364</v>
      </c>
      <c r="B3795" t="s">
        <v>4563</v>
      </c>
      <c r="C3795" t="s">
        <v>321</v>
      </c>
      <c r="D3795">
        <v>1012.25</v>
      </c>
      <c r="E3795">
        <v>440.03</v>
      </c>
      <c r="F3795">
        <v>572.22</v>
      </c>
      <c r="G3795">
        <v>56.53</v>
      </c>
      <c r="H3795" t="s">
        <v>16</v>
      </c>
      <c r="I3795">
        <f>VLOOKUP(B3795,sprzedaż9!B:G,4,)</f>
        <v>440.03</v>
      </c>
      <c r="J3795" t="b">
        <f t="shared" si="59"/>
        <v>1</v>
      </c>
    </row>
    <row r="3796" spans="1:10" hidden="1">
      <c r="A3796" s="2">
        <v>43364</v>
      </c>
      <c r="B3796" t="s">
        <v>4564</v>
      </c>
      <c r="C3796" t="s">
        <v>4400</v>
      </c>
      <c r="D3796">
        <v>3899</v>
      </c>
      <c r="E3796">
        <v>3473.26</v>
      </c>
      <c r="F3796">
        <v>425.74</v>
      </c>
      <c r="G3796">
        <v>10.92</v>
      </c>
      <c r="H3796" t="s">
        <v>16</v>
      </c>
      <c r="I3796">
        <f>VLOOKUP(B3796,sprzedaż9!B:G,4,)</f>
        <v>3473.26</v>
      </c>
      <c r="J3796" t="b">
        <f t="shared" si="59"/>
        <v>1</v>
      </c>
    </row>
    <row r="3797" spans="1:10" hidden="1">
      <c r="A3797" s="2">
        <v>43364</v>
      </c>
      <c r="B3797" t="s">
        <v>4565</v>
      </c>
      <c r="C3797" t="s">
        <v>480</v>
      </c>
      <c r="D3797">
        <v>2785.8</v>
      </c>
      <c r="E3797">
        <v>1471.3879999999999</v>
      </c>
      <c r="F3797">
        <v>1314.412</v>
      </c>
      <c r="G3797">
        <v>47.18</v>
      </c>
      <c r="H3797" t="s">
        <v>16</v>
      </c>
      <c r="I3797">
        <f>VLOOKUP(B3797,sprzedaż9!B:G,4,)</f>
        <v>1471.3879999999999</v>
      </c>
      <c r="J3797" t="b">
        <f t="shared" si="59"/>
        <v>1</v>
      </c>
    </row>
    <row r="3798" spans="1:10" hidden="1">
      <c r="A3798" s="2">
        <v>43364</v>
      </c>
      <c r="B3798" t="s">
        <v>4566</v>
      </c>
      <c r="C3798" t="s">
        <v>184</v>
      </c>
      <c r="D3798">
        <v>756.4</v>
      </c>
      <c r="E3798">
        <v>611.37</v>
      </c>
      <c r="F3798">
        <v>145.03</v>
      </c>
      <c r="G3798">
        <v>19.170000000000002</v>
      </c>
      <c r="H3798" t="s">
        <v>16</v>
      </c>
      <c r="I3798">
        <f>VLOOKUP(B3798,sprzedaż9!B:G,4,)</f>
        <v>611.37</v>
      </c>
      <c r="J3798" t="b">
        <f t="shared" si="59"/>
        <v>1</v>
      </c>
    </row>
    <row r="3799" spans="1:10" hidden="1">
      <c r="A3799" s="2">
        <v>43364</v>
      </c>
      <c r="B3799" t="s">
        <v>4567</v>
      </c>
      <c r="C3799" t="s">
        <v>2797</v>
      </c>
      <c r="D3799">
        <v>204.52</v>
      </c>
      <c r="E3799">
        <v>125.52</v>
      </c>
      <c r="F3799">
        <v>79</v>
      </c>
      <c r="G3799">
        <v>38.630000000000003</v>
      </c>
      <c r="H3799" t="s">
        <v>16</v>
      </c>
      <c r="I3799">
        <f>VLOOKUP(B3799,sprzedaż9!B:G,4,)</f>
        <v>125.52</v>
      </c>
      <c r="J3799" t="b">
        <f t="shared" si="59"/>
        <v>1</v>
      </c>
    </row>
    <row r="3800" spans="1:10" hidden="1">
      <c r="A3800" s="2">
        <v>43367</v>
      </c>
      <c r="B3800" t="s">
        <v>4568</v>
      </c>
      <c r="C3800" t="s">
        <v>46</v>
      </c>
      <c r="D3800">
        <v>2750</v>
      </c>
      <c r="E3800">
        <v>1967</v>
      </c>
      <c r="F3800">
        <v>783</v>
      </c>
      <c r="G3800">
        <v>28.47</v>
      </c>
      <c r="H3800" t="s">
        <v>16</v>
      </c>
      <c r="I3800">
        <f>VLOOKUP(B3800,sprzedaż9!B:G,4,)</f>
        <v>1967</v>
      </c>
      <c r="J3800" t="b">
        <f t="shared" si="59"/>
        <v>1</v>
      </c>
    </row>
    <row r="3801" spans="1:10" hidden="1">
      <c r="A3801" s="2">
        <v>43367</v>
      </c>
      <c r="B3801" t="s">
        <v>4569</v>
      </c>
      <c r="C3801" t="s">
        <v>186</v>
      </c>
      <c r="D3801">
        <v>1827.18</v>
      </c>
      <c r="E3801">
        <v>1145.71</v>
      </c>
      <c r="F3801">
        <v>681.47</v>
      </c>
      <c r="G3801">
        <v>37.299999999999997</v>
      </c>
      <c r="H3801" t="s">
        <v>16</v>
      </c>
      <c r="I3801">
        <f>VLOOKUP(B3801,sprzedaż9!B:G,4,)</f>
        <v>1145.71</v>
      </c>
      <c r="J3801" t="b">
        <f t="shared" si="59"/>
        <v>1</v>
      </c>
    </row>
    <row r="3802" spans="1:10" hidden="1">
      <c r="A3802" s="2">
        <v>43367</v>
      </c>
      <c r="B3802" t="s">
        <v>4570</v>
      </c>
      <c r="C3802" t="s">
        <v>1323</v>
      </c>
      <c r="D3802">
        <v>401.02</v>
      </c>
      <c r="E3802">
        <v>187.12</v>
      </c>
      <c r="F3802">
        <v>213.9</v>
      </c>
      <c r="G3802">
        <v>53.34</v>
      </c>
      <c r="H3802" t="s">
        <v>16</v>
      </c>
      <c r="I3802">
        <f>VLOOKUP(B3802,sprzedaż9!B:G,4,)</f>
        <v>187.12</v>
      </c>
      <c r="J3802" t="b">
        <f t="shared" si="59"/>
        <v>1</v>
      </c>
    </row>
    <row r="3803" spans="1:10" hidden="1">
      <c r="A3803" s="2">
        <v>43367</v>
      </c>
      <c r="B3803" t="s">
        <v>4571</v>
      </c>
      <c r="C3803" t="s">
        <v>158</v>
      </c>
      <c r="D3803">
        <v>472</v>
      </c>
      <c r="E3803">
        <v>159.99600000000001</v>
      </c>
      <c r="F3803">
        <v>312.00400000000002</v>
      </c>
      <c r="G3803">
        <v>66.099999999999994</v>
      </c>
      <c r="H3803" t="s">
        <v>16</v>
      </c>
      <c r="I3803">
        <f>VLOOKUP(B3803,sprzedaż9!B:G,4,)</f>
        <v>159.99600000000001</v>
      </c>
      <c r="J3803" t="b">
        <f t="shared" si="59"/>
        <v>1</v>
      </c>
    </row>
    <row r="3804" spans="1:10" hidden="1">
      <c r="A3804" s="2">
        <v>43367</v>
      </c>
      <c r="B3804" t="s">
        <v>4572</v>
      </c>
      <c r="C3804" t="s">
        <v>445</v>
      </c>
      <c r="D3804">
        <v>624.27</v>
      </c>
      <c r="E3804">
        <v>203.55</v>
      </c>
      <c r="F3804">
        <v>420.72</v>
      </c>
      <c r="G3804">
        <v>67.39</v>
      </c>
      <c r="H3804" t="s">
        <v>16</v>
      </c>
      <c r="I3804">
        <f>VLOOKUP(B3804,sprzedaż9!B:G,4,)</f>
        <v>203.55</v>
      </c>
      <c r="J3804" t="b">
        <f t="shared" si="59"/>
        <v>1</v>
      </c>
    </row>
    <row r="3805" spans="1:10" hidden="1">
      <c r="A3805" s="2">
        <v>43367</v>
      </c>
      <c r="B3805" t="s">
        <v>4573</v>
      </c>
      <c r="C3805" t="s">
        <v>4425</v>
      </c>
      <c r="D3805">
        <v>62.5</v>
      </c>
      <c r="E3805">
        <v>26.9</v>
      </c>
      <c r="F3805">
        <v>35.6</v>
      </c>
      <c r="G3805">
        <v>56.96</v>
      </c>
      <c r="H3805" t="s">
        <v>16</v>
      </c>
      <c r="I3805">
        <f>VLOOKUP(B3805,sprzedaż9!B:G,4,)</f>
        <v>26.9</v>
      </c>
      <c r="J3805" t="b">
        <f t="shared" si="59"/>
        <v>1</v>
      </c>
    </row>
    <row r="3806" spans="1:10" hidden="1">
      <c r="A3806" s="2">
        <v>43367</v>
      </c>
      <c r="B3806" t="s">
        <v>4574</v>
      </c>
      <c r="C3806" t="s">
        <v>2475</v>
      </c>
      <c r="D3806">
        <v>394.78</v>
      </c>
      <c r="E3806">
        <v>162.36000000000001</v>
      </c>
      <c r="F3806">
        <v>232.42</v>
      </c>
      <c r="G3806">
        <v>58.87</v>
      </c>
      <c r="H3806" t="s">
        <v>16</v>
      </c>
      <c r="I3806">
        <f>VLOOKUP(B3806,sprzedaż9!B:G,4,)</f>
        <v>162.36000000000001</v>
      </c>
      <c r="J3806" t="b">
        <f t="shared" si="59"/>
        <v>1</v>
      </c>
    </row>
    <row r="3807" spans="1:10" hidden="1">
      <c r="A3807" s="2">
        <v>43367</v>
      </c>
      <c r="B3807" t="s">
        <v>4575</v>
      </c>
      <c r="C3807" t="s">
        <v>102</v>
      </c>
      <c r="D3807">
        <v>411.6</v>
      </c>
      <c r="E3807">
        <v>256.2</v>
      </c>
      <c r="F3807">
        <v>155.4</v>
      </c>
      <c r="G3807">
        <v>37.76</v>
      </c>
      <c r="H3807" t="s">
        <v>16</v>
      </c>
      <c r="I3807">
        <f>VLOOKUP(B3807,sprzedaż9!B:G,4,)</f>
        <v>256.2</v>
      </c>
      <c r="J3807" t="b">
        <f t="shared" si="59"/>
        <v>1</v>
      </c>
    </row>
    <row r="3808" spans="1:10" hidden="1">
      <c r="A3808" s="2">
        <v>43367</v>
      </c>
      <c r="B3808" t="s">
        <v>4576</v>
      </c>
      <c r="C3808" t="s">
        <v>162</v>
      </c>
      <c r="D3808">
        <v>1040</v>
      </c>
      <c r="E3808">
        <v>862.8</v>
      </c>
      <c r="F3808">
        <v>177.2</v>
      </c>
      <c r="G3808">
        <v>17.04</v>
      </c>
      <c r="H3808" t="s">
        <v>16</v>
      </c>
      <c r="I3808">
        <f>VLOOKUP(B3808,sprzedaż9!B:G,4,)</f>
        <v>862.8</v>
      </c>
      <c r="J3808" t="b">
        <f t="shared" si="59"/>
        <v>1</v>
      </c>
    </row>
    <row r="3809" spans="1:10" hidden="1">
      <c r="A3809" s="2">
        <v>43367</v>
      </c>
      <c r="B3809" t="s">
        <v>4577</v>
      </c>
      <c r="C3809" t="s">
        <v>142</v>
      </c>
      <c r="D3809">
        <v>109</v>
      </c>
      <c r="E3809">
        <v>68.19</v>
      </c>
      <c r="F3809">
        <v>40.81</v>
      </c>
      <c r="G3809">
        <v>37.44</v>
      </c>
      <c r="H3809" t="s">
        <v>16</v>
      </c>
      <c r="I3809">
        <f>VLOOKUP(B3809,sprzedaż9!B:G,4,)</f>
        <v>68.19</v>
      </c>
      <c r="J3809" t="b">
        <f t="shared" si="59"/>
        <v>1</v>
      </c>
    </row>
    <row r="3810" spans="1:10" hidden="1">
      <c r="A3810" s="2">
        <v>43367</v>
      </c>
      <c r="B3810" t="s">
        <v>4578</v>
      </c>
      <c r="C3810" t="s">
        <v>30</v>
      </c>
      <c r="D3810">
        <v>1440</v>
      </c>
      <c r="E3810">
        <v>962.92</v>
      </c>
      <c r="F3810">
        <v>477.08</v>
      </c>
      <c r="G3810">
        <v>33.130000000000003</v>
      </c>
      <c r="H3810" t="s">
        <v>16</v>
      </c>
      <c r="I3810">
        <f>VLOOKUP(B3810,sprzedaż9!B:G,4,)</f>
        <v>962.92</v>
      </c>
      <c r="J3810" t="b">
        <f t="shared" si="59"/>
        <v>1</v>
      </c>
    </row>
    <row r="3811" spans="1:10" hidden="1">
      <c r="A3811" s="2">
        <v>43367</v>
      </c>
      <c r="B3811" t="s">
        <v>4579</v>
      </c>
      <c r="C3811" t="s">
        <v>663</v>
      </c>
      <c r="D3811">
        <v>3187.61</v>
      </c>
      <c r="E3811">
        <v>2177.83</v>
      </c>
      <c r="F3811">
        <v>1009.78</v>
      </c>
      <c r="G3811">
        <v>31.68</v>
      </c>
      <c r="H3811" t="s">
        <v>16</v>
      </c>
      <c r="I3811">
        <f>VLOOKUP(B3811,sprzedaż9!B:G,4,)</f>
        <v>2177.83</v>
      </c>
      <c r="J3811" t="b">
        <f t="shared" si="59"/>
        <v>1</v>
      </c>
    </row>
    <row r="3812" spans="1:10" hidden="1">
      <c r="A3812" s="2">
        <v>43367</v>
      </c>
      <c r="B3812" t="s">
        <v>4580</v>
      </c>
      <c r="C3812" t="s">
        <v>130</v>
      </c>
      <c r="D3812">
        <v>90.78</v>
      </c>
      <c r="E3812">
        <v>14.1126</v>
      </c>
      <c r="F3812">
        <v>76.667400000000001</v>
      </c>
      <c r="G3812">
        <v>84.45</v>
      </c>
      <c r="H3812" t="s">
        <v>16</v>
      </c>
      <c r="I3812">
        <f>VLOOKUP(B3812,sprzedaż9!B:G,4,)</f>
        <v>14.1126</v>
      </c>
      <c r="J3812" t="b">
        <f t="shared" si="59"/>
        <v>1</v>
      </c>
    </row>
    <row r="3813" spans="1:10" hidden="1">
      <c r="A3813" s="2">
        <v>43367</v>
      </c>
      <c r="B3813" t="s">
        <v>4581</v>
      </c>
      <c r="C3813" t="s">
        <v>100</v>
      </c>
      <c r="D3813">
        <v>203.74</v>
      </c>
      <c r="E3813">
        <v>31.672599999999999</v>
      </c>
      <c r="F3813">
        <v>172.06739999999999</v>
      </c>
      <c r="G3813">
        <v>84.45</v>
      </c>
      <c r="H3813" t="s">
        <v>16</v>
      </c>
      <c r="I3813">
        <f>VLOOKUP(B3813,sprzedaż9!B:G,4,)</f>
        <v>31.672599999999999</v>
      </c>
      <c r="J3813" t="b">
        <f t="shared" si="59"/>
        <v>1</v>
      </c>
    </row>
    <row r="3814" spans="1:10" hidden="1">
      <c r="A3814" s="2">
        <v>43367</v>
      </c>
      <c r="B3814" t="s">
        <v>4582</v>
      </c>
      <c r="C3814" t="s">
        <v>134</v>
      </c>
      <c r="D3814">
        <v>253.14</v>
      </c>
      <c r="E3814">
        <v>195.9</v>
      </c>
      <c r="F3814">
        <v>57.24</v>
      </c>
      <c r="G3814">
        <v>22.61</v>
      </c>
      <c r="H3814" t="s">
        <v>16</v>
      </c>
      <c r="I3814">
        <f>VLOOKUP(B3814,sprzedaż9!B:G,4,)</f>
        <v>195.9</v>
      </c>
      <c r="J3814" t="b">
        <f t="shared" si="59"/>
        <v>1</v>
      </c>
    </row>
    <row r="3815" spans="1:10" hidden="1">
      <c r="A3815" s="2">
        <v>43367</v>
      </c>
      <c r="B3815" t="s">
        <v>4583</v>
      </c>
      <c r="C3815" t="s">
        <v>358</v>
      </c>
      <c r="D3815">
        <v>2375.5</v>
      </c>
      <c r="E3815">
        <v>1554</v>
      </c>
      <c r="F3815">
        <v>821.5</v>
      </c>
      <c r="G3815">
        <v>34.58</v>
      </c>
      <c r="H3815" t="s">
        <v>16</v>
      </c>
      <c r="I3815">
        <f>VLOOKUP(B3815,sprzedaż9!B:G,4,)</f>
        <v>1554</v>
      </c>
      <c r="J3815" t="b">
        <f t="shared" si="59"/>
        <v>1</v>
      </c>
    </row>
    <row r="3816" spans="1:10" hidden="1">
      <c r="A3816" s="2">
        <v>43367</v>
      </c>
      <c r="B3816" t="s">
        <v>4584</v>
      </c>
      <c r="C3816" t="s">
        <v>70</v>
      </c>
      <c r="D3816">
        <v>408</v>
      </c>
      <c r="E3816">
        <v>380.86799999999999</v>
      </c>
      <c r="F3816">
        <v>27.132000000000001</v>
      </c>
      <c r="G3816">
        <v>6.65</v>
      </c>
      <c r="H3816" t="s">
        <v>16</v>
      </c>
      <c r="I3816">
        <f>VLOOKUP(B3816,sprzedaż9!B:G,4,)</f>
        <v>380.86799999999999</v>
      </c>
      <c r="J3816" t="b">
        <f t="shared" si="59"/>
        <v>1</v>
      </c>
    </row>
    <row r="3817" spans="1:10" hidden="1">
      <c r="A3817" s="2">
        <v>43368</v>
      </c>
      <c r="B3817" t="s">
        <v>4585</v>
      </c>
      <c r="C3817" t="s">
        <v>76</v>
      </c>
      <c r="D3817">
        <v>3193.12</v>
      </c>
      <c r="E3817">
        <v>2677.88</v>
      </c>
      <c r="F3817">
        <v>515.24</v>
      </c>
      <c r="G3817">
        <v>16.14</v>
      </c>
      <c r="H3817" t="s">
        <v>16</v>
      </c>
      <c r="I3817">
        <f>VLOOKUP(B3817,sprzedaż9!B:G,4,)</f>
        <v>2677.88</v>
      </c>
      <c r="J3817" t="b">
        <f t="shared" si="59"/>
        <v>1</v>
      </c>
    </row>
    <row r="3818" spans="1:10" hidden="1">
      <c r="A3818" s="2">
        <v>43368</v>
      </c>
      <c r="B3818" t="s">
        <v>4586</v>
      </c>
      <c r="C3818" t="s">
        <v>980</v>
      </c>
      <c r="D3818">
        <v>5068</v>
      </c>
      <c r="E3818">
        <v>1681.11</v>
      </c>
      <c r="F3818">
        <v>3386.89</v>
      </c>
      <c r="G3818">
        <v>66.83</v>
      </c>
      <c r="H3818" t="s">
        <v>16</v>
      </c>
      <c r="I3818">
        <f>VLOOKUP(B3818,sprzedaż9!B:G,4,)</f>
        <v>1681.11</v>
      </c>
      <c r="J3818" t="b">
        <f t="shared" si="59"/>
        <v>1</v>
      </c>
    </row>
    <row r="3819" spans="1:10" hidden="1">
      <c r="A3819" s="2">
        <v>43368</v>
      </c>
      <c r="B3819" t="s">
        <v>4587</v>
      </c>
      <c r="C3819" t="s">
        <v>142</v>
      </c>
      <c r="D3819">
        <v>4917.8</v>
      </c>
      <c r="E3819">
        <v>2527.4349999999999</v>
      </c>
      <c r="F3819">
        <v>2390.3649999999998</v>
      </c>
      <c r="G3819">
        <v>48.61</v>
      </c>
      <c r="H3819" t="s">
        <v>16</v>
      </c>
      <c r="I3819">
        <f>VLOOKUP(B3819,sprzedaż9!B:G,4,)</f>
        <v>2527.4349999999999</v>
      </c>
      <c r="J3819" t="b">
        <f t="shared" si="59"/>
        <v>1</v>
      </c>
    </row>
    <row r="3820" spans="1:10" hidden="1">
      <c r="A3820" s="2">
        <v>43368</v>
      </c>
      <c r="B3820" t="s">
        <v>4588</v>
      </c>
      <c r="C3820" t="s">
        <v>1079</v>
      </c>
      <c r="D3820">
        <v>2759</v>
      </c>
      <c r="E3820">
        <v>1692.7</v>
      </c>
      <c r="F3820">
        <v>1066.3</v>
      </c>
      <c r="G3820">
        <v>38.65</v>
      </c>
      <c r="H3820" t="s">
        <v>16</v>
      </c>
      <c r="I3820">
        <f>VLOOKUP(B3820,sprzedaż9!B:G,4,)</f>
        <v>1692.7</v>
      </c>
      <c r="J3820" t="b">
        <f t="shared" si="59"/>
        <v>1</v>
      </c>
    </row>
    <row r="3821" spans="1:10" hidden="1">
      <c r="A3821" s="2">
        <v>43368</v>
      </c>
      <c r="B3821" t="s">
        <v>4589</v>
      </c>
      <c r="C3821" t="s">
        <v>650</v>
      </c>
      <c r="D3821">
        <v>1146.81</v>
      </c>
      <c r="E3821">
        <v>821.44</v>
      </c>
      <c r="F3821">
        <v>325.37</v>
      </c>
      <c r="G3821">
        <v>28.37</v>
      </c>
      <c r="H3821" t="s">
        <v>16</v>
      </c>
      <c r="I3821">
        <f>VLOOKUP(B3821,sprzedaż9!B:G,4,)</f>
        <v>821.44</v>
      </c>
      <c r="J3821" t="b">
        <f t="shared" si="59"/>
        <v>1</v>
      </c>
    </row>
    <row r="3822" spans="1:10" hidden="1">
      <c r="A3822" s="2">
        <v>43368</v>
      </c>
      <c r="B3822" t="s">
        <v>4590</v>
      </c>
      <c r="C3822" t="s">
        <v>633</v>
      </c>
      <c r="D3822">
        <v>261</v>
      </c>
      <c r="E3822">
        <v>47.94</v>
      </c>
      <c r="F3822">
        <v>213.06</v>
      </c>
      <c r="G3822">
        <v>81.63</v>
      </c>
      <c r="H3822" t="s">
        <v>16</v>
      </c>
      <c r="I3822">
        <f>VLOOKUP(B3822,sprzedaż9!B:G,4,)</f>
        <v>47.94</v>
      </c>
      <c r="J3822" t="b">
        <f t="shared" si="59"/>
        <v>1</v>
      </c>
    </row>
    <row r="3823" spans="1:10" hidden="1">
      <c r="A3823" s="2">
        <v>43368</v>
      </c>
      <c r="B3823" t="s">
        <v>4591</v>
      </c>
      <c r="C3823" t="s">
        <v>922</v>
      </c>
      <c r="D3823">
        <v>400.7</v>
      </c>
      <c r="E3823">
        <v>157.56299999999999</v>
      </c>
      <c r="F3823">
        <v>243.137</v>
      </c>
      <c r="G3823">
        <v>60.68</v>
      </c>
      <c r="H3823" t="s">
        <v>16</v>
      </c>
      <c r="I3823">
        <f>VLOOKUP(B3823,sprzedaż9!B:G,4,)</f>
        <v>157.56299999999999</v>
      </c>
      <c r="J3823" t="b">
        <f t="shared" si="59"/>
        <v>1</v>
      </c>
    </row>
    <row r="3824" spans="1:10" hidden="1">
      <c r="A3824" s="2">
        <v>43368</v>
      </c>
      <c r="B3824" t="s">
        <v>4592</v>
      </c>
      <c r="C3824" t="s">
        <v>30</v>
      </c>
      <c r="D3824">
        <v>1047.71</v>
      </c>
      <c r="E3824">
        <v>744.43</v>
      </c>
      <c r="F3824">
        <v>303.27999999999997</v>
      </c>
      <c r="G3824">
        <v>28.95</v>
      </c>
      <c r="H3824" t="s">
        <v>16</v>
      </c>
      <c r="I3824">
        <f>VLOOKUP(B3824,sprzedaż9!B:G,4,)</f>
        <v>744.43</v>
      </c>
      <c r="J3824" t="b">
        <f t="shared" si="59"/>
        <v>1</v>
      </c>
    </row>
    <row r="3825" spans="1:10" hidden="1">
      <c r="A3825" s="2">
        <v>43368</v>
      </c>
      <c r="B3825" t="s">
        <v>4593</v>
      </c>
      <c r="C3825" t="s">
        <v>4070</v>
      </c>
      <c r="D3825">
        <v>315</v>
      </c>
      <c r="E3825">
        <v>109.93</v>
      </c>
      <c r="F3825">
        <v>205.07</v>
      </c>
      <c r="G3825">
        <v>65.099999999999994</v>
      </c>
      <c r="H3825" t="s">
        <v>16</v>
      </c>
      <c r="I3825">
        <f>VLOOKUP(B3825,sprzedaż9!B:G,4,)</f>
        <v>109.93</v>
      </c>
      <c r="J3825" t="b">
        <f t="shared" si="59"/>
        <v>1</v>
      </c>
    </row>
    <row r="3826" spans="1:10" hidden="1">
      <c r="A3826" s="2">
        <v>43368</v>
      </c>
      <c r="B3826" t="s">
        <v>4594</v>
      </c>
      <c r="C3826" t="s">
        <v>4595</v>
      </c>
      <c r="D3826">
        <v>871</v>
      </c>
      <c r="E3826">
        <v>494.63</v>
      </c>
      <c r="F3826">
        <v>376.37</v>
      </c>
      <c r="G3826">
        <v>43.21</v>
      </c>
      <c r="H3826" t="s">
        <v>16</v>
      </c>
      <c r="I3826">
        <f>VLOOKUP(B3826,sprzedaż9!B:G,4,)</f>
        <v>494.63</v>
      </c>
      <c r="J3826" t="b">
        <f t="shared" si="59"/>
        <v>1</v>
      </c>
    </row>
    <row r="3827" spans="1:10" hidden="1">
      <c r="A3827" s="2">
        <v>43368</v>
      </c>
      <c r="B3827" t="s">
        <v>4596</v>
      </c>
      <c r="C3827" t="s">
        <v>555</v>
      </c>
      <c r="D3827">
        <v>896.1</v>
      </c>
      <c r="E3827">
        <v>585.35</v>
      </c>
      <c r="F3827">
        <v>310.75</v>
      </c>
      <c r="G3827">
        <v>34.68</v>
      </c>
      <c r="H3827" t="s">
        <v>16</v>
      </c>
      <c r="I3827">
        <f>VLOOKUP(B3827,sprzedaż9!B:G,4,)</f>
        <v>585.35</v>
      </c>
      <c r="J3827" t="b">
        <f t="shared" si="59"/>
        <v>1</v>
      </c>
    </row>
    <row r="3828" spans="1:10" hidden="1">
      <c r="A3828" s="2">
        <v>43368</v>
      </c>
      <c r="B3828" t="s">
        <v>4597</v>
      </c>
      <c r="C3828" t="s">
        <v>1091</v>
      </c>
      <c r="D3828">
        <v>667.92</v>
      </c>
      <c r="E3828">
        <v>313.91199999999998</v>
      </c>
      <c r="F3828">
        <v>354.00799999999998</v>
      </c>
      <c r="G3828">
        <v>53</v>
      </c>
      <c r="H3828" t="s">
        <v>16</v>
      </c>
      <c r="I3828">
        <f>VLOOKUP(B3828,sprzedaż9!B:G,4,)</f>
        <v>313.91199999999998</v>
      </c>
      <c r="J3828" t="b">
        <f t="shared" si="59"/>
        <v>1</v>
      </c>
    </row>
    <row r="3829" spans="1:10" hidden="1">
      <c r="A3829" s="2">
        <v>43368</v>
      </c>
      <c r="B3829" t="s">
        <v>4598</v>
      </c>
      <c r="C3829" t="s">
        <v>136</v>
      </c>
      <c r="D3829">
        <v>6898.81</v>
      </c>
      <c r="E3829">
        <v>3572.0704999999998</v>
      </c>
      <c r="F3829">
        <v>3326.7395000000001</v>
      </c>
      <c r="G3829">
        <v>48.22</v>
      </c>
      <c r="H3829" t="s">
        <v>16</v>
      </c>
      <c r="I3829">
        <f>VLOOKUP(B3829,sprzedaż9!B:G,4,)</f>
        <v>3572.0704999999998</v>
      </c>
      <c r="J3829" t="b">
        <f t="shared" si="59"/>
        <v>1</v>
      </c>
    </row>
    <row r="3830" spans="1:10" hidden="1">
      <c r="A3830" s="2">
        <v>43368</v>
      </c>
      <c r="B3830" t="s">
        <v>4599</v>
      </c>
      <c r="C3830" t="s">
        <v>108</v>
      </c>
      <c r="D3830">
        <v>599.24</v>
      </c>
      <c r="E3830">
        <v>349.61599999999999</v>
      </c>
      <c r="F3830">
        <v>249.624</v>
      </c>
      <c r="G3830">
        <v>41.66</v>
      </c>
      <c r="H3830" t="s">
        <v>16</v>
      </c>
      <c r="I3830">
        <f>VLOOKUP(B3830,sprzedaż9!B:G,4,)</f>
        <v>349.61599999999999</v>
      </c>
      <c r="J3830" t="b">
        <f t="shared" si="59"/>
        <v>1</v>
      </c>
    </row>
    <row r="3831" spans="1:10" hidden="1">
      <c r="A3831" s="2">
        <v>43368</v>
      </c>
      <c r="B3831" t="s">
        <v>4600</v>
      </c>
      <c r="C3831" t="s">
        <v>8</v>
      </c>
      <c r="D3831">
        <v>5355.65</v>
      </c>
      <c r="E3831">
        <v>4311.6507000000001</v>
      </c>
      <c r="F3831">
        <v>1043.9992999999999</v>
      </c>
      <c r="G3831">
        <v>19.489999999999998</v>
      </c>
      <c r="H3831" t="s">
        <v>16</v>
      </c>
      <c r="I3831">
        <f>VLOOKUP(B3831,sprzedaż9!B:G,4,)</f>
        <v>4311.6507000000001</v>
      </c>
      <c r="J3831" t="b">
        <f t="shared" si="59"/>
        <v>1</v>
      </c>
    </row>
    <row r="3832" spans="1:10" hidden="1">
      <c r="A3832" s="2">
        <v>43368</v>
      </c>
      <c r="B3832" t="s">
        <v>4601</v>
      </c>
      <c r="C3832" t="s">
        <v>733</v>
      </c>
      <c r="D3832">
        <v>348.5</v>
      </c>
      <c r="E3832">
        <v>146.012</v>
      </c>
      <c r="F3832">
        <v>202.488</v>
      </c>
      <c r="G3832">
        <v>58.1</v>
      </c>
      <c r="H3832" t="s">
        <v>16</v>
      </c>
      <c r="I3832">
        <f>VLOOKUP(B3832,sprzedaż9!B:G,4,)</f>
        <v>146.012</v>
      </c>
      <c r="J3832" t="b">
        <f t="shared" si="59"/>
        <v>1</v>
      </c>
    </row>
    <row r="3833" spans="1:10" hidden="1">
      <c r="A3833" s="2">
        <v>43368</v>
      </c>
      <c r="B3833" t="s">
        <v>4602</v>
      </c>
      <c r="C3833" t="s">
        <v>733</v>
      </c>
      <c r="D3833">
        <v>41.09</v>
      </c>
      <c r="E3833">
        <v>16.66</v>
      </c>
      <c r="F3833">
        <v>24.43</v>
      </c>
      <c r="G3833">
        <v>59.45</v>
      </c>
      <c r="H3833" t="s">
        <v>16</v>
      </c>
      <c r="I3833">
        <f>VLOOKUP(B3833,sprzedaż9!B:G,4,)</f>
        <v>16.66</v>
      </c>
      <c r="J3833" t="b">
        <f t="shared" si="59"/>
        <v>1</v>
      </c>
    </row>
    <row r="3834" spans="1:10" hidden="1">
      <c r="A3834" s="2">
        <v>43368</v>
      </c>
      <c r="B3834" t="s">
        <v>4603</v>
      </c>
      <c r="C3834" t="s">
        <v>1458</v>
      </c>
      <c r="D3834">
        <v>3146.4</v>
      </c>
      <c r="E3834">
        <v>1400</v>
      </c>
      <c r="F3834">
        <v>1746.4</v>
      </c>
      <c r="G3834">
        <v>55.5</v>
      </c>
      <c r="H3834" t="s">
        <v>16</v>
      </c>
      <c r="I3834">
        <f>VLOOKUP(B3834,sprzedaż9!B:G,4,)</f>
        <v>1400</v>
      </c>
      <c r="J3834" t="b">
        <f t="shared" si="59"/>
        <v>1</v>
      </c>
    </row>
    <row r="3835" spans="1:10" hidden="1">
      <c r="A3835" s="2">
        <v>43369</v>
      </c>
      <c r="B3835" t="s">
        <v>4604</v>
      </c>
      <c r="C3835" t="s">
        <v>2308</v>
      </c>
      <c r="D3835">
        <v>-1100</v>
      </c>
      <c r="E3835">
        <v>-867.3</v>
      </c>
      <c r="F3835">
        <v>-232.7</v>
      </c>
      <c r="G3835">
        <v>-21.15</v>
      </c>
      <c r="H3835" t="s">
        <v>16</v>
      </c>
      <c r="I3835">
        <f>VLOOKUP(B3835,sprzedaż9!B:G,4,)</f>
        <v>-867.3</v>
      </c>
      <c r="J3835" t="b">
        <f t="shared" si="59"/>
        <v>1</v>
      </c>
    </row>
    <row r="3836" spans="1:10" hidden="1">
      <c r="A3836" s="2">
        <v>43369</v>
      </c>
      <c r="B3836" t="s">
        <v>4605</v>
      </c>
      <c r="C3836" t="s">
        <v>63</v>
      </c>
      <c r="D3836">
        <v>3361.53</v>
      </c>
      <c r="E3836">
        <v>2093.2600000000002</v>
      </c>
      <c r="F3836">
        <v>1268.27</v>
      </c>
      <c r="G3836">
        <v>37.729999999999997</v>
      </c>
      <c r="H3836" t="s">
        <v>16</v>
      </c>
      <c r="I3836">
        <f>VLOOKUP(B3836,sprzedaż9!B:G,4,)</f>
        <v>2093.2600000000002</v>
      </c>
      <c r="J3836" t="b">
        <f t="shared" si="59"/>
        <v>1</v>
      </c>
    </row>
    <row r="3837" spans="1:10" hidden="1">
      <c r="A3837" s="2">
        <v>43369</v>
      </c>
      <c r="B3837" t="s">
        <v>4606</v>
      </c>
      <c r="C3837" t="s">
        <v>416</v>
      </c>
      <c r="D3837">
        <v>650.67999999999995</v>
      </c>
      <c r="E3837">
        <v>324.52</v>
      </c>
      <c r="F3837">
        <v>326.16000000000003</v>
      </c>
      <c r="G3837">
        <v>50.13</v>
      </c>
      <c r="H3837" t="s">
        <v>16</v>
      </c>
      <c r="I3837">
        <f>VLOOKUP(B3837,sprzedaż9!B:G,4,)</f>
        <v>324.52</v>
      </c>
      <c r="J3837" t="b">
        <f t="shared" si="59"/>
        <v>1</v>
      </c>
    </row>
    <row r="3838" spans="1:10" hidden="1">
      <c r="A3838" s="2">
        <v>43369</v>
      </c>
      <c r="B3838" t="s">
        <v>4607</v>
      </c>
      <c r="C3838" t="s">
        <v>550</v>
      </c>
      <c r="D3838">
        <v>293.83</v>
      </c>
      <c r="E3838">
        <v>22.6233</v>
      </c>
      <c r="F3838">
        <v>271.20670000000001</v>
      </c>
      <c r="G3838">
        <v>92.3</v>
      </c>
      <c r="H3838" t="s">
        <v>16</v>
      </c>
      <c r="I3838">
        <f>VLOOKUP(B3838,sprzedaż9!B:G,4,)</f>
        <v>22.6233</v>
      </c>
      <c r="J3838" t="b">
        <f t="shared" si="59"/>
        <v>1</v>
      </c>
    </row>
    <row r="3839" spans="1:10" hidden="1">
      <c r="A3839" s="2">
        <v>43369</v>
      </c>
      <c r="B3839" t="s">
        <v>4608</v>
      </c>
      <c r="C3839" t="s">
        <v>569</v>
      </c>
      <c r="D3839">
        <v>934.42</v>
      </c>
      <c r="E3839">
        <v>441.81599999999997</v>
      </c>
      <c r="F3839">
        <v>492.60399999999998</v>
      </c>
      <c r="G3839">
        <v>52.72</v>
      </c>
      <c r="H3839" t="s">
        <v>16</v>
      </c>
      <c r="I3839">
        <f>VLOOKUP(B3839,sprzedaż9!B:G,4,)</f>
        <v>441.81599999999997</v>
      </c>
      <c r="J3839" t="b">
        <f t="shared" si="59"/>
        <v>1</v>
      </c>
    </row>
    <row r="3840" spans="1:10" hidden="1">
      <c r="A3840" s="2">
        <v>43369</v>
      </c>
      <c r="B3840" t="s">
        <v>4609</v>
      </c>
      <c r="C3840" t="s">
        <v>930</v>
      </c>
      <c r="D3840">
        <v>223</v>
      </c>
      <c r="E3840">
        <v>161.4</v>
      </c>
      <c r="F3840">
        <v>61.6</v>
      </c>
      <c r="G3840">
        <v>27.62</v>
      </c>
      <c r="H3840" t="s">
        <v>16</v>
      </c>
      <c r="I3840">
        <f>VLOOKUP(B3840,sprzedaż9!B:G,4,)</f>
        <v>161.4</v>
      </c>
      <c r="J3840" t="b">
        <f t="shared" si="59"/>
        <v>1</v>
      </c>
    </row>
    <row r="3841" spans="1:10" hidden="1">
      <c r="A3841" s="2">
        <v>43369</v>
      </c>
      <c r="B3841" t="s">
        <v>4610</v>
      </c>
      <c r="C3841" t="s">
        <v>50</v>
      </c>
      <c r="D3841">
        <v>2430</v>
      </c>
      <c r="E3841">
        <v>2022.2460000000001</v>
      </c>
      <c r="F3841">
        <v>407.75400000000002</v>
      </c>
      <c r="G3841">
        <v>16.78</v>
      </c>
      <c r="H3841" t="s">
        <v>16</v>
      </c>
      <c r="I3841">
        <f>VLOOKUP(B3841,sprzedaż9!B:G,4,)</f>
        <v>2022.2460000000001</v>
      </c>
      <c r="J3841" t="b">
        <f t="shared" si="59"/>
        <v>1</v>
      </c>
    </row>
    <row r="3842" spans="1:10" hidden="1">
      <c r="A3842" s="2">
        <v>43369</v>
      </c>
      <c r="B3842" t="s">
        <v>4611</v>
      </c>
      <c r="C3842" t="s">
        <v>86</v>
      </c>
      <c r="D3842">
        <v>1800</v>
      </c>
      <c r="E3842">
        <v>390.75</v>
      </c>
      <c r="F3842">
        <v>1409.25</v>
      </c>
      <c r="G3842">
        <v>78.290000000000006</v>
      </c>
      <c r="H3842" t="s">
        <v>16</v>
      </c>
      <c r="I3842">
        <f>VLOOKUP(B3842,sprzedaż9!B:G,4,)</f>
        <v>390.75</v>
      </c>
      <c r="J3842" t="b">
        <f t="shared" si="59"/>
        <v>1</v>
      </c>
    </row>
    <row r="3843" spans="1:10" hidden="1">
      <c r="A3843" s="2">
        <v>43369</v>
      </c>
      <c r="B3843" t="s">
        <v>4612</v>
      </c>
      <c r="C3843" t="s">
        <v>184</v>
      </c>
      <c r="D3843">
        <v>1515.2</v>
      </c>
      <c r="E3843">
        <v>1223.2</v>
      </c>
      <c r="F3843">
        <v>292</v>
      </c>
      <c r="G3843">
        <v>19.27</v>
      </c>
      <c r="H3843" t="s">
        <v>16</v>
      </c>
      <c r="I3843">
        <f>VLOOKUP(B3843,sprzedaż9!B:G,4,)</f>
        <v>1223.2</v>
      </c>
      <c r="J3843" t="b">
        <f t="shared" ref="J3843:J3906" si="60">EXACT(E3843,I3843)</f>
        <v>1</v>
      </c>
    </row>
    <row r="3844" spans="1:10" hidden="1">
      <c r="A3844" s="2">
        <v>43369</v>
      </c>
      <c r="B3844" t="s">
        <v>4613</v>
      </c>
      <c r="C3844" t="s">
        <v>184</v>
      </c>
      <c r="D3844">
        <v>852.3</v>
      </c>
      <c r="E3844">
        <v>688.05</v>
      </c>
      <c r="F3844">
        <v>164.25</v>
      </c>
      <c r="G3844">
        <v>19.27</v>
      </c>
      <c r="H3844" t="s">
        <v>16</v>
      </c>
      <c r="I3844">
        <f>VLOOKUP(B3844,sprzedaż9!B:G,4,)</f>
        <v>688.05</v>
      </c>
      <c r="J3844" t="b">
        <f t="shared" si="60"/>
        <v>1</v>
      </c>
    </row>
    <row r="3845" spans="1:10" hidden="1">
      <c r="A3845" s="2">
        <v>43369</v>
      </c>
      <c r="B3845" t="s">
        <v>4614</v>
      </c>
      <c r="C3845" t="s">
        <v>40</v>
      </c>
      <c r="D3845">
        <v>1072.05</v>
      </c>
      <c r="E3845">
        <v>647.5</v>
      </c>
      <c r="F3845">
        <v>424.55</v>
      </c>
      <c r="G3845">
        <v>39.6</v>
      </c>
      <c r="H3845" t="s">
        <v>16</v>
      </c>
      <c r="I3845">
        <f>VLOOKUP(B3845,sprzedaż9!B:G,4,)</f>
        <v>647.5</v>
      </c>
      <c r="J3845" t="b">
        <f t="shared" si="60"/>
        <v>1</v>
      </c>
    </row>
    <row r="3846" spans="1:10" hidden="1">
      <c r="A3846" s="2">
        <v>43369</v>
      </c>
      <c r="B3846" t="s">
        <v>4615</v>
      </c>
      <c r="C3846" t="s">
        <v>623</v>
      </c>
      <c r="D3846">
        <v>1295.25</v>
      </c>
      <c r="E3846">
        <v>549.06449999999995</v>
      </c>
      <c r="F3846">
        <v>746.18550000000005</v>
      </c>
      <c r="G3846">
        <v>57.61</v>
      </c>
      <c r="H3846" t="s">
        <v>16</v>
      </c>
      <c r="I3846">
        <f>VLOOKUP(B3846,sprzedaż9!B:G,4,)</f>
        <v>549.06449999999995</v>
      </c>
      <c r="J3846" t="b">
        <f t="shared" si="60"/>
        <v>1</v>
      </c>
    </row>
    <row r="3847" spans="1:10" hidden="1">
      <c r="A3847" s="2">
        <v>43369</v>
      </c>
      <c r="B3847" t="s">
        <v>4616</v>
      </c>
      <c r="C3847" t="s">
        <v>136</v>
      </c>
      <c r="D3847">
        <v>1575.35</v>
      </c>
      <c r="E3847">
        <v>969.04</v>
      </c>
      <c r="F3847">
        <v>606.30999999999995</v>
      </c>
      <c r="G3847">
        <v>38.49</v>
      </c>
      <c r="H3847" t="s">
        <v>16</v>
      </c>
      <c r="I3847">
        <f>VLOOKUP(B3847,sprzedaż9!B:G,4,)</f>
        <v>969.04</v>
      </c>
      <c r="J3847" t="b">
        <f t="shared" si="60"/>
        <v>1</v>
      </c>
    </row>
    <row r="3848" spans="1:10" hidden="1">
      <c r="A3848" s="2">
        <v>43369</v>
      </c>
      <c r="B3848" t="s">
        <v>4617</v>
      </c>
      <c r="C3848" t="s">
        <v>136</v>
      </c>
      <c r="D3848">
        <v>1234.07</v>
      </c>
      <c r="E3848">
        <v>895.65</v>
      </c>
      <c r="F3848">
        <v>338.42</v>
      </c>
      <c r="G3848">
        <v>27.42</v>
      </c>
      <c r="H3848" t="s">
        <v>16</v>
      </c>
      <c r="I3848">
        <f>VLOOKUP(B3848,sprzedaż9!B:G,4,)</f>
        <v>895.65</v>
      </c>
      <c r="J3848" t="b">
        <f t="shared" si="60"/>
        <v>1</v>
      </c>
    </row>
    <row r="3849" spans="1:10" hidden="1">
      <c r="A3849" s="2">
        <v>43369</v>
      </c>
      <c r="B3849" t="s">
        <v>4618</v>
      </c>
      <c r="C3849" t="s">
        <v>1610</v>
      </c>
      <c r="D3849">
        <v>4609.7</v>
      </c>
      <c r="E3849">
        <v>3486.7</v>
      </c>
      <c r="F3849">
        <v>1123</v>
      </c>
      <c r="G3849">
        <v>24.36</v>
      </c>
      <c r="H3849" t="s">
        <v>16</v>
      </c>
      <c r="I3849">
        <f>VLOOKUP(B3849,sprzedaż9!B:G,4,)</f>
        <v>3486.7</v>
      </c>
      <c r="J3849" t="b">
        <f t="shared" si="60"/>
        <v>1</v>
      </c>
    </row>
    <row r="3850" spans="1:10" hidden="1">
      <c r="A3850" s="2">
        <v>43369</v>
      </c>
      <c r="B3850" t="s">
        <v>4619</v>
      </c>
      <c r="C3850" t="s">
        <v>1791</v>
      </c>
      <c r="D3850">
        <v>1100</v>
      </c>
      <c r="E3850">
        <v>876.62</v>
      </c>
      <c r="F3850">
        <v>223.38</v>
      </c>
      <c r="G3850">
        <v>20.309999999999999</v>
      </c>
      <c r="H3850" t="s">
        <v>16</v>
      </c>
      <c r="I3850">
        <f>VLOOKUP(B3850,sprzedaż9!B:G,4,)</f>
        <v>876.62</v>
      </c>
      <c r="J3850" t="b">
        <f t="shared" si="60"/>
        <v>1</v>
      </c>
    </row>
    <row r="3851" spans="1:10" hidden="1">
      <c r="A3851" s="2">
        <v>43369</v>
      </c>
      <c r="B3851" t="s">
        <v>4620</v>
      </c>
      <c r="C3851" t="s">
        <v>1562</v>
      </c>
      <c r="D3851">
        <v>425.58</v>
      </c>
      <c r="E3851">
        <v>202.04</v>
      </c>
      <c r="F3851">
        <v>223.54</v>
      </c>
      <c r="G3851">
        <v>52.53</v>
      </c>
      <c r="H3851" t="s">
        <v>16</v>
      </c>
      <c r="I3851">
        <f>VLOOKUP(B3851,sprzedaż9!B:G,4,)</f>
        <v>202.04</v>
      </c>
      <c r="J3851" t="b">
        <f t="shared" si="60"/>
        <v>1</v>
      </c>
    </row>
    <row r="3852" spans="1:10" hidden="1">
      <c r="A3852" s="2">
        <v>43369</v>
      </c>
      <c r="B3852" t="s">
        <v>4621</v>
      </c>
      <c r="C3852" t="s">
        <v>124</v>
      </c>
      <c r="D3852">
        <v>1289.25</v>
      </c>
      <c r="E3852">
        <v>1148.25</v>
      </c>
      <c r="F3852">
        <v>141</v>
      </c>
      <c r="G3852">
        <v>10.94</v>
      </c>
      <c r="H3852" t="s">
        <v>16</v>
      </c>
      <c r="I3852">
        <f>VLOOKUP(B3852,sprzedaż9!B:G,4,)</f>
        <v>1148.25</v>
      </c>
      <c r="J3852" t="b">
        <f t="shared" si="60"/>
        <v>1</v>
      </c>
    </row>
    <row r="3853" spans="1:10" hidden="1">
      <c r="A3853" s="2">
        <v>43369</v>
      </c>
      <c r="B3853" t="s">
        <v>4622</v>
      </c>
      <c r="C3853" t="s">
        <v>63</v>
      </c>
      <c r="D3853">
        <v>950</v>
      </c>
      <c r="E3853">
        <v>867.3</v>
      </c>
      <c r="F3853">
        <v>82.7</v>
      </c>
      <c r="G3853">
        <v>8.7100000000000009</v>
      </c>
      <c r="H3853" t="s">
        <v>16</v>
      </c>
      <c r="I3853">
        <f>VLOOKUP(B3853,sprzedaż9!B:G,4,)</f>
        <v>867.3</v>
      </c>
      <c r="J3853" t="b">
        <f t="shared" si="60"/>
        <v>1</v>
      </c>
    </row>
    <row r="3854" spans="1:10" hidden="1">
      <c r="A3854" s="2">
        <v>43369</v>
      </c>
      <c r="B3854" t="s">
        <v>4623</v>
      </c>
      <c r="C3854" t="s">
        <v>4624</v>
      </c>
      <c r="D3854">
        <v>157.78</v>
      </c>
      <c r="E3854">
        <v>54.882599999999996</v>
      </c>
      <c r="F3854">
        <v>102.8974</v>
      </c>
      <c r="G3854">
        <v>65.22</v>
      </c>
      <c r="H3854" t="s">
        <v>16</v>
      </c>
      <c r="I3854">
        <f>VLOOKUP(B3854,sprzedaż9!B:G,4,)</f>
        <v>54.882599999999996</v>
      </c>
      <c r="J3854" t="b">
        <f t="shared" si="60"/>
        <v>1</v>
      </c>
    </row>
    <row r="3855" spans="1:10" hidden="1">
      <c r="A3855" s="2">
        <v>43369</v>
      </c>
      <c r="B3855" t="s">
        <v>4625</v>
      </c>
      <c r="C3855" t="s">
        <v>1794</v>
      </c>
      <c r="D3855">
        <v>1469.66</v>
      </c>
      <c r="E3855">
        <v>831.721</v>
      </c>
      <c r="F3855">
        <v>637.93899999999996</v>
      </c>
      <c r="G3855">
        <v>43.41</v>
      </c>
      <c r="H3855" t="s">
        <v>16</v>
      </c>
      <c r="I3855">
        <f>VLOOKUP(B3855,sprzedaż9!B:G,4,)</f>
        <v>831.721</v>
      </c>
      <c r="J3855" t="b">
        <f t="shared" si="60"/>
        <v>1</v>
      </c>
    </row>
    <row r="3856" spans="1:10" hidden="1">
      <c r="A3856" s="2">
        <v>43369</v>
      </c>
      <c r="B3856" t="s">
        <v>4626</v>
      </c>
      <c r="C3856" t="s">
        <v>1794</v>
      </c>
      <c r="D3856">
        <v>16</v>
      </c>
      <c r="E3856">
        <v>0</v>
      </c>
      <c r="F3856">
        <v>16</v>
      </c>
      <c r="G3856">
        <v>100</v>
      </c>
      <c r="H3856" t="s">
        <v>16</v>
      </c>
      <c r="I3856">
        <f>VLOOKUP(B3856,sprzedaż9!B:G,4,)</f>
        <v>0</v>
      </c>
      <c r="J3856" t="b">
        <f t="shared" si="60"/>
        <v>1</v>
      </c>
    </row>
    <row r="3857" spans="1:10" hidden="1">
      <c r="A3857" s="2">
        <v>43369</v>
      </c>
      <c r="B3857" t="s">
        <v>4627</v>
      </c>
      <c r="C3857" t="s">
        <v>8</v>
      </c>
      <c r="D3857">
        <v>4869.28</v>
      </c>
      <c r="E3857">
        <v>2329.56</v>
      </c>
      <c r="F3857">
        <v>2539.7199999999998</v>
      </c>
      <c r="G3857">
        <v>52.16</v>
      </c>
      <c r="H3857" t="s">
        <v>16</v>
      </c>
      <c r="I3857">
        <f>VLOOKUP(B3857,sprzedaż9!B:G,4,)</f>
        <v>2329.56</v>
      </c>
      <c r="J3857" t="b">
        <f t="shared" si="60"/>
        <v>1</v>
      </c>
    </row>
    <row r="3858" spans="1:10" hidden="1">
      <c r="A3858" s="2">
        <v>43369</v>
      </c>
      <c r="B3858" t="s">
        <v>4628</v>
      </c>
      <c r="C3858" t="s">
        <v>76</v>
      </c>
      <c r="D3858">
        <v>1288.17</v>
      </c>
      <c r="E3858">
        <v>1098.8399999999999</v>
      </c>
      <c r="F3858">
        <v>189.33</v>
      </c>
      <c r="G3858">
        <v>14.7</v>
      </c>
      <c r="H3858" t="s">
        <v>16</v>
      </c>
      <c r="I3858">
        <f>VLOOKUP(B3858,sprzedaż9!B:G,4,)</f>
        <v>1098.8399999999999</v>
      </c>
      <c r="J3858" t="b">
        <f t="shared" si="60"/>
        <v>1</v>
      </c>
    </row>
    <row r="3859" spans="1:10" hidden="1">
      <c r="A3859" s="2">
        <v>43369</v>
      </c>
      <c r="B3859" t="s">
        <v>4629</v>
      </c>
      <c r="C3859" t="s">
        <v>132</v>
      </c>
      <c r="D3859">
        <v>2891.45</v>
      </c>
      <c r="E3859">
        <v>2031.9</v>
      </c>
      <c r="F3859">
        <v>859.55</v>
      </c>
      <c r="G3859">
        <v>29.73</v>
      </c>
      <c r="H3859" t="s">
        <v>16</v>
      </c>
      <c r="I3859">
        <f>VLOOKUP(B3859,sprzedaż9!B:G,4,)</f>
        <v>2031.9</v>
      </c>
      <c r="J3859" t="b">
        <f t="shared" si="60"/>
        <v>1</v>
      </c>
    </row>
    <row r="3860" spans="1:10" hidden="1">
      <c r="A3860" s="2">
        <v>43369</v>
      </c>
      <c r="B3860" t="s">
        <v>4630</v>
      </c>
      <c r="C3860" t="s">
        <v>210</v>
      </c>
      <c r="D3860">
        <v>1563</v>
      </c>
      <c r="E3860">
        <v>1224</v>
      </c>
      <c r="F3860">
        <v>339</v>
      </c>
      <c r="G3860">
        <v>21.69</v>
      </c>
      <c r="H3860" t="s">
        <v>16</v>
      </c>
      <c r="I3860">
        <f>VLOOKUP(B3860,sprzedaż9!B:G,4,)</f>
        <v>1224</v>
      </c>
      <c r="J3860" t="b">
        <f t="shared" si="60"/>
        <v>1</v>
      </c>
    </row>
    <row r="3861" spans="1:10" hidden="1">
      <c r="A3861" s="2">
        <v>43370</v>
      </c>
      <c r="B3861" t="s">
        <v>4631</v>
      </c>
      <c r="C3861" t="s">
        <v>6</v>
      </c>
      <c r="D3861">
        <v>-1648.23</v>
      </c>
      <c r="E3861">
        <v>-954.73230000000001</v>
      </c>
      <c r="F3861">
        <v>-693.49770000000001</v>
      </c>
      <c r="G3861">
        <v>-42.08</v>
      </c>
      <c r="H3861" t="s">
        <v>16</v>
      </c>
      <c r="I3861">
        <f>VLOOKUP(B3861,sprzedaż9!B:G,4,)</f>
        <v>-954.73230000000001</v>
      </c>
      <c r="J3861" t="b">
        <f t="shared" si="60"/>
        <v>1</v>
      </c>
    </row>
    <row r="3862" spans="1:10" hidden="1">
      <c r="A3862" s="2">
        <v>43370</v>
      </c>
      <c r="B3862" t="s">
        <v>4632</v>
      </c>
      <c r="C3862" t="s">
        <v>3702</v>
      </c>
      <c r="D3862">
        <v>521.24</v>
      </c>
      <c r="E3862">
        <v>189.61799999999999</v>
      </c>
      <c r="F3862">
        <v>331.62200000000001</v>
      </c>
      <c r="G3862">
        <v>63.62</v>
      </c>
      <c r="H3862" t="s">
        <v>16</v>
      </c>
      <c r="I3862">
        <f>VLOOKUP(B3862,sprzedaż9!B:G,4,)</f>
        <v>189.61799999999999</v>
      </c>
      <c r="J3862" t="b">
        <f t="shared" si="60"/>
        <v>1</v>
      </c>
    </row>
    <row r="3863" spans="1:10" hidden="1">
      <c r="A3863" s="2">
        <v>43370</v>
      </c>
      <c r="B3863" t="s">
        <v>4633</v>
      </c>
      <c r="C3863" t="s">
        <v>1044</v>
      </c>
      <c r="D3863">
        <v>5264.07</v>
      </c>
      <c r="E3863">
        <v>3757.32</v>
      </c>
      <c r="F3863">
        <v>1506.75</v>
      </c>
      <c r="G3863">
        <v>28.62</v>
      </c>
      <c r="H3863" t="s">
        <v>16</v>
      </c>
      <c r="I3863">
        <f>VLOOKUP(B3863,sprzedaż9!B:G,4,)</f>
        <v>3757.32</v>
      </c>
      <c r="J3863" t="b">
        <f t="shared" si="60"/>
        <v>1</v>
      </c>
    </row>
    <row r="3864" spans="1:10" hidden="1">
      <c r="A3864" s="2">
        <v>43370</v>
      </c>
      <c r="B3864" t="s">
        <v>4634</v>
      </c>
      <c r="C3864" t="s">
        <v>526</v>
      </c>
      <c r="D3864">
        <v>1386.75</v>
      </c>
      <c r="E3864">
        <v>926.25</v>
      </c>
      <c r="F3864">
        <v>460.5</v>
      </c>
      <c r="G3864">
        <v>33.21</v>
      </c>
      <c r="H3864" t="s">
        <v>16</v>
      </c>
      <c r="I3864">
        <f>VLOOKUP(B3864,sprzedaż9!B:G,4,)</f>
        <v>926.25</v>
      </c>
      <c r="J3864" t="b">
        <f t="shared" si="60"/>
        <v>1</v>
      </c>
    </row>
    <row r="3865" spans="1:10" hidden="1">
      <c r="A3865" s="2">
        <v>43370</v>
      </c>
      <c r="B3865" t="s">
        <v>4635</v>
      </c>
      <c r="C3865" t="s">
        <v>1954</v>
      </c>
      <c r="D3865">
        <v>852.32</v>
      </c>
      <c r="E3865">
        <v>513.20000000000005</v>
      </c>
      <c r="F3865">
        <v>339.12</v>
      </c>
      <c r="G3865">
        <v>39.79</v>
      </c>
      <c r="H3865" t="s">
        <v>16</v>
      </c>
      <c r="I3865">
        <f>VLOOKUP(B3865,sprzedaż9!B:G,4,)</f>
        <v>513.20000000000005</v>
      </c>
      <c r="J3865" t="b">
        <f t="shared" si="60"/>
        <v>1</v>
      </c>
    </row>
    <row r="3866" spans="1:10" hidden="1">
      <c r="A3866" s="2">
        <v>43370</v>
      </c>
      <c r="B3866" t="s">
        <v>4636</v>
      </c>
      <c r="C3866" t="s">
        <v>1416</v>
      </c>
      <c r="D3866">
        <v>240</v>
      </c>
      <c r="E3866">
        <v>145.91999999999999</v>
      </c>
      <c r="F3866">
        <v>94.08</v>
      </c>
      <c r="G3866">
        <v>39.200000000000003</v>
      </c>
      <c r="H3866" t="s">
        <v>16</v>
      </c>
      <c r="I3866">
        <f>VLOOKUP(B3866,sprzedaż9!B:G,4,)</f>
        <v>145.91999999999999</v>
      </c>
      <c r="J3866" t="b">
        <f t="shared" si="60"/>
        <v>1</v>
      </c>
    </row>
    <row r="3867" spans="1:10" hidden="1">
      <c r="A3867" s="2">
        <v>43370</v>
      </c>
      <c r="B3867" t="s">
        <v>4637</v>
      </c>
      <c r="C3867" t="s">
        <v>1044</v>
      </c>
      <c r="D3867">
        <v>160.5</v>
      </c>
      <c r="E3867">
        <v>90.8</v>
      </c>
      <c r="F3867">
        <v>69.7</v>
      </c>
      <c r="G3867">
        <v>43.43</v>
      </c>
      <c r="H3867" t="s">
        <v>16</v>
      </c>
      <c r="I3867">
        <f>VLOOKUP(B3867,sprzedaż9!B:G,4,)</f>
        <v>90.8</v>
      </c>
      <c r="J3867" t="b">
        <f t="shared" si="60"/>
        <v>1</v>
      </c>
    </row>
    <row r="3868" spans="1:10" hidden="1">
      <c r="A3868" s="2">
        <v>43370</v>
      </c>
      <c r="B3868" t="s">
        <v>4638</v>
      </c>
      <c r="C3868" t="s">
        <v>4639</v>
      </c>
      <c r="D3868">
        <v>4090.4</v>
      </c>
      <c r="E3868">
        <v>2983.1376</v>
      </c>
      <c r="F3868">
        <v>1107.2624000000001</v>
      </c>
      <c r="G3868">
        <v>27.07</v>
      </c>
      <c r="H3868" t="s">
        <v>16</v>
      </c>
      <c r="I3868">
        <f>VLOOKUP(B3868,sprzedaż9!B:G,4,)</f>
        <v>2983.1376</v>
      </c>
      <c r="J3868" t="b">
        <f t="shared" si="60"/>
        <v>1</v>
      </c>
    </row>
    <row r="3869" spans="1:10" hidden="1">
      <c r="A3869" s="2">
        <v>43370</v>
      </c>
      <c r="B3869" t="s">
        <v>4640</v>
      </c>
      <c r="C3869" t="s">
        <v>271</v>
      </c>
      <c r="D3869">
        <v>4305.08</v>
      </c>
      <c r="E3869">
        <v>3288.6401000000001</v>
      </c>
      <c r="F3869">
        <v>1016.4399</v>
      </c>
      <c r="G3869">
        <v>23.61</v>
      </c>
      <c r="H3869" t="s">
        <v>16</v>
      </c>
      <c r="I3869">
        <f>VLOOKUP(B3869,sprzedaż9!B:G,4,)</f>
        <v>3288.6401000000001</v>
      </c>
      <c r="J3869" t="b">
        <f t="shared" si="60"/>
        <v>1</v>
      </c>
    </row>
    <row r="3870" spans="1:10" hidden="1">
      <c r="A3870" s="2">
        <v>43370</v>
      </c>
      <c r="B3870" t="s">
        <v>4641</v>
      </c>
      <c r="C3870" t="s">
        <v>58</v>
      </c>
      <c r="D3870">
        <v>580</v>
      </c>
      <c r="E3870">
        <v>458</v>
      </c>
      <c r="F3870">
        <v>122</v>
      </c>
      <c r="G3870">
        <v>21.03</v>
      </c>
      <c r="H3870" t="s">
        <v>16</v>
      </c>
      <c r="I3870">
        <f>VLOOKUP(B3870,sprzedaż9!B:G,4,)</f>
        <v>458</v>
      </c>
      <c r="J3870" t="b">
        <f t="shared" si="60"/>
        <v>1</v>
      </c>
    </row>
    <row r="3871" spans="1:10" hidden="1">
      <c r="A3871" s="2">
        <v>43370</v>
      </c>
      <c r="B3871" t="s">
        <v>4642</v>
      </c>
      <c r="C3871" t="s">
        <v>674</v>
      </c>
      <c r="D3871">
        <v>445.3</v>
      </c>
      <c r="E3871">
        <v>202.31</v>
      </c>
      <c r="F3871">
        <v>242.99</v>
      </c>
      <c r="G3871">
        <v>54.57</v>
      </c>
      <c r="H3871" t="s">
        <v>16</v>
      </c>
      <c r="I3871">
        <f>VLOOKUP(B3871,sprzedaż9!B:G,4,)</f>
        <v>202.31</v>
      </c>
      <c r="J3871" t="b">
        <f t="shared" si="60"/>
        <v>1</v>
      </c>
    </row>
    <row r="3872" spans="1:10" hidden="1">
      <c r="A3872" s="2">
        <v>43370</v>
      </c>
      <c r="B3872" t="s">
        <v>4643</v>
      </c>
      <c r="C3872" t="s">
        <v>184</v>
      </c>
      <c r="D3872">
        <v>214.08</v>
      </c>
      <c r="E3872">
        <v>158.78</v>
      </c>
      <c r="F3872">
        <v>55.3</v>
      </c>
      <c r="G3872">
        <v>25.83</v>
      </c>
      <c r="H3872" t="s">
        <v>16</v>
      </c>
      <c r="I3872">
        <f>VLOOKUP(B3872,sprzedaż9!B:G,4,)</f>
        <v>158.78</v>
      </c>
      <c r="J3872" t="b">
        <f t="shared" si="60"/>
        <v>1</v>
      </c>
    </row>
    <row r="3873" spans="1:10" hidden="1">
      <c r="A3873" s="2">
        <v>43370</v>
      </c>
      <c r="B3873" t="s">
        <v>4644</v>
      </c>
      <c r="C3873" t="s">
        <v>70</v>
      </c>
      <c r="D3873">
        <v>2116.25</v>
      </c>
      <c r="E3873">
        <v>1823.0050000000001</v>
      </c>
      <c r="F3873">
        <v>293.245</v>
      </c>
      <c r="G3873">
        <v>13.86</v>
      </c>
      <c r="H3873" t="s">
        <v>16</v>
      </c>
      <c r="I3873">
        <f>VLOOKUP(B3873,sprzedaż9!B:G,4,)</f>
        <v>1823.0050000000001</v>
      </c>
      <c r="J3873" t="b">
        <f t="shared" si="60"/>
        <v>1</v>
      </c>
    </row>
    <row r="3874" spans="1:10" hidden="1">
      <c r="A3874" s="2">
        <v>43370</v>
      </c>
      <c r="B3874" t="s">
        <v>4645</v>
      </c>
      <c r="C3874" t="s">
        <v>54</v>
      </c>
      <c r="D3874">
        <v>55.65</v>
      </c>
      <c r="E3874">
        <v>24.157</v>
      </c>
      <c r="F3874">
        <v>31.492999999999999</v>
      </c>
      <c r="G3874">
        <v>56.59</v>
      </c>
      <c r="H3874" t="s">
        <v>16</v>
      </c>
      <c r="I3874">
        <f>VLOOKUP(B3874,sprzedaż9!B:G,4,)</f>
        <v>24.157</v>
      </c>
      <c r="J3874" t="b">
        <f t="shared" si="60"/>
        <v>1</v>
      </c>
    </row>
    <row r="3875" spans="1:10" hidden="1">
      <c r="A3875" s="2">
        <v>43370</v>
      </c>
      <c r="B3875" t="s">
        <v>4646</v>
      </c>
      <c r="C3875" t="s">
        <v>729</v>
      </c>
      <c r="D3875">
        <v>3027.6</v>
      </c>
      <c r="E3875">
        <v>2501.5169999999998</v>
      </c>
      <c r="F3875">
        <v>526.08299999999997</v>
      </c>
      <c r="G3875">
        <v>17.38</v>
      </c>
      <c r="H3875" t="s">
        <v>16</v>
      </c>
      <c r="I3875">
        <f>VLOOKUP(B3875,sprzedaż9!B:G,4,)</f>
        <v>2501.5169999999998</v>
      </c>
      <c r="J3875" t="b">
        <f t="shared" si="60"/>
        <v>1</v>
      </c>
    </row>
    <row r="3876" spans="1:10" hidden="1">
      <c r="A3876" s="2">
        <v>43370</v>
      </c>
      <c r="B3876" t="s">
        <v>4647</v>
      </c>
      <c r="C3876" t="s">
        <v>184</v>
      </c>
      <c r="D3876">
        <v>3650.01</v>
      </c>
      <c r="E3876">
        <v>2790.7460000000001</v>
      </c>
      <c r="F3876">
        <v>859.26400000000001</v>
      </c>
      <c r="G3876">
        <v>23.54</v>
      </c>
      <c r="H3876" t="s">
        <v>16</v>
      </c>
      <c r="I3876">
        <f>VLOOKUP(B3876,sprzedaż9!B:G,4,)</f>
        <v>2790.7460000000001</v>
      </c>
      <c r="J3876" t="b">
        <f t="shared" si="60"/>
        <v>1</v>
      </c>
    </row>
    <row r="3877" spans="1:10" hidden="1">
      <c r="A3877" s="2">
        <v>43370</v>
      </c>
      <c r="B3877" t="s">
        <v>4648</v>
      </c>
      <c r="C3877" t="s">
        <v>184</v>
      </c>
      <c r="D3877">
        <v>7300.02</v>
      </c>
      <c r="E3877">
        <v>5582.6679999999997</v>
      </c>
      <c r="F3877">
        <v>1717.3520000000001</v>
      </c>
      <c r="G3877">
        <v>23.53</v>
      </c>
      <c r="H3877" t="s">
        <v>16</v>
      </c>
      <c r="I3877">
        <f>VLOOKUP(B3877,sprzedaż9!B:G,4,)</f>
        <v>5582.6679999999997</v>
      </c>
      <c r="J3877" t="b">
        <f t="shared" si="60"/>
        <v>1</v>
      </c>
    </row>
    <row r="3878" spans="1:10" hidden="1">
      <c r="A3878" s="2">
        <v>43370</v>
      </c>
      <c r="B3878" t="s">
        <v>4649</v>
      </c>
      <c r="C3878" t="s">
        <v>80</v>
      </c>
      <c r="D3878">
        <v>3251</v>
      </c>
      <c r="E3878">
        <v>2530.2199999999998</v>
      </c>
      <c r="F3878">
        <v>720.78</v>
      </c>
      <c r="G3878">
        <v>22.17</v>
      </c>
      <c r="H3878" t="s">
        <v>16</v>
      </c>
      <c r="I3878">
        <f>VLOOKUP(B3878,sprzedaż9!B:G,4,)</f>
        <v>2530.2199999999998</v>
      </c>
      <c r="J3878" t="b">
        <f t="shared" si="60"/>
        <v>1</v>
      </c>
    </row>
    <row r="3879" spans="1:10" hidden="1">
      <c r="A3879" s="2">
        <v>43370</v>
      </c>
      <c r="B3879" t="s">
        <v>4650</v>
      </c>
      <c r="C3879" t="s">
        <v>132</v>
      </c>
      <c r="D3879">
        <v>1690</v>
      </c>
      <c r="E3879">
        <v>1529</v>
      </c>
      <c r="F3879">
        <v>161</v>
      </c>
      <c r="G3879">
        <v>9.5299999999999994</v>
      </c>
      <c r="H3879" t="s">
        <v>16</v>
      </c>
      <c r="I3879">
        <f>VLOOKUP(B3879,sprzedaż9!B:G,4,)</f>
        <v>1529</v>
      </c>
      <c r="J3879" t="b">
        <f t="shared" si="60"/>
        <v>1</v>
      </c>
    </row>
    <row r="3880" spans="1:10" hidden="1">
      <c r="A3880" s="2">
        <v>43370</v>
      </c>
      <c r="B3880" t="s">
        <v>4651</v>
      </c>
      <c r="C3880" t="s">
        <v>289</v>
      </c>
      <c r="D3880">
        <v>1006</v>
      </c>
      <c r="E3880">
        <v>754.78</v>
      </c>
      <c r="F3880">
        <v>251.22</v>
      </c>
      <c r="G3880">
        <v>24.97</v>
      </c>
      <c r="H3880" t="s">
        <v>16</v>
      </c>
      <c r="I3880">
        <f>VLOOKUP(B3880,sprzedaż9!B:G,4,)</f>
        <v>754.78</v>
      </c>
      <c r="J3880" t="b">
        <f t="shared" si="60"/>
        <v>1</v>
      </c>
    </row>
    <row r="3881" spans="1:10" hidden="1">
      <c r="A3881" s="2">
        <v>43370</v>
      </c>
      <c r="B3881" t="s">
        <v>4652</v>
      </c>
      <c r="C3881" t="s">
        <v>134</v>
      </c>
      <c r="D3881">
        <v>3965.86</v>
      </c>
      <c r="E3881">
        <v>3056.88</v>
      </c>
      <c r="F3881">
        <v>908.98</v>
      </c>
      <c r="G3881">
        <v>22.92</v>
      </c>
      <c r="H3881" t="s">
        <v>16</v>
      </c>
      <c r="I3881">
        <f>VLOOKUP(B3881,sprzedaż9!B:G,4,)</f>
        <v>3056.88</v>
      </c>
      <c r="J3881" t="b">
        <f t="shared" si="60"/>
        <v>1</v>
      </c>
    </row>
    <row r="3882" spans="1:10" hidden="1">
      <c r="A3882" s="2">
        <v>43370</v>
      </c>
      <c r="B3882" t="s">
        <v>4653</v>
      </c>
      <c r="C3882" t="s">
        <v>1610</v>
      </c>
      <c r="D3882">
        <v>3006</v>
      </c>
      <c r="E3882">
        <v>2290.4299999999998</v>
      </c>
      <c r="F3882">
        <v>715.57</v>
      </c>
      <c r="G3882">
        <v>23.8</v>
      </c>
      <c r="H3882" t="s">
        <v>16</v>
      </c>
      <c r="I3882">
        <f>VLOOKUP(B3882,sprzedaż9!B:G,4,)</f>
        <v>2290.4299999999998</v>
      </c>
      <c r="J3882" t="b">
        <f t="shared" si="60"/>
        <v>1</v>
      </c>
    </row>
    <row r="3883" spans="1:10" hidden="1">
      <c r="A3883" s="2">
        <v>43370</v>
      </c>
      <c r="B3883" t="s">
        <v>4654</v>
      </c>
      <c r="C3883" t="s">
        <v>599</v>
      </c>
      <c r="D3883">
        <v>225.38</v>
      </c>
      <c r="E3883">
        <v>74.13</v>
      </c>
      <c r="F3883">
        <v>151.25</v>
      </c>
      <c r="G3883">
        <v>67.11</v>
      </c>
      <c r="H3883" t="s">
        <v>16</v>
      </c>
      <c r="I3883">
        <f>VLOOKUP(B3883,sprzedaż9!B:G,4,)</f>
        <v>74.13</v>
      </c>
      <c r="J3883" t="b">
        <f t="shared" si="60"/>
        <v>1</v>
      </c>
    </row>
    <row r="3884" spans="1:10" hidden="1">
      <c r="A3884" s="2">
        <v>43370</v>
      </c>
      <c r="B3884" t="s">
        <v>4655</v>
      </c>
      <c r="C3884" t="s">
        <v>4439</v>
      </c>
      <c r="D3884">
        <v>371.17</v>
      </c>
      <c r="E3884">
        <v>182.67</v>
      </c>
      <c r="F3884">
        <v>188.5</v>
      </c>
      <c r="G3884">
        <v>50.79</v>
      </c>
      <c r="H3884" t="s">
        <v>66</v>
      </c>
      <c r="I3884">
        <f>VLOOKUP(B3884,sprzedaż9!B:G,4,)</f>
        <v>182.67</v>
      </c>
      <c r="J3884" t="b">
        <f t="shared" si="60"/>
        <v>1</v>
      </c>
    </row>
    <row r="3885" spans="1:10" hidden="1">
      <c r="A3885" s="2">
        <v>43370</v>
      </c>
      <c r="B3885" t="s">
        <v>4656</v>
      </c>
      <c r="C3885" t="s">
        <v>20</v>
      </c>
      <c r="D3885">
        <v>8098.7</v>
      </c>
      <c r="E3885">
        <v>5589.46</v>
      </c>
      <c r="F3885">
        <v>2509.2399999999998</v>
      </c>
      <c r="G3885">
        <v>30.98</v>
      </c>
      <c r="H3885" t="s">
        <v>16</v>
      </c>
      <c r="I3885">
        <f>VLOOKUP(B3885,sprzedaż9!B:G,4,)</f>
        <v>5589.46</v>
      </c>
      <c r="J3885" t="b">
        <f t="shared" si="60"/>
        <v>1</v>
      </c>
    </row>
    <row r="3886" spans="1:10" hidden="1">
      <c r="A3886" s="2">
        <v>43371</v>
      </c>
      <c r="B3886" t="s">
        <v>4657</v>
      </c>
      <c r="C3886" t="s">
        <v>1243</v>
      </c>
      <c r="D3886">
        <v>63.61</v>
      </c>
      <c r="E3886">
        <v>25.760999999999999</v>
      </c>
      <c r="F3886">
        <v>37.848999999999997</v>
      </c>
      <c r="G3886">
        <v>59.5</v>
      </c>
      <c r="H3886" t="s">
        <v>16</v>
      </c>
      <c r="I3886">
        <f>VLOOKUP(B3886,sprzedaż9!B:G,4,)</f>
        <v>25.760999999999999</v>
      </c>
      <c r="J3886" t="b">
        <f t="shared" si="60"/>
        <v>1</v>
      </c>
    </row>
    <row r="3887" spans="1:10" hidden="1">
      <c r="A3887" s="2">
        <v>43371</v>
      </c>
      <c r="B3887" t="s">
        <v>4658</v>
      </c>
      <c r="C3887" t="s">
        <v>599</v>
      </c>
      <c r="D3887">
        <v>29.97</v>
      </c>
      <c r="E3887">
        <v>9.83</v>
      </c>
      <c r="F3887">
        <v>20.14</v>
      </c>
      <c r="G3887">
        <v>67.2</v>
      </c>
      <c r="H3887" t="s">
        <v>16</v>
      </c>
      <c r="I3887">
        <f>VLOOKUP(B3887,sprzedaż9!B:G,4,)</f>
        <v>9.83</v>
      </c>
      <c r="J3887" t="b">
        <f t="shared" si="60"/>
        <v>1</v>
      </c>
    </row>
    <row r="3888" spans="1:10" hidden="1">
      <c r="A3888" s="2">
        <v>43371</v>
      </c>
      <c r="B3888" t="s">
        <v>4659</v>
      </c>
      <c r="C3888" t="s">
        <v>327</v>
      </c>
      <c r="D3888">
        <v>547.6</v>
      </c>
      <c r="E3888">
        <v>230.92500000000001</v>
      </c>
      <c r="F3888">
        <v>316.67500000000001</v>
      </c>
      <c r="G3888">
        <v>57.83</v>
      </c>
      <c r="H3888" t="s">
        <v>16</v>
      </c>
      <c r="I3888">
        <f>VLOOKUP(B3888,sprzedaż9!B:G,4,)</f>
        <v>230.92500000000001</v>
      </c>
      <c r="J3888" t="b">
        <f t="shared" si="60"/>
        <v>1</v>
      </c>
    </row>
    <row r="3889" spans="1:10" hidden="1">
      <c r="A3889" s="2">
        <v>43371</v>
      </c>
      <c r="B3889" t="s">
        <v>4660</v>
      </c>
      <c r="C3889" t="s">
        <v>1589</v>
      </c>
      <c r="D3889">
        <v>908.7</v>
      </c>
      <c r="E3889">
        <v>469.4</v>
      </c>
      <c r="F3889">
        <v>439.3</v>
      </c>
      <c r="G3889">
        <v>48.34</v>
      </c>
      <c r="H3889" t="s">
        <v>16</v>
      </c>
      <c r="I3889">
        <f>VLOOKUP(B3889,sprzedaż9!B:G,4,)</f>
        <v>469.4</v>
      </c>
      <c r="J3889" t="b">
        <f t="shared" si="60"/>
        <v>1</v>
      </c>
    </row>
    <row r="3890" spans="1:10" hidden="1">
      <c r="A3890" s="2">
        <v>43371</v>
      </c>
      <c r="B3890" t="s">
        <v>4661</v>
      </c>
      <c r="C3890" t="s">
        <v>91</v>
      </c>
      <c r="D3890">
        <v>2777.18</v>
      </c>
      <c r="E3890">
        <v>2131.4299999999998</v>
      </c>
      <c r="F3890">
        <v>645.75</v>
      </c>
      <c r="G3890">
        <v>23.25</v>
      </c>
      <c r="H3890" t="s">
        <v>16</v>
      </c>
      <c r="I3890">
        <f>VLOOKUP(B3890,sprzedaż9!B:G,4,)</f>
        <v>2131.4299999999998</v>
      </c>
      <c r="J3890" t="b">
        <f t="shared" si="60"/>
        <v>1</v>
      </c>
    </row>
    <row r="3891" spans="1:10" hidden="1">
      <c r="A3891" s="2">
        <v>43371</v>
      </c>
      <c r="B3891" t="s">
        <v>4662</v>
      </c>
      <c r="C3891" t="s">
        <v>91</v>
      </c>
      <c r="D3891">
        <v>2761.79</v>
      </c>
      <c r="E3891">
        <v>1037.6482000000001</v>
      </c>
      <c r="F3891">
        <v>1724.1418000000001</v>
      </c>
      <c r="G3891">
        <v>62.43</v>
      </c>
      <c r="H3891" t="s">
        <v>16</v>
      </c>
      <c r="I3891">
        <f>VLOOKUP(B3891,sprzedaż9!B:G,4,)</f>
        <v>1037.6482000000001</v>
      </c>
      <c r="J3891" t="b">
        <f t="shared" si="60"/>
        <v>1</v>
      </c>
    </row>
    <row r="3892" spans="1:10" hidden="1">
      <c r="A3892" s="2">
        <v>43371</v>
      </c>
      <c r="B3892" t="s">
        <v>4663</v>
      </c>
      <c r="C3892" t="s">
        <v>30</v>
      </c>
      <c r="D3892">
        <v>2958.54</v>
      </c>
      <c r="E3892">
        <v>2228.37</v>
      </c>
      <c r="F3892">
        <v>730.17</v>
      </c>
      <c r="G3892">
        <v>24.68</v>
      </c>
      <c r="H3892" t="s">
        <v>16</v>
      </c>
      <c r="I3892">
        <f>VLOOKUP(B3892,sprzedaż9!B:G,4,)</f>
        <v>2228.37</v>
      </c>
      <c r="J3892" t="b">
        <f t="shared" si="60"/>
        <v>1</v>
      </c>
    </row>
    <row r="3893" spans="1:10" hidden="1">
      <c r="A3893" s="2">
        <v>43371</v>
      </c>
      <c r="B3893" t="s">
        <v>4664</v>
      </c>
      <c r="C3893" t="s">
        <v>517</v>
      </c>
      <c r="D3893">
        <v>4046.58</v>
      </c>
      <c r="E3893">
        <v>2604.1999999999998</v>
      </c>
      <c r="F3893">
        <v>1442.38</v>
      </c>
      <c r="G3893">
        <v>35.64</v>
      </c>
      <c r="H3893" t="s">
        <v>16</v>
      </c>
      <c r="I3893">
        <f>VLOOKUP(B3893,sprzedaż9!B:G,4,)</f>
        <v>2604.1999999999998</v>
      </c>
      <c r="J3893" t="b">
        <f t="shared" si="60"/>
        <v>1</v>
      </c>
    </row>
    <row r="3894" spans="1:10" hidden="1">
      <c r="A3894" s="2">
        <v>43371</v>
      </c>
      <c r="B3894" t="s">
        <v>4665</v>
      </c>
      <c r="C3894" t="s">
        <v>517</v>
      </c>
      <c r="D3894">
        <v>1428.3</v>
      </c>
      <c r="E3894">
        <v>1085.6300000000001</v>
      </c>
      <c r="F3894">
        <v>342.67</v>
      </c>
      <c r="G3894">
        <v>23.99</v>
      </c>
      <c r="H3894" t="s">
        <v>16</v>
      </c>
      <c r="I3894">
        <f>VLOOKUP(B3894,sprzedaż9!B:G,4,)</f>
        <v>1085.6300000000001</v>
      </c>
      <c r="J3894" t="b">
        <f t="shared" si="60"/>
        <v>1</v>
      </c>
    </row>
    <row r="3895" spans="1:10" hidden="1">
      <c r="A3895" s="2">
        <v>43371</v>
      </c>
      <c r="B3895" t="s">
        <v>4666</v>
      </c>
      <c r="C3895" t="s">
        <v>5</v>
      </c>
      <c r="D3895">
        <v>15168.97</v>
      </c>
      <c r="E3895">
        <v>8003.64</v>
      </c>
      <c r="F3895">
        <v>7165.33</v>
      </c>
      <c r="G3895">
        <v>47.24</v>
      </c>
      <c r="H3895" t="s">
        <v>16</v>
      </c>
      <c r="I3895">
        <f>VLOOKUP(B3895,sprzedaż9!B:G,4,)</f>
        <v>8003.64</v>
      </c>
      <c r="J3895" t="b">
        <f t="shared" si="60"/>
        <v>1</v>
      </c>
    </row>
    <row r="3896" spans="1:10" hidden="1">
      <c r="A3896" s="2">
        <v>43371</v>
      </c>
      <c r="B3896" t="s">
        <v>4667</v>
      </c>
      <c r="C3896" t="s">
        <v>5</v>
      </c>
      <c r="D3896">
        <v>687.46</v>
      </c>
      <c r="E3896">
        <v>539.4</v>
      </c>
      <c r="F3896">
        <v>148.06</v>
      </c>
      <c r="G3896">
        <v>21.54</v>
      </c>
      <c r="H3896" t="s">
        <v>16</v>
      </c>
      <c r="I3896">
        <f>VLOOKUP(B3896,sprzedaż9!B:G,4,)</f>
        <v>539.4</v>
      </c>
      <c r="J3896" t="b">
        <f t="shared" si="60"/>
        <v>1</v>
      </c>
    </row>
    <row r="3897" spans="1:10" hidden="1">
      <c r="A3897" s="2">
        <v>43371</v>
      </c>
      <c r="B3897" t="s">
        <v>4668</v>
      </c>
      <c r="C3897" t="s">
        <v>5</v>
      </c>
      <c r="D3897">
        <v>2741.75</v>
      </c>
      <c r="E3897">
        <v>1500.05</v>
      </c>
      <c r="F3897">
        <v>1241.7</v>
      </c>
      <c r="G3897">
        <v>45.29</v>
      </c>
      <c r="H3897" t="s">
        <v>16</v>
      </c>
      <c r="I3897">
        <f>VLOOKUP(B3897,sprzedaż9!B:G,4,)</f>
        <v>1500.05</v>
      </c>
      <c r="J3897" t="b">
        <f t="shared" si="60"/>
        <v>1</v>
      </c>
    </row>
    <row r="3898" spans="1:10" hidden="1">
      <c r="A3898" s="2">
        <v>43371</v>
      </c>
      <c r="B3898" t="s">
        <v>4669</v>
      </c>
      <c r="C3898" t="s">
        <v>1072</v>
      </c>
      <c r="D3898">
        <v>1796.19</v>
      </c>
      <c r="E3898">
        <v>1505.43</v>
      </c>
      <c r="F3898">
        <v>290.76</v>
      </c>
      <c r="G3898">
        <v>16.190000000000001</v>
      </c>
      <c r="H3898" t="s">
        <v>16</v>
      </c>
      <c r="I3898">
        <f>VLOOKUP(B3898,sprzedaż9!B:G,4,)</f>
        <v>1505.43</v>
      </c>
      <c r="J3898" t="b">
        <f t="shared" si="60"/>
        <v>1</v>
      </c>
    </row>
    <row r="3899" spans="1:10" hidden="1">
      <c r="A3899" s="2">
        <v>43371</v>
      </c>
      <c r="B3899" t="s">
        <v>4670</v>
      </c>
      <c r="C3899" t="s">
        <v>1252</v>
      </c>
      <c r="D3899">
        <v>131.85</v>
      </c>
      <c r="E3899">
        <v>47.19</v>
      </c>
      <c r="F3899">
        <v>84.66</v>
      </c>
      <c r="G3899">
        <v>64.209999999999994</v>
      </c>
      <c r="H3899" t="s">
        <v>16</v>
      </c>
      <c r="I3899">
        <f>VLOOKUP(B3899,sprzedaż9!B:G,4,)</f>
        <v>47.19</v>
      </c>
      <c r="J3899" t="b">
        <f t="shared" si="60"/>
        <v>1</v>
      </c>
    </row>
    <row r="3900" spans="1:10" hidden="1">
      <c r="A3900" s="2">
        <v>43371</v>
      </c>
      <c r="B3900" t="s">
        <v>4671</v>
      </c>
      <c r="C3900" t="s">
        <v>30</v>
      </c>
      <c r="D3900">
        <v>1230.4000000000001</v>
      </c>
      <c r="E3900">
        <v>971.2</v>
      </c>
      <c r="F3900">
        <v>259.2</v>
      </c>
      <c r="G3900">
        <v>21.07</v>
      </c>
      <c r="H3900" t="s">
        <v>16</v>
      </c>
      <c r="I3900">
        <f>VLOOKUP(B3900,sprzedaż9!B:G,4,)</f>
        <v>971.2</v>
      </c>
      <c r="J3900" t="b">
        <f t="shared" si="60"/>
        <v>1</v>
      </c>
    </row>
    <row r="3901" spans="1:10" hidden="1">
      <c r="A3901" s="2">
        <v>43371</v>
      </c>
      <c r="B3901" t="s">
        <v>4672</v>
      </c>
      <c r="C3901" t="s">
        <v>4168</v>
      </c>
      <c r="D3901">
        <v>5560.8</v>
      </c>
      <c r="E3901">
        <v>4390.8</v>
      </c>
      <c r="F3901">
        <v>1170</v>
      </c>
      <c r="G3901">
        <v>21.04</v>
      </c>
      <c r="H3901" t="s">
        <v>16</v>
      </c>
      <c r="I3901">
        <f>VLOOKUP(B3901,sprzedaż9!B:G,4,)</f>
        <v>4390.8</v>
      </c>
      <c r="J3901" t="b">
        <f t="shared" si="60"/>
        <v>1</v>
      </c>
    </row>
    <row r="3902" spans="1:10" hidden="1">
      <c r="A3902" s="2">
        <v>43371</v>
      </c>
      <c r="B3902" t="s">
        <v>4673</v>
      </c>
      <c r="C3902" t="s">
        <v>6</v>
      </c>
      <c r="D3902">
        <v>2629.03</v>
      </c>
      <c r="E3902">
        <v>1360.12</v>
      </c>
      <c r="F3902">
        <v>1268.9100000000001</v>
      </c>
      <c r="G3902">
        <v>48.27</v>
      </c>
      <c r="H3902" t="s">
        <v>16</v>
      </c>
      <c r="I3902">
        <f>VLOOKUP(B3902,sprzedaż9!B:G,4,)</f>
        <v>1360.12</v>
      </c>
      <c r="J3902" t="b">
        <f t="shared" si="60"/>
        <v>1</v>
      </c>
    </row>
    <row r="3903" spans="1:10" hidden="1">
      <c r="A3903" s="2">
        <v>43371</v>
      </c>
      <c r="B3903" t="s">
        <v>4674</v>
      </c>
      <c r="C3903" t="s">
        <v>603</v>
      </c>
      <c r="D3903">
        <v>30.43</v>
      </c>
      <c r="E3903">
        <v>10.63</v>
      </c>
      <c r="F3903">
        <v>19.8</v>
      </c>
      <c r="G3903">
        <v>65.069999999999993</v>
      </c>
      <c r="H3903" t="s">
        <v>16</v>
      </c>
      <c r="I3903">
        <f>VLOOKUP(B3903,sprzedaż9!B:G,4,)</f>
        <v>10.63</v>
      </c>
      <c r="J3903" t="b">
        <f t="shared" si="60"/>
        <v>1</v>
      </c>
    </row>
    <row r="3904" spans="1:10" hidden="1">
      <c r="A3904" s="2">
        <v>43371</v>
      </c>
      <c r="B3904" t="s">
        <v>4675</v>
      </c>
      <c r="C3904" t="s">
        <v>6</v>
      </c>
      <c r="D3904">
        <v>2186.2600000000002</v>
      </c>
      <c r="E3904">
        <v>965.67899999999997</v>
      </c>
      <c r="F3904">
        <v>1220.5809999999999</v>
      </c>
      <c r="G3904">
        <v>55.83</v>
      </c>
      <c r="H3904" t="s">
        <v>16</v>
      </c>
      <c r="I3904">
        <f>VLOOKUP(B3904,sprzedaż9!B:G,4,)</f>
        <v>965.67899999999997</v>
      </c>
      <c r="J3904" t="b">
        <f t="shared" si="60"/>
        <v>1</v>
      </c>
    </row>
    <row r="3905" spans="1:10" hidden="1">
      <c r="A3905" s="2">
        <v>43371</v>
      </c>
      <c r="B3905" t="s">
        <v>4676</v>
      </c>
      <c r="C3905" t="s">
        <v>144</v>
      </c>
      <c r="D3905">
        <v>1025.06</v>
      </c>
      <c r="E3905">
        <v>804.14099999999996</v>
      </c>
      <c r="F3905">
        <v>220.91900000000001</v>
      </c>
      <c r="G3905">
        <v>21.55</v>
      </c>
      <c r="H3905" t="s">
        <v>16</v>
      </c>
      <c r="I3905">
        <f>VLOOKUP(B3905,sprzedaż9!B:G,4,)</f>
        <v>804.14099999999996</v>
      </c>
      <c r="J3905" t="b">
        <f t="shared" si="60"/>
        <v>1</v>
      </c>
    </row>
    <row r="3906" spans="1:10" hidden="1">
      <c r="A3906" s="2">
        <v>43371</v>
      </c>
      <c r="B3906" t="s">
        <v>4677</v>
      </c>
      <c r="C3906" t="s">
        <v>459</v>
      </c>
      <c r="D3906">
        <v>222.11</v>
      </c>
      <c r="E3906">
        <v>175.875</v>
      </c>
      <c r="F3906">
        <v>46.234999999999999</v>
      </c>
      <c r="G3906">
        <v>20.82</v>
      </c>
      <c r="H3906" t="s">
        <v>16</v>
      </c>
      <c r="I3906">
        <f>VLOOKUP(B3906,sprzedaż9!B:G,4,)</f>
        <v>175.875</v>
      </c>
      <c r="J3906" t="b">
        <f t="shared" si="60"/>
        <v>1</v>
      </c>
    </row>
    <row r="3907" spans="1:10" hidden="1">
      <c r="A3907" s="2">
        <v>43371</v>
      </c>
      <c r="B3907" t="s">
        <v>4678</v>
      </c>
      <c r="C3907" t="s">
        <v>1044</v>
      </c>
      <c r="D3907">
        <v>240.75</v>
      </c>
      <c r="E3907">
        <v>190.5</v>
      </c>
      <c r="F3907">
        <v>50.25</v>
      </c>
      <c r="G3907">
        <v>20.87</v>
      </c>
      <c r="H3907" t="s">
        <v>16</v>
      </c>
      <c r="I3907">
        <f>VLOOKUP(B3907,sprzedaż9!B:G,4,)</f>
        <v>190.5</v>
      </c>
      <c r="J3907" t="b">
        <f t="shared" ref="J3907:J3970" si="61">EXACT(E3907,I3907)</f>
        <v>1</v>
      </c>
    </row>
    <row r="3908" spans="1:10" hidden="1">
      <c r="A3908" s="2">
        <v>43371</v>
      </c>
      <c r="B3908" t="s">
        <v>4679</v>
      </c>
      <c r="C3908" t="s">
        <v>76</v>
      </c>
      <c r="D3908">
        <v>5225.79</v>
      </c>
      <c r="E3908">
        <v>4092.42</v>
      </c>
      <c r="F3908">
        <v>1133.3699999999999</v>
      </c>
      <c r="G3908">
        <v>21.69</v>
      </c>
      <c r="H3908" t="s">
        <v>16</v>
      </c>
      <c r="I3908">
        <f>VLOOKUP(B3908,sprzedaż9!B:G,4,)</f>
        <v>4092.42</v>
      </c>
      <c r="J3908" t="b">
        <f t="shared" si="61"/>
        <v>1</v>
      </c>
    </row>
    <row r="3909" spans="1:10" hidden="1">
      <c r="A3909" s="2">
        <v>43371</v>
      </c>
      <c r="B3909" t="s">
        <v>4680</v>
      </c>
      <c r="C3909" t="s">
        <v>1580</v>
      </c>
      <c r="D3909">
        <v>2740.41</v>
      </c>
      <c r="E3909">
        <v>2400.1516000000001</v>
      </c>
      <c r="F3909">
        <v>340.25839999999999</v>
      </c>
      <c r="G3909">
        <v>12.42</v>
      </c>
      <c r="H3909" t="s">
        <v>16</v>
      </c>
      <c r="I3909">
        <f>VLOOKUP(B3909,sprzedaż9!B:G,4,)</f>
        <v>2400.1516000000001</v>
      </c>
      <c r="J3909" t="b">
        <f t="shared" si="61"/>
        <v>1</v>
      </c>
    </row>
    <row r="3910" spans="1:10" hidden="1">
      <c r="A3910" s="2">
        <v>43371</v>
      </c>
      <c r="B3910" t="s">
        <v>4681</v>
      </c>
      <c r="C3910" t="s">
        <v>1177</v>
      </c>
      <c r="D3910">
        <v>976</v>
      </c>
      <c r="E3910">
        <v>733</v>
      </c>
      <c r="F3910">
        <v>243</v>
      </c>
      <c r="G3910">
        <v>24.9</v>
      </c>
      <c r="H3910" t="s">
        <v>16</v>
      </c>
      <c r="I3910">
        <f>VLOOKUP(B3910,sprzedaż9!B:G,4,)</f>
        <v>733</v>
      </c>
      <c r="J3910" t="b">
        <f t="shared" si="61"/>
        <v>1</v>
      </c>
    </row>
    <row r="3911" spans="1:10" hidden="1">
      <c r="A3911" s="2">
        <v>43371</v>
      </c>
      <c r="B3911" t="s">
        <v>4682</v>
      </c>
      <c r="C3911" t="s">
        <v>56</v>
      </c>
      <c r="D3911">
        <v>4200</v>
      </c>
      <c r="E3911">
        <v>815.85</v>
      </c>
      <c r="F3911">
        <v>3384.15</v>
      </c>
      <c r="G3911">
        <v>80.58</v>
      </c>
      <c r="H3911" t="s">
        <v>16</v>
      </c>
      <c r="I3911">
        <f>VLOOKUP(B3911,sprzedaż9!B:G,4,)</f>
        <v>815.85</v>
      </c>
      <c r="J3911" t="b">
        <f t="shared" si="61"/>
        <v>1</v>
      </c>
    </row>
    <row r="3912" spans="1:10" hidden="1">
      <c r="A3912" s="2">
        <v>43371</v>
      </c>
      <c r="B3912" t="s">
        <v>4683</v>
      </c>
      <c r="C3912" t="s">
        <v>6</v>
      </c>
      <c r="D3912">
        <v>2190.36</v>
      </c>
      <c r="E3912">
        <v>781.6</v>
      </c>
      <c r="F3912">
        <v>1408.76</v>
      </c>
      <c r="G3912">
        <v>64.319999999999993</v>
      </c>
      <c r="H3912" t="s">
        <v>16</v>
      </c>
      <c r="I3912">
        <f>VLOOKUP(B3912,sprzedaż9!B:G,4,)</f>
        <v>781.6</v>
      </c>
      <c r="J3912" t="b">
        <f t="shared" si="61"/>
        <v>1</v>
      </c>
    </row>
    <row r="3913" spans="1:10" hidden="1">
      <c r="A3913" s="2">
        <v>43371</v>
      </c>
      <c r="B3913" t="s">
        <v>4684</v>
      </c>
      <c r="C3913" t="s">
        <v>6</v>
      </c>
      <c r="D3913">
        <v>1393.4</v>
      </c>
      <c r="E3913">
        <v>824.5</v>
      </c>
      <c r="F3913">
        <v>568.9</v>
      </c>
      <c r="G3913">
        <v>40.83</v>
      </c>
      <c r="H3913" t="s">
        <v>16</v>
      </c>
      <c r="I3913">
        <f>VLOOKUP(B3913,sprzedaż9!B:G,4,)</f>
        <v>824.5</v>
      </c>
      <c r="J3913" t="b">
        <f t="shared" si="61"/>
        <v>1</v>
      </c>
    </row>
    <row r="3914" spans="1:10" hidden="1">
      <c r="A3914" s="2">
        <v>43371</v>
      </c>
      <c r="B3914" t="s">
        <v>4685</v>
      </c>
      <c r="C3914" t="s">
        <v>6</v>
      </c>
      <c r="D3914">
        <v>1791</v>
      </c>
      <c r="E3914">
        <v>1009.2</v>
      </c>
      <c r="F3914">
        <v>781.8</v>
      </c>
      <c r="G3914">
        <v>43.65</v>
      </c>
      <c r="H3914" t="s">
        <v>16</v>
      </c>
      <c r="I3914">
        <f>VLOOKUP(B3914,sprzedaż9!B:G,4,)</f>
        <v>1009.2</v>
      </c>
      <c r="J3914" t="b">
        <f t="shared" si="61"/>
        <v>1</v>
      </c>
    </row>
    <row r="3915" spans="1:10" hidden="1">
      <c r="A3915" s="2">
        <v>43374</v>
      </c>
      <c r="B3915" t="s">
        <v>4686</v>
      </c>
      <c r="C3915" t="s">
        <v>433</v>
      </c>
      <c r="D3915">
        <v>1252.6300000000001</v>
      </c>
      <c r="E3915">
        <v>557.08000000000004</v>
      </c>
      <c r="F3915">
        <v>695.55</v>
      </c>
      <c r="G3915">
        <v>55.53</v>
      </c>
      <c r="H3915" t="s">
        <v>16</v>
      </c>
      <c r="I3915">
        <f>VLOOKUP(B3915,sprzedaż10!B:G,4,)</f>
        <v>557.08000000000004</v>
      </c>
      <c r="J3915" t="b">
        <f t="shared" si="61"/>
        <v>1</v>
      </c>
    </row>
    <row r="3916" spans="1:10" hidden="1">
      <c r="A3916" s="2">
        <v>43374</v>
      </c>
      <c r="B3916" t="s">
        <v>4687</v>
      </c>
      <c r="C3916" t="s">
        <v>142</v>
      </c>
      <c r="D3916">
        <v>270</v>
      </c>
      <c r="E3916">
        <v>150</v>
      </c>
      <c r="F3916">
        <v>120</v>
      </c>
      <c r="G3916">
        <v>44.44</v>
      </c>
      <c r="H3916" t="s">
        <v>16</v>
      </c>
      <c r="I3916">
        <f>VLOOKUP(B3916,sprzedaż10!B:G,4,)</f>
        <v>150</v>
      </c>
      <c r="J3916" t="b">
        <f t="shared" si="61"/>
        <v>1</v>
      </c>
    </row>
    <row r="3917" spans="1:10" hidden="1">
      <c r="A3917" s="2">
        <v>43374</v>
      </c>
      <c r="B3917" t="s">
        <v>4688</v>
      </c>
      <c r="C3917" t="s">
        <v>63</v>
      </c>
      <c r="D3917">
        <v>2039.8</v>
      </c>
      <c r="E3917">
        <v>1501.4</v>
      </c>
      <c r="F3917">
        <v>538.4</v>
      </c>
      <c r="G3917">
        <v>26.39</v>
      </c>
      <c r="H3917" t="s">
        <v>16</v>
      </c>
      <c r="I3917">
        <f>VLOOKUP(B3917,sprzedaż10!B:G,4,)</f>
        <v>1501.4</v>
      </c>
      <c r="J3917" t="b">
        <f t="shared" si="61"/>
        <v>1</v>
      </c>
    </row>
    <row r="3918" spans="1:10" hidden="1">
      <c r="A3918" s="2">
        <v>43374</v>
      </c>
      <c r="B3918" t="s">
        <v>4689</v>
      </c>
      <c r="C3918" t="s">
        <v>1072</v>
      </c>
      <c r="D3918">
        <v>705.54</v>
      </c>
      <c r="E3918">
        <v>351.53199999999998</v>
      </c>
      <c r="F3918">
        <v>354.00799999999998</v>
      </c>
      <c r="G3918">
        <v>50.18</v>
      </c>
      <c r="H3918" t="s">
        <v>16</v>
      </c>
      <c r="I3918">
        <f>VLOOKUP(B3918,sprzedaż10!B:G,4,)</f>
        <v>351.53199999999998</v>
      </c>
      <c r="J3918" t="b">
        <f t="shared" si="61"/>
        <v>1</v>
      </c>
    </row>
    <row r="3919" spans="1:10" hidden="1">
      <c r="A3919" s="2">
        <v>43374</v>
      </c>
      <c r="B3919" t="s">
        <v>4690</v>
      </c>
      <c r="C3919" t="s">
        <v>2308</v>
      </c>
      <c r="D3919">
        <v>2424.2399999999998</v>
      </c>
      <c r="E3919">
        <v>1927.74</v>
      </c>
      <c r="F3919">
        <v>496.5</v>
      </c>
      <c r="G3919">
        <v>20.48</v>
      </c>
      <c r="H3919" t="s">
        <v>16</v>
      </c>
      <c r="I3919">
        <f>VLOOKUP(B3919,sprzedaż10!B:G,4,)</f>
        <v>1927.74</v>
      </c>
      <c r="J3919" t="b">
        <f t="shared" si="61"/>
        <v>1</v>
      </c>
    </row>
    <row r="3920" spans="1:10" hidden="1">
      <c r="A3920" s="2">
        <v>43374</v>
      </c>
      <c r="B3920" t="s">
        <v>4691</v>
      </c>
      <c r="C3920" t="s">
        <v>257</v>
      </c>
      <c r="D3920">
        <v>1527.69</v>
      </c>
      <c r="E3920">
        <v>813.23</v>
      </c>
      <c r="F3920">
        <v>714.46</v>
      </c>
      <c r="G3920">
        <v>46.77</v>
      </c>
      <c r="H3920" t="s">
        <v>16</v>
      </c>
      <c r="I3920">
        <f>VLOOKUP(B3920,sprzedaż10!B:G,4,)</f>
        <v>813.23</v>
      </c>
      <c r="J3920" t="b">
        <f t="shared" si="61"/>
        <v>1</v>
      </c>
    </row>
    <row r="3921" spans="1:10" hidden="1">
      <c r="A3921" s="2">
        <v>43374</v>
      </c>
      <c r="B3921" t="s">
        <v>4692</v>
      </c>
      <c r="C3921" t="s">
        <v>475</v>
      </c>
      <c r="D3921">
        <v>425.01</v>
      </c>
      <c r="E3921">
        <v>349.97199999999998</v>
      </c>
      <c r="F3921">
        <v>75.037999999999997</v>
      </c>
      <c r="G3921">
        <v>17.66</v>
      </c>
      <c r="H3921" t="s">
        <v>16</v>
      </c>
      <c r="I3921">
        <f>VLOOKUP(B3921,sprzedaż10!B:G,4,)</f>
        <v>349.97199999999998</v>
      </c>
      <c r="J3921" t="b">
        <f t="shared" si="61"/>
        <v>1</v>
      </c>
    </row>
    <row r="3922" spans="1:10" hidden="1">
      <c r="A3922" s="2">
        <v>43374</v>
      </c>
      <c r="B3922" t="s">
        <v>4693</v>
      </c>
      <c r="C3922" t="s">
        <v>4694</v>
      </c>
      <c r="D3922">
        <v>41</v>
      </c>
      <c r="E3922">
        <v>15.29</v>
      </c>
      <c r="F3922">
        <v>25.71</v>
      </c>
      <c r="G3922">
        <v>62.71</v>
      </c>
      <c r="H3922" t="s">
        <v>16</v>
      </c>
      <c r="I3922">
        <f>VLOOKUP(B3922,sprzedaż10!B:G,4,)</f>
        <v>15.29</v>
      </c>
      <c r="J3922" t="b">
        <f t="shared" si="61"/>
        <v>1</v>
      </c>
    </row>
    <row r="3923" spans="1:10" hidden="1">
      <c r="A3923" s="2">
        <v>43374</v>
      </c>
      <c r="B3923" t="s">
        <v>4695</v>
      </c>
      <c r="C3923" t="s">
        <v>251</v>
      </c>
      <c r="D3923">
        <v>224.75</v>
      </c>
      <c r="E3923">
        <v>109.474</v>
      </c>
      <c r="F3923">
        <v>115.276</v>
      </c>
      <c r="G3923">
        <v>51.29</v>
      </c>
      <c r="H3923" t="s">
        <v>16</v>
      </c>
      <c r="I3923">
        <f>VLOOKUP(B3923,sprzedaż10!B:G,4,)</f>
        <v>109.474</v>
      </c>
      <c r="J3923" t="b">
        <f t="shared" si="61"/>
        <v>1</v>
      </c>
    </row>
    <row r="3924" spans="1:10" hidden="1">
      <c r="A3924" s="2">
        <v>43374</v>
      </c>
      <c r="B3924" t="s">
        <v>4696</v>
      </c>
      <c r="C3924" t="s">
        <v>248</v>
      </c>
      <c r="D3924">
        <v>6024.55</v>
      </c>
      <c r="E3924">
        <v>3826.63</v>
      </c>
      <c r="F3924">
        <v>2197.92</v>
      </c>
      <c r="G3924">
        <v>36.479999999999997</v>
      </c>
      <c r="H3924" t="s">
        <v>16</v>
      </c>
      <c r="I3924">
        <f>VLOOKUP(B3924,sprzedaż10!B:G,4,)</f>
        <v>3826.63</v>
      </c>
      <c r="J3924" t="b">
        <f t="shared" si="61"/>
        <v>1</v>
      </c>
    </row>
    <row r="3925" spans="1:10" hidden="1">
      <c r="A3925" s="2">
        <v>43374</v>
      </c>
      <c r="B3925" t="s">
        <v>4697</v>
      </c>
      <c r="C3925" t="s">
        <v>4698</v>
      </c>
      <c r="D3925">
        <v>673.28</v>
      </c>
      <c r="E3925">
        <v>592.75400000000002</v>
      </c>
      <c r="F3925">
        <v>80.525999999999996</v>
      </c>
      <c r="G3925">
        <v>11.96</v>
      </c>
      <c r="H3925" t="s">
        <v>16</v>
      </c>
      <c r="I3925">
        <f>VLOOKUP(B3925,sprzedaż10!B:G,4,)</f>
        <v>592.75400000000002</v>
      </c>
      <c r="J3925" t="b">
        <f t="shared" si="61"/>
        <v>1</v>
      </c>
    </row>
    <row r="3926" spans="1:10" hidden="1">
      <c r="A3926" s="2">
        <v>43374</v>
      </c>
      <c r="B3926" t="s">
        <v>4699</v>
      </c>
      <c r="C3926" t="s">
        <v>100</v>
      </c>
      <c r="D3926">
        <v>1314.69</v>
      </c>
      <c r="E3926">
        <v>447.2</v>
      </c>
      <c r="F3926">
        <v>867.49</v>
      </c>
      <c r="G3926">
        <v>65.98</v>
      </c>
      <c r="H3926" t="s">
        <v>16</v>
      </c>
      <c r="I3926">
        <f>VLOOKUP(B3926,sprzedaż10!B:G,4,)</f>
        <v>447.2</v>
      </c>
      <c r="J3926" t="b">
        <f t="shared" si="61"/>
        <v>1</v>
      </c>
    </row>
    <row r="3927" spans="1:10" hidden="1">
      <c r="A3927" s="2">
        <v>43374</v>
      </c>
      <c r="B3927" t="s">
        <v>4700</v>
      </c>
      <c r="C3927" t="s">
        <v>2822</v>
      </c>
      <c r="D3927">
        <v>315.98</v>
      </c>
      <c r="E3927">
        <v>202.2</v>
      </c>
      <c r="F3927">
        <v>113.78</v>
      </c>
      <c r="G3927">
        <v>36.01</v>
      </c>
      <c r="H3927" t="s">
        <v>16</v>
      </c>
      <c r="I3927">
        <f>VLOOKUP(B3927,sprzedaż10!B:G,4,)</f>
        <v>202.2</v>
      </c>
      <c r="J3927" t="b">
        <f t="shared" si="61"/>
        <v>1</v>
      </c>
    </row>
    <row r="3928" spans="1:10" hidden="1">
      <c r="A3928" s="2">
        <v>43374</v>
      </c>
      <c r="B3928" t="s">
        <v>4701</v>
      </c>
      <c r="C3928" t="s">
        <v>6</v>
      </c>
      <c r="D3928">
        <v>1648.94</v>
      </c>
      <c r="E3928">
        <v>947.14</v>
      </c>
      <c r="F3928">
        <v>701.8</v>
      </c>
      <c r="G3928">
        <v>42.56</v>
      </c>
      <c r="H3928" t="s">
        <v>16</v>
      </c>
      <c r="I3928">
        <f>VLOOKUP(B3928,sprzedaż10!B:G,4,)</f>
        <v>947.14</v>
      </c>
      <c r="J3928" t="b">
        <f t="shared" si="61"/>
        <v>1</v>
      </c>
    </row>
    <row r="3929" spans="1:10" hidden="1">
      <c r="A3929" s="2">
        <v>43374</v>
      </c>
      <c r="B3929" t="s">
        <v>4702</v>
      </c>
      <c r="C3929" t="s">
        <v>80</v>
      </c>
      <c r="D3929">
        <v>28.81</v>
      </c>
      <c r="E3929">
        <v>16.66</v>
      </c>
      <c r="F3929">
        <v>12.15</v>
      </c>
      <c r="G3929">
        <v>42.17</v>
      </c>
      <c r="H3929" t="s">
        <v>16</v>
      </c>
      <c r="I3929">
        <f>VLOOKUP(B3929,sprzedaż10!B:G,4,)</f>
        <v>16.66</v>
      </c>
      <c r="J3929" t="b">
        <f t="shared" si="61"/>
        <v>1</v>
      </c>
    </row>
    <row r="3930" spans="1:10" hidden="1">
      <c r="A3930" s="2">
        <v>43374</v>
      </c>
      <c r="B3930" t="s">
        <v>4703</v>
      </c>
      <c r="C3930" t="s">
        <v>8</v>
      </c>
      <c r="D3930">
        <v>2333.38</v>
      </c>
      <c r="E3930">
        <v>2201.1019999999999</v>
      </c>
      <c r="F3930">
        <v>132.27799999999999</v>
      </c>
      <c r="G3930">
        <v>5.67</v>
      </c>
      <c r="H3930" t="s">
        <v>16</v>
      </c>
      <c r="I3930">
        <f>VLOOKUP(B3930,sprzedaż10!B:G,4,)</f>
        <v>2201.1019999999999</v>
      </c>
      <c r="J3930" t="b">
        <f t="shared" si="61"/>
        <v>1</v>
      </c>
    </row>
    <row r="3931" spans="1:10" hidden="1">
      <c r="A3931" s="2">
        <v>43374</v>
      </c>
      <c r="B3931" t="s">
        <v>4704</v>
      </c>
      <c r="C3931" t="s">
        <v>80</v>
      </c>
      <c r="D3931">
        <v>50.5</v>
      </c>
      <c r="E3931">
        <v>39.31</v>
      </c>
      <c r="F3931">
        <v>11.19</v>
      </c>
      <c r="G3931">
        <v>22.16</v>
      </c>
      <c r="H3931" t="s">
        <v>16</v>
      </c>
      <c r="I3931">
        <f>VLOOKUP(B3931,sprzedaż10!B:G,4,)</f>
        <v>39.31</v>
      </c>
      <c r="J3931" t="b">
        <f t="shared" si="61"/>
        <v>1</v>
      </c>
    </row>
    <row r="3932" spans="1:10" hidden="1">
      <c r="A3932" s="2">
        <v>43374</v>
      </c>
      <c r="B3932" t="s">
        <v>4705</v>
      </c>
      <c r="C3932" t="s">
        <v>2822</v>
      </c>
      <c r="D3932">
        <v>1399.84</v>
      </c>
      <c r="E3932">
        <v>968.16</v>
      </c>
      <c r="F3932">
        <v>431.68</v>
      </c>
      <c r="G3932">
        <v>30.84</v>
      </c>
      <c r="H3932" t="s">
        <v>16</v>
      </c>
      <c r="I3932">
        <f>VLOOKUP(B3932,sprzedaż10!B:G,4,)</f>
        <v>968.16</v>
      </c>
      <c r="J3932" t="b">
        <f t="shared" si="61"/>
        <v>1</v>
      </c>
    </row>
    <row r="3933" spans="1:10" hidden="1">
      <c r="A3933" s="2">
        <v>43374</v>
      </c>
      <c r="B3933" t="s">
        <v>4706</v>
      </c>
      <c r="C3933" t="s">
        <v>1081</v>
      </c>
      <c r="D3933">
        <v>377</v>
      </c>
      <c r="E3933">
        <v>269.72000000000003</v>
      </c>
      <c r="F3933">
        <v>107.28</v>
      </c>
      <c r="G3933">
        <v>28.46</v>
      </c>
      <c r="H3933" t="s">
        <v>16</v>
      </c>
      <c r="I3933">
        <f>VLOOKUP(B3933,sprzedaż10!B:G,4,)</f>
        <v>269.72000000000003</v>
      </c>
      <c r="J3933" t="b">
        <f t="shared" si="61"/>
        <v>1</v>
      </c>
    </row>
    <row r="3934" spans="1:10" hidden="1">
      <c r="A3934" s="2">
        <v>43375</v>
      </c>
      <c r="B3934" t="s">
        <v>4707</v>
      </c>
      <c r="C3934" t="s">
        <v>8</v>
      </c>
      <c r="D3934">
        <v>-2243.1799999999998</v>
      </c>
      <c r="E3934">
        <v>-2175.63</v>
      </c>
      <c r="F3934">
        <v>-67.55</v>
      </c>
      <c r="G3934">
        <v>-3.01</v>
      </c>
      <c r="H3934" t="s">
        <v>16</v>
      </c>
      <c r="I3934">
        <f>VLOOKUP(B3934,sprzedaż10!B:G,4,)</f>
        <v>-2175.63</v>
      </c>
      <c r="J3934" t="b">
        <f t="shared" si="61"/>
        <v>1</v>
      </c>
    </row>
    <row r="3935" spans="1:10" hidden="1">
      <c r="A3935" s="2">
        <v>43375</v>
      </c>
      <c r="B3935" t="s">
        <v>4708</v>
      </c>
      <c r="C3935" t="s">
        <v>8</v>
      </c>
      <c r="D3935">
        <v>800</v>
      </c>
      <c r="E3935">
        <v>0</v>
      </c>
      <c r="F3935">
        <v>800</v>
      </c>
      <c r="G3935">
        <v>100</v>
      </c>
      <c r="H3935" t="s">
        <v>16</v>
      </c>
      <c r="I3935">
        <f>VLOOKUP(B3935,sprzedaż10!B:G,4,)</f>
        <v>0</v>
      </c>
      <c r="J3935" t="b">
        <f t="shared" si="61"/>
        <v>1</v>
      </c>
    </row>
    <row r="3936" spans="1:10" hidden="1">
      <c r="A3936" s="2">
        <v>43375</v>
      </c>
      <c r="B3936" t="s">
        <v>4709</v>
      </c>
      <c r="C3936" t="s">
        <v>3702</v>
      </c>
      <c r="D3936">
        <v>243.84</v>
      </c>
      <c r="E3936">
        <v>142.34</v>
      </c>
      <c r="F3936">
        <v>101.5</v>
      </c>
      <c r="G3936">
        <v>41.63</v>
      </c>
      <c r="H3936" t="s">
        <v>16</v>
      </c>
      <c r="I3936">
        <f>VLOOKUP(B3936,sprzedaż10!B:G,4,)</f>
        <v>142.34</v>
      </c>
      <c r="J3936" t="b">
        <f t="shared" si="61"/>
        <v>1</v>
      </c>
    </row>
    <row r="3937" spans="1:10" hidden="1">
      <c r="A3937" s="2">
        <v>43375</v>
      </c>
      <c r="B3937" t="s">
        <v>4710</v>
      </c>
      <c r="C3937" t="s">
        <v>1070</v>
      </c>
      <c r="D3937">
        <v>844.4</v>
      </c>
      <c r="E3937">
        <v>476.36</v>
      </c>
      <c r="F3937">
        <v>368.04</v>
      </c>
      <c r="G3937">
        <v>43.59</v>
      </c>
      <c r="H3937" t="s">
        <v>16</v>
      </c>
      <c r="I3937">
        <f>VLOOKUP(B3937,sprzedaż10!B:G,4,)</f>
        <v>476.36</v>
      </c>
      <c r="J3937" t="b">
        <f t="shared" si="61"/>
        <v>1</v>
      </c>
    </row>
    <row r="3938" spans="1:10" hidden="1">
      <c r="A3938" s="2">
        <v>43375</v>
      </c>
      <c r="B3938" t="s">
        <v>4711</v>
      </c>
      <c r="C3938" t="s">
        <v>136</v>
      </c>
      <c r="D3938">
        <v>4069.4</v>
      </c>
      <c r="E3938">
        <v>2996.29</v>
      </c>
      <c r="F3938">
        <v>1073.1099999999999</v>
      </c>
      <c r="G3938">
        <v>26.37</v>
      </c>
      <c r="H3938" t="s">
        <v>16</v>
      </c>
      <c r="I3938">
        <f>VLOOKUP(B3938,sprzedaż10!B:G,4,)</f>
        <v>2996.29</v>
      </c>
      <c r="J3938" t="b">
        <f t="shared" si="61"/>
        <v>1</v>
      </c>
    </row>
    <row r="3939" spans="1:10" hidden="1">
      <c r="A3939" s="2">
        <v>43375</v>
      </c>
      <c r="B3939" t="s">
        <v>4712</v>
      </c>
      <c r="C3939" t="s">
        <v>102</v>
      </c>
      <c r="D3939">
        <v>2486</v>
      </c>
      <c r="E3939">
        <v>1897.4</v>
      </c>
      <c r="F3939">
        <v>588.6</v>
      </c>
      <c r="G3939">
        <v>23.68</v>
      </c>
      <c r="H3939" t="s">
        <v>16</v>
      </c>
      <c r="I3939">
        <f>VLOOKUP(B3939,sprzedaż10!B:G,4,)</f>
        <v>1897.4</v>
      </c>
      <c r="J3939" t="b">
        <f t="shared" si="61"/>
        <v>1</v>
      </c>
    </row>
    <row r="3940" spans="1:10" hidden="1">
      <c r="A3940" s="2">
        <v>43375</v>
      </c>
      <c r="B3940" t="s">
        <v>4713</v>
      </c>
      <c r="C3940" t="s">
        <v>9</v>
      </c>
      <c r="D3940">
        <v>1712.84</v>
      </c>
      <c r="E3940">
        <v>764.62</v>
      </c>
      <c r="F3940">
        <v>948.22</v>
      </c>
      <c r="G3940">
        <v>55.36</v>
      </c>
      <c r="H3940" t="s">
        <v>16</v>
      </c>
      <c r="I3940">
        <f>VLOOKUP(B3940,sprzedaż10!B:G,4,)</f>
        <v>764.62</v>
      </c>
      <c r="J3940" t="b">
        <f t="shared" si="61"/>
        <v>1</v>
      </c>
    </row>
    <row r="3941" spans="1:10" hidden="1">
      <c r="A3941" s="2">
        <v>43375</v>
      </c>
      <c r="B3941" t="s">
        <v>4714</v>
      </c>
      <c r="C3941" t="s">
        <v>360</v>
      </c>
      <c r="D3941">
        <v>4257.95</v>
      </c>
      <c r="E3941">
        <v>2119.6999999999998</v>
      </c>
      <c r="F3941">
        <v>2138.25</v>
      </c>
      <c r="G3941">
        <v>50.22</v>
      </c>
      <c r="H3941" t="s">
        <v>16</v>
      </c>
      <c r="I3941">
        <f>VLOOKUP(B3941,sprzedaż10!B:G,4,)</f>
        <v>2119.6999999999998</v>
      </c>
      <c r="J3941" t="b">
        <f t="shared" si="61"/>
        <v>1</v>
      </c>
    </row>
    <row r="3942" spans="1:10" hidden="1">
      <c r="A3942" s="2">
        <v>43375</v>
      </c>
      <c r="B3942" t="s">
        <v>4715</v>
      </c>
      <c r="C3942" t="s">
        <v>457</v>
      </c>
      <c r="D3942">
        <v>897.6</v>
      </c>
      <c r="E3942">
        <v>381.48</v>
      </c>
      <c r="F3942">
        <v>516.12</v>
      </c>
      <c r="G3942">
        <v>57.5</v>
      </c>
      <c r="H3942" t="s">
        <v>16</v>
      </c>
      <c r="I3942">
        <f>VLOOKUP(B3942,sprzedaż10!B:G,4,)</f>
        <v>381.48</v>
      </c>
      <c r="J3942" t="b">
        <f t="shared" si="61"/>
        <v>1</v>
      </c>
    </row>
    <row r="3943" spans="1:10" hidden="1">
      <c r="A3943" s="2">
        <v>43375</v>
      </c>
      <c r="B3943" t="s">
        <v>4716</v>
      </c>
      <c r="C3943" t="s">
        <v>156</v>
      </c>
      <c r="D3943">
        <v>436.16</v>
      </c>
      <c r="E3943">
        <v>133.88</v>
      </c>
      <c r="F3943">
        <v>302.27999999999997</v>
      </c>
      <c r="G3943">
        <v>69.3</v>
      </c>
      <c r="H3943" t="s">
        <v>16</v>
      </c>
      <c r="I3943">
        <f>VLOOKUP(B3943,sprzedaż10!B:G,4,)</f>
        <v>133.88</v>
      </c>
      <c r="J3943" t="b">
        <f t="shared" si="61"/>
        <v>1</v>
      </c>
    </row>
    <row r="3944" spans="1:10" hidden="1">
      <c r="A3944" s="2">
        <v>43375</v>
      </c>
      <c r="B3944" t="s">
        <v>4717</v>
      </c>
      <c r="C3944" t="s">
        <v>20</v>
      </c>
      <c r="D3944">
        <v>508.3</v>
      </c>
      <c r="E3944">
        <v>365.58499999999998</v>
      </c>
      <c r="F3944">
        <v>142.715</v>
      </c>
      <c r="G3944">
        <v>28.08</v>
      </c>
      <c r="H3944" t="s">
        <v>16</v>
      </c>
      <c r="I3944">
        <f>VLOOKUP(B3944,sprzedaż10!B:G,4,)</f>
        <v>365.58499999999998</v>
      </c>
      <c r="J3944" t="b">
        <f t="shared" si="61"/>
        <v>1</v>
      </c>
    </row>
    <row r="3945" spans="1:10" hidden="1">
      <c r="A3945" s="2">
        <v>43375</v>
      </c>
      <c r="B3945" t="s">
        <v>4718</v>
      </c>
      <c r="C3945" t="s">
        <v>110</v>
      </c>
      <c r="D3945">
        <v>1492.83</v>
      </c>
      <c r="E3945">
        <v>679.755</v>
      </c>
      <c r="F3945">
        <v>813.07500000000005</v>
      </c>
      <c r="G3945">
        <v>54.47</v>
      </c>
      <c r="H3945" t="s">
        <v>16</v>
      </c>
      <c r="I3945">
        <f>VLOOKUP(B3945,sprzedaż10!B:G,4,)</f>
        <v>679.755</v>
      </c>
      <c r="J3945" t="b">
        <f t="shared" si="61"/>
        <v>1</v>
      </c>
    </row>
    <row r="3946" spans="1:10" hidden="1">
      <c r="A3946" s="2">
        <v>43375</v>
      </c>
      <c r="B3946" t="s">
        <v>4719</v>
      </c>
      <c r="C3946" t="s">
        <v>134</v>
      </c>
      <c r="D3946">
        <v>303.95999999999998</v>
      </c>
      <c r="E3946">
        <v>230.86</v>
      </c>
      <c r="F3946">
        <v>73.099999999999994</v>
      </c>
      <c r="G3946">
        <v>24.05</v>
      </c>
      <c r="H3946" t="s">
        <v>16</v>
      </c>
      <c r="I3946">
        <f>VLOOKUP(B3946,sprzedaż10!B:G,4,)</f>
        <v>230.86</v>
      </c>
      <c r="J3946" t="b">
        <f t="shared" si="61"/>
        <v>1</v>
      </c>
    </row>
    <row r="3947" spans="1:10" hidden="1">
      <c r="A3947" s="2">
        <v>43376</v>
      </c>
      <c r="B3947" t="s">
        <v>4720</v>
      </c>
      <c r="C3947" t="s">
        <v>199</v>
      </c>
      <c r="D3947">
        <v>104.51</v>
      </c>
      <c r="E3947">
        <v>58.293999999999997</v>
      </c>
      <c r="F3947">
        <v>46.216000000000001</v>
      </c>
      <c r="G3947">
        <v>44.22</v>
      </c>
      <c r="H3947" t="s">
        <v>16</v>
      </c>
      <c r="I3947">
        <f>VLOOKUP(B3947,sprzedaż10!B:G,4,)</f>
        <v>58.293999999999997</v>
      </c>
      <c r="J3947" t="b">
        <f t="shared" si="61"/>
        <v>1</v>
      </c>
    </row>
    <row r="3948" spans="1:10" hidden="1">
      <c r="A3948" s="2">
        <v>43376</v>
      </c>
      <c r="B3948" t="s">
        <v>4721</v>
      </c>
      <c r="C3948" t="s">
        <v>82</v>
      </c>
      <c r="D3948">
        <v>4808.2</v>
      </c>
      <c r="E3948">
        <v>3489.259</v>
      </c>
      <c r="F3948">
        <v>1318.941</v>
      </c>
      <c r="G3948">
        <v>27.43</v>
      </c>
      <c r="H3948" t="s">
        <v>16</v>
      </c>
      <c r="I3948">
        <f>VLOOKUP(B3948,sprzedaż10!B:G,4,)</f>
        <v>3489.259</v>
      </c>
      <c r="J3948" t="b">
        <f t="shared" si="61"/>
        <v>1</v>
      </c>
    </row>
    <row r="3949" spans="1:10" hidden="1">
      <c r="A3949" s="2">
        <v>43376</v>
      </c>
      <c r="B3949" t="s">
        <v>4722</v>
      </c>
      <c r="C3949" t="s">
        <v>15</v>
      </c>
      <c r="D3949">
        <v>849</v>
      </c>
      <c r="E3949">
        <v>547</v>
      </c>
      <c r="F3949">
        <v>302</v>
      </c>
      <c r="G3949">
        <v>35.57</v>
      </c>
      <c r="H3949" t="s">
        <v>16</v>
      </c>
      <c r="I3949">
        <f>VLOOKUP(B3949,sprzedaż10!B:G,4,)</f>
        <v>547</v>
      </c>
      <c r="J3949" t="b">
        <f t="shared" si="61"/>
        <v>1</v>
      </c>
    </row>
    <row r="3950" spans="1:10" hidden="1">
      <c r="A3950" s="2">
        <v>43376</v>
      </c>
      <c r="B3950" t="s">
        <v>4723</v>
      </c>
      <c r="C3950" t="s">
        <v>15</v>
      </c>
      <c r="D3950">
        <v>2898.34</v>
      </c>
      <c r="E3950">
        <v>1438.42</v>
      </c>
      <c r="F3950">
        <v>1459.92</v>
      </c>
      <c r="G3950">
        <v>50.37</v>
      </c>
      <c r="H3950" t="s">
        <v>16</v>
      </c>
      <c r="I3950">
        <f>VLOOKUP(B3950,sprzedaż10!B:G,4,)</f>
        <v>1438.42</v>
      </c>
      <c r="J3950" t="b">
        <f t="shared" si="61"/>
        <v>1</v>
      </c>
    </row>
    <row r="3951" spans="1:10" hidden="1">
      <c r="A3951" s="2">
        <v>43376</v>
      </c>
      <c r="B3951" t="s">
        <v>4724</v>
      </c>
      <c r="C3951" t="s">
        <v>517</v>
      </c>
      <c r="D3951">
        <v>801.54</v>
      </c>
      <c r="E3951">
        <v>558.09</v>
      </c>
      <c r="F3951">
        <v>243.45</v>
      </c>
      <c r="G3951">
        <v>30.37</v>
      </c>
      <c r="H3951" t="s">
        <v>16</v>
      </c>
      <c r="I3951">
        <f>VLOOKUP(B3951,sprzedaż10!B:G,4,)</f>
        <v>558.09</v>
      </c>
      <c r="J3951" t="b">
        <f t="shared" si="61"/>
        <v>1</v>
      </c>
    </row>
    <row r="3952" spans="1:10" hidden="1">
      <c r="A3952" s="2">
        <v>43376</v>
      </c>
      <c r="B3952" t="s">
        <v>4725</v>
      </c>
      <c r="C3952" t="s">
        <v>394</v>
      </c>
      <c r="D3952">
        <v>161.02000000000001</v>
      </c>
      <c r="E3952">
        <v>71.322000000000003</v>
      </c>
      <c r="F3952">
        <v>89.697999999999993</v>
      </c>
      <c r="G3952">
        <v>55.71</v>
      </c>
      <c r="H3952" t="s">
        <v>16</v>
      </c>
      <c r="I3952">
        <f>VLOOKUP(B3952,sprzedaż10!B:G,4,)</f>
        <v>71.322000000000003</v>
      </c>
      <c r="J3952" t="b">
        <f t="shared" si="61"/>
        <v>1</v>
      </c>
    </row>
    <row r="3953" spans="1:10" hidden="1">
      <c r="A3953" s="2">
        <v>43376</v>
      </c>
      <c r="B3953" t="s">
        <v>4726</v>
      </c>
      <c r="C3953" t="s">
        <v>20</v>
      </c>
      <c r="D3953">
        <v>720</v>
      </c>
      <c r="E3953">
        <v>217.95</v>
      </c>
      <c r="F3953">
        <v>502.05</v>
      </c>
      <c r="G3953">
        <v>69.73</v>
      </c>
      <c r="H3953" t="s">
        <v>16</v>
      </c>
      <c r="I3953">
        <f>VLOOKUP(B3953,sprzedaż10!B:G,4,)</f>
        <v>217.95</v>
      </c>
      <c r="J3953" t="b">
        <f t="shared" si="61"/>
        <v>1</v>
      </c>
    </row>
    <row r="3954" spans="1:10" hidden="1">
      <c r="A3954" s="2">
        <v>43376</v>
      </c>
      <c r="B3954" t="s">
        <v>4727</v>
      </c>
      <c r="C3954" t="s">
        <v>76</v>
      </c>
      <c r="D3954">
        <v>11888.6</v>
      </c>
      <c r="E3954">
        <v>6316.46</v>
      </c>
      <c r="F3954">
        <v>5572.14</v>
      </c>
      <c r="G3954">
        <v>46.87</v>
      </c>
      <c r="H3954" t="s">
        <v>16</v>
      </c>
      <c r="I3954">
        <f>VLOOKUP(B3954,sprzedaż10!B:G,4,)</f>
        <v>6316.46</v>
      </c>
      <c r="J3954" t="b">
        <f t="shared" si="61"/>
        <v>1</v>
      </c>
    </row>
    <row r="3955" spans="1:10" hidden="1">
      <c r="A3955" s="2">
        <v>43376</v>
      </c>
      <c r="B3955" t="s">
        <v>4728</v>
      </c>
      <c r="C3955" t="s">
        <v>110</v>
      </c>
      <c r="D3955">
        <v>1028.03</v>
      </c>
      <c r="E3955">
        <v>544.72500000000002</v>
      </c>
      <c r="F3955">
        <v>483.30500000000001</v>
      </c>
      <c r="G3955">
        <v>47.01</v>
      </c>
      <c r="H3955" t="s">
        <v>16</v>
      </c>
      <c r="I3955">
        <f>VLOOKUP(B3955,sprzedaż10!B:G,4,)</f>
        <v>544.72500000000002</v>
      </c>
      <c r="J3955" t="b">
        <f t="shared" si="61"/>
        <v>1</v>
      </c>
    </row>
    <row r="3956" spans="1:10" hidden="1">
      <c r="A3956" s="2">
        <v>43376</v>
      </c>
      <c r="B3956" t="s">
        <v>4729</v>
      </c>
      <c r="C3956" t="s">
        <v>72</v>
      </c>
      <c r="D3956">
        <v>2611.1999999999998</v>
      </c>
      <c r="E3956">
        <v>2045.04</v>
      </c>
      <c r="F3956">
        <v>566.16</v>
      </c>
      <c r="G3956">
        <v>21.68</v>
      </c>
      <c r="H3956" t="s">
        <v>16</v>
      </c>
      <c r="I3956">
        <f>VLOOKUP(B3956,sprzedaż10!B:G,4,)</f>
        <v>2045.04</v>
      </c>
      <c r="J3956" t="b">
        <f t="shared" si="61"/>
        <v>1</v>
      </c>
    </row>
    <row r="3957" spans="1:10" hidden="1">
      <c r="A3957" s="2">
        <v>43376</v>
      </c>
      <c r="B3957" t="s">
        <v>4730</v>
      </c>
      <c r="C3957" t="s">
        <v>1656</v>
      </c>
      <c r="D3957">
        <v>321.37</v>
      </c>
      <c r="E3957">
        <v>114.65600000000001</v>
      </c>
      <c r="F3957">
        <v>206.714</v>
      </c>
      <c r="G3957">
        <v>64.319999999999993</v>
      </c>
      <c r="H3957" t="s">
        <v>16</v>
      </c>
      <c r="I3957">
        <f>VLOOKUP(B3957,sprzedaż10!B:G,4,)</f>
        <v>114.65600000000001</v>
      </c>
      <c r="J3957" t="b">
        <f t="shared" si="61"/>
        <v>1</v>
      </c>
    </row>
    <row r="3958" spans="1:10" hidden="1">
      <c r="A3958" s="2">
        <v>43376</v>
      </c>
      <c r="B3958" t="s">
        <v>4731</v>
      </c>
      <c r="C3958" t="s">
        <v>4694</v>
      </c>
      <c r="D3958">
        <v>65</v>
      </c>
      <c r="E3958">
        <v>45.68</v>
      </c>
      <c r="F3958">
        <v>19.32</v>
      </c>
      <c r="G3958">
        <v>29.72</v>
      </c>
      <c r="H3958" t="s">
        <v>16</v>
      </c>
      <c r="I3958">
        <f>VLOOKUP(B3958,sprzedaż10!B:G,4,)</f>
        <v>45.68</v>
      </c>
      <c r="J3958" t="b">
        <f t="shared" si="61"/>
        <v>1</v>
      </c>
    </row>
    <row r="3959" spans="1:10" hidden="1">
      <c r="A3959" s="2">
        <v>43376</v>
      </c>
      <c r="B3959" t="s">
        <v>4732</v>
      </c>
      <c r="C3959" t="s">
        <v>334</v>
      </c>
      <c r="D3959">
        <v>5890.4</v>
      </c>
      <c r="E3959">
        <v>2791.1</v>
      </c>
      <c r="F3959">
        <v>3099.3</v>
      </c>
      <c r="G3959">
        <v>52.62</v>
      </c>
      <c r="H3959" t="s">
        <v>16</v>
      </c>
      <c r="I3959">
        <f>VLOOKUP(B3959,sprzedaż10!B:G,4,)</f>
        <v>2791.1</v>
      </c>
      <c r="J3959" t="b">
        <f t="shared" si="61"/>
        <v>1</v>
      </c>
    </row>
    <row r="3960" spans="1:10" hidden="1">
      <c r="A3960" s="2">
        <v>43376</v>
      </c>
      <c r="B3960" t="s">
        <v>4733</v>
      </c>
      <c r="C3960" t="s">
        <v>459</v>
      </c>
      <c r="D3960">
        <v>549.73</v>
      </c>
      <c r="E3960">
        <v>353.55</v>
      </c>
      <c r="F3960">
        <v>196.18</v>
      </c>
      <c r="G3960">
        <v>35.69</v>
      </c>
      <c r="H3960" t="s">
        <v>16</v>
      </c>
      <c r="I3960">
        <f>VLOOKUP(B3960,sprzedaż10!B:G,4,)</f>
        <v>353.55</v>
      </c>
      <c r="J3960" t="b">
        <f t="shared" si="61"/>
        <v>1</v>
      </c>
    </row>
    <row r="3961" spans="1:10" hidden="1">
      <c r="A3961" s="2">
        <v>43376</v>
      </c>
      <c r="B3961" t="s">
        <v>4734</v>
      </c>
      <c r="C3961" t="s">
        <v>459</v>
      </c>
      <c r="D3961">
        <v>291.14</v>
      </c>
      <c r="E3961">
        <v>181.44200000000001</v>
      </c>
      <c r="F3961">
        <v>109.69799999999999</v>
      </c>
      <c r="G3961">
        <v>37.68</v>
      </c>
      <c r="H3961" t="s">
        <v>16</v>
      </c>
      <c r="I3961">
        <f>VLOOKUP(B3961,sprzedaż10!B:G,4,)</f>
        <v>181.44200000000001</v>
      </c>
      <c r="J3961" t="b">
        <f t="shared" si="61"/>
        <v>1</v>
      </c>
    </row>
    <row r="3962" spans="1:10" hidden="1">
      <c r="A3962" s="2">
        <v>43376</v>
      </c>
      <c r="B3962" t="s">
        <v>4735</v>
      </c>
      <c r="C3962" t="s">
        <v>459</v>
      </c>
      <c r="D3962">
        <v>69.14</v>
      </c>
      <c r="E3962">
        <v>59.081000000000003</v>
      </c>
      <c r="F3962">
        <v>10.058999999999999</v>
      </c>
      <c r="G3962">
        <v>14.55</v>
      </c>
      <c r="H3962" t="s">
        <v>16</v>
      </c>
      <c r="I3962">
        <f>VLOOKUP(B3962,sprzedaż10!B:G,4,)</f>
        <v>59.081000000000003</v>
      </c>
      <c r="J3962" t="b">
        <f t="shared" si="61"/>
        <v>1</v>
      </c>
    </row>
    <row r="3963" spans="1:10" hidden="1">
      <c r="A3963" s="2">
        <v>43376</v>
      </c>
      <c r="B3963" t="s">
        <v>4736</v>
      </c>
      <c r="C3963" t="s">
        <v>1874</v>
      </c>
      <c r="D3963">
        <v>5439.3</v>
      </c>
      <c r="E3963">
        <v>4216.6409999999996</v>
      </c>
      <c r="F3963">
        <v>1222.6590000000001</v>
      </c>
      <c r="G3963">
        <v>22.48</v>
      </c>
      <c r="H3963" t="s">
        <v>16</v>
      </c>
      <c r="I3963">
        <f>VLOOKUP(B3963,sprzedaż10!B:G,4,)</f>
        <v>4216.6409999999996</v>
      </c>
      <c r="J3963" t="b">
        <f t="shared" si="61"/>
        <v>1</v>
      </c>
    </row>
    <row r="3964" spans="1:10" hidden="1">
      <c r="A3964" s="2">
        <v>43376</v>
      </c>
      <c r="B3964" t="s">
        <v>4737</v>
      </c>
      <c r="C3964" t="s">
        <v>262</v>
      </c>
      <c r="D3964">
        <v>1253.49</v>
      </c>
      <c r="E3964">
        <v>852.31500000000005</v>
      </c>
      <c r="F3964">
        <v>401.17500000000001</v>
      </c>
      <c r="G3964">
        <v>32</v>
      </c>
      <c r="H3964" t="s">
        <v>16</v>
      </c>
      <c r="I3964">
        <f>VLOOKUP(B3964,sprzedaż10!B:G,4,)</f>
        <v>852.31500000000005</v>
      </c>
      <c r="J3964" t="b">
        <f t="shared" si="61"/>
        <v>1</v>
      </c>
    </row>
    <row r="3965" spans="1:10" hidden="1">
      <c r="A3965" s="2">
        <v>43377</v>
      </c>
      <c r="B3965" t="s">
        <v>4738</v>
      </c>
      <c r="C3965" t="s">
        <v>308</v>
      </c>
      <c r="D3965">
        <v>326.5</v>
      </c>
      <c r="E3965">
        <v>180.05</v>
      </c>
      <c r="F3965">
        <v>146.44999999999999</v>
      </c>
      <c r="G3965">
        <v>44.85</v>
      </c>
      <c r="H3965" t="s">
        <v>16</v>
      </c>
      <c r="I3965">
        <f>VLOOKUP(B3965,sprzedaż10!B:G,4,)</f>
        <v>180.05</v>
      </c>
      <c r="J3965" t="b">
        <f t="shared" si="61"/>
        <v>1</v>
      </c>
    </row>
    <row r="3966" spans="1:10" hidden="1">
      <c r="A3966" s="2">
        <v>43377</v>
      </c>
      <c r="B3966" t="s">
        <v>4739</v>
      </c>
      <c r="C3966" t="s">
        <v>142</v>
      </c>
      <c r="D3966">
        <v>9343.7000000000007</v>
      </c>
      <c r="E3966">
        <v>8262.75</v>
      </c>
      <c r="F3966">
        <v>1080.95</v>
      </c>
      <c r="G3966">
        <v>11.57</v>
      </c>
      <c r="H3966" t="s">
        <v>16</v>
      </c>
      <c r="I3966">
        <f>VLOOKUP(B3966,sprzedaż10!B:G,4,)</f>
        <v>8262.75</v>
      </c>
      <c r="J3966" t="b">
        <f t="shared" si="61"/>
        <v>1</v>
      </c>
    </row>
    <row r="3967" spans="1:10" hidden="1">
      <c r="A3967" s="2">
        <v>43377</v>
      </c>
      <c r="B3967" t="s">
        <v>4740</v>
      </c>
      <c r="C3967" t="s">
        <v>1408</v>
      </c>
      <c r="D3967">
        <v>45.89</v>
      </c>
      <c r="E3967">
        <v>16.625</v>
      </c>
      <c r="F3967">
        <v>29.265000000000001</v>
      </c>
      <c r="G3967">
        <v>63.77</v>
      </c>
      <c r="H3967" t="s">
        <v>16</v>
      </c>
      <c r="I3967">
        <f>VLOOKUP(B3967,sprzedaż10!B:G,4,)</f>
        <v>16.625</v>
      </c>
      <c r="J3967" t="b">
        <f t="shared" si="61"/>
        <v>1</v>
      </c>
    </row>
    <row r="3968" spans="1:10" hidden="1">
      <c r="A3968" s="2">
        <v>43377</v>
      </c>
      <c r="B3968" t="s">
        <v>4741</v>
      </c>
      <c r="C3968" t="s">
        <v>138</v>
      </c>
      <c r="D3968">
        <v>8087.73</v>
      </c>
      <c r="E3968">
        <v>6424.2</v>
      </c>
      <c r="F3968">
        <v>1663.53</v>
      </c>
      <c r="G3968">
        <v>20.57</v>
      </c>
      <c r="H3968" t="s">
        <v>16</v>
      </c>
      <c r="I3968">
        <f>VLOOKUP(B3968,sprzedaż10!B:G,4,)</f>
        <v>6424.2</v>
      </c>
      <c r="J3968" t="b">
        <f t="shared" si="61"/>
        <v>1</v>
      </c>
    </row>
    <row r="3969" spans="1:10" hidden="1">
      <c r="A3969" s="2">
        <v>43377</v>
      </c>
      <c r="B3969" t="s">
        <v>4742</v>
      </c>
      <c r="C3969" t="s">
        <v>138</v>
      </c>
      <c r="D3969">
        <v>8572.19</v>
      </c>
      <c r="E3969">
        <v>6783.9</v>
      </c>
      <c r="F3969">
        <v>1788.29</v>
      </c>
      <c r="G3969">
        <v>20.86</v>
      </c>
      <c r="H3969" t="s">
        <v>16</v>
      </c>
      <c r="I3969">
        <f>VLOOKUP(B3969,sprzedaż10!B:G,4,)</f>
        <v>6783.9</v>
      </c>
      <c r="J3969" t="b">
        <f t="shared" si="61"/>
        <v>1</v>
      </c>
    </row>
    <row r="3970" spans="1:10" hidden="1">
      <c r="A3970" s="2">
        <v>43377</v>
      </c>
      <c r="B3970" t="s">
        <v>4743</v>
      </c>
      <c r="C3970" t="s">
        <v>138</v>
      </c>
      <c r="D3970">
        <v>290</v>
      </c>
      <c r="E3970">
        <v>229</v>
      </c>
      <c r="F3970">
        <v>61</v>
      </c>
      <c r="G3970">
        <v>21.03</v>
      </c>
      <c r="H3970" t="s">
        <v>16</v>
      </c>
      <c r="I3970">
        <f>VLOOKUP(B3970,sprzedaż10!B:G,4,)</f>
        <v>229</v>
      </c>
      <c r="J3970" t="b">
        <f t="shared" si="61"/>
        <v>1</v>
      </c>
    </row>
    <row r="3971" spans="1:10" hidden="1">
      <c r="A3971" s="2">
        <v>43377</v>
      </c>
      <c r="B3971" t="s">
        <v>4744</v>
      </c>
      <c r="C3971" t="s">
        <v>1081</v>
      </c>
      <c r="D3971">
        <v>418</v>
      </c>
      <c r="E3971">
        <v>300.2</v>
      </c>
      <c r="F3971">
        <v>117.8</v>
      </c>
      <c r="G3971">
        <v>28.18</v>
      </c>
      <c r="H3971" t="s">
        <v>16</v>
      </c>
      <c r="I3971">
        <f>VLOOKUP(B3971,sprzedaż10!B:G,4,)</f>
        <v>300.2</v>
      </c>
      <c r="J3971" t="b">
        <f t="shared" ref="J3971:J4034" si="62">EXACT(E3971,I3971)</f>
        <v>1</v>
      </c>
    </row>
    <row r="3972" spans="1:10" hidden="1">
      <c r="A3972" s="2">
        <v>43377</v>
      </c>
      <c r="B3972" t="s">
        <v>4745</v>
      </c>
      <c r="C3972" t="s">
        <v>134</v>
      </c>
      <c r="D3972">
        <v>1103.0899999999999</v>
      </c>
      <c r="E3972">
        <v>899.97749999999996</v>
      </c>
      <c r="F3972">
        <v>203.11250000000001</v>
      </c>
      <c r="G3972">
        <v>18.41</v>
      </c>
      <c r="H3972" t="s">
        <v>16</v>
      </c>
      <c r="I3972">
        <f>VLOOKUP(B3972,sprzedaż10!B:G,4,)</f>
        <v>899.97749999999996</v>
      </c>
      <c r="J3972" t="b">
        <f t="shared" si="62"/>
        <v>1</v>
      </c>
    </row>
    <row r="3973" spans="1:10" hidden="1">
      <c r="A3973" s="2">
        <v>43377</v>
      </c>
      <c r="B3973" t="s">
        <v>4746</v>
      </c>
      <c r="C3973" t="s">
        <v>499</v>
      </c>
      <c r="D3973">
        <v>720</v>
      </c>
      <c r="E3973">
        <v>125.45</v>
      </c>
      <c r="F3973">
        <v>594.54999999999995</v>
      </c>
      <c r="G3973">
        <v>82.58</v>
      </c>
      <c r="H3973" t="s">
        <v>16</v>
      </c>
      <c r="I3973">
        <f>VLOOKUP(B3973,sprzedaż10!B:G,4,)</f>
        <v>125.45</v>
      </c>
      <c r="J3973" t="b">
        <f t="shared" si="62"/>
        <v>1</v>
      </c>
    </row>
    <row r="3974" spans="1:10" hidden="1">
      <c r="A3974" s="2">
        <v>43377</v>
      </c>
      <c r="B3974" t="s">
        <v>4747</v>
      </c>
      <c r="C3974" t="s">
        <v>76</v>
      </c>
      <c r="D3974">
        <v>3045.08</v>
      </c>
      <c r="E3974">
        <v>2544</v>
      </c>
      <c r="F3974">
        <v>501.08</v>
      </c>
      <c r="G3974">
        <v>16.46</v>
      </c>
      <c r="H3974" t="s">
        <v>16</v>
      </c>
      <c r="I3974">
        <f>VLOOKUP(B3974,sprzedaż10!B:G,4,)</f>
        <v>2544</v>
      </c>
      <c r="J3974" t="b">
        <f t="shared" si="62"/>
        <v>1</v>
      </c>
    </row>
    <row r="3975" spans="1:10" hidden="1">
      <c r="A3975" s="2">
        <v>43377</v>
      </c>
      <c r="B3975" t="s">
        <v>4748</v>
      </c>
      <c r="C3975" t="s">
        <v>803</v>
      </c>
      <c r="D3975">
        <v>7163.21</v>
      </c>
      <c r="E3975">
        <v>4959.9544999999998</v>
      </c>
      <c r="F3975">
        <v>2203.2555000000002</v>
      </c>
      <c r="G3975">
        <v>30.76</v>
      </c>
      <c r="H3975" t="s">
        <v>16</v>
      </c>
      <c r="I3975">
        <f>VLOOKUP(B3975,sprzedaż10!B:G,4,)</f>
        <v>4959.9544999999998</v>
      </c>
      <c r="J3975" t="b">
        <f t="shared" si="62"/>
        <v>1</v>
      </c>
    </row>
    <row r="3976" spans="1:10" hidden="1">
      <c r="A3976" s="2">
        <v>43377</v>
      </c>
      <c r="B3976" t="s">
        <v>4749</v>
      </c>
      <c r="C3976" t="s">
        <v>1323</v>
      </c>
      <c r="D3976">
        <v>144.16999999999999</v>
      </c>
      <c r="E3976">
        <v>48.7605</v>
      </c>
      <c r="F3976">
        <v>95.409499999999994</v>
      </c>
      <c r="G3976">
        <v>66.180000000000007</v>
      </c>
      <c r="H3976" t="s">
        <v>16</v>
      </c>
      <c r="I3976">
        <f>VLOOKUP(B3976,sprzedaż10!B:G,4,)</f>
        <v>48.7605</v>
      </c>
      <c r="J3976" t="b">
        <f t="shared" si="62"/>
        <v>1</v>
      </c>
    </row>
    <row r="3977" spans="1:10" hidden="1">
      <c r="A3977" s="2">
        <v>43377</v>
      </c>
      <c r="B3977" t="s">
        <v>4750</v>
      </c>
      <c r="C3977" t="s">
        <v>102</v>
      </c>
      <c r="D3977">
        <v>930</v>
      </c>
      <c r="E3977">
        <v>743.7</v>
      </c>
      <c r="F3977">
        <v>186.3</v>
      </c>
      <c r="G3977">
        <v>20.03</v>
      </c>
      <c r="H3977" t="s">
        <v>16</v>
      </c>
      <c r="I3977">
        <f>VLOOKUP(B3977,sprzedaż10!B:G,4,)</f>
        <v>743.7</v>
      </c>
      <c r="J3977" t="b">
        <f t="shared" si="62"/>
        <v>1</v>
      </c>
    </row>
    <row r="3978" spans="1:10" hidden="1">
      <c r="A3978" s="2">
        <v>43377</v>
      </c>
      <c r="B3978" t="s">
        <v>4751</v>
      </c>
      <c r="C3978" t="s">
        <v>745</v>
      </c>
      <c r="D3978">
        <v>1422.6</v>
      </c>
      <c r="E3978">
        <v>657.6</v>
      </c>
      <c r="F3978">
        <v>765</v>
      </c>
      <c r="G3978">
        <v>53.77</v>
      </c>
      <c r="H3978" t="s">
        <v>16</v>
      </c>
      <c r="I3978">
        <f>VLOOKUP(B3978,sprzedaż10!B:G,4,)</f>
        <v>657.6</v>
      </c>
      <c r="J3978" t="b">
        <f t="shared" si="62"/>
        <v>1</v>
      </c>
    </row>
    <row r="3979" spans="1:10" hidden="1">
      <c r="A3979" s="2">
        <v>43377</v>
      </c>
      <c r="B3979" t="s">
        <v>4752</v>
      </c>
      <c r="C3979" t="s">
        <v>6</v>
      </c>
      <c r="D3979">
        <v>1588.52</v>
      </c>
      <c r="E3979">
        <v>945</v>
      </c>
      <c r="F3979">
        <v>643.52</v>
      </c>
      <c r="G3979">
        <v>40.51</v>
      </c>
      <c r="H3979" t="s">
        <v>16</v>
      </c>
      <c r="I3979">
        <f>VLOOKUP(B3979,sprzedaż10!B:G,4,)</f>
        <v>945</v>
      </c>
      <c r="J3979" t="b">
        <f t="shared" si="62"/>
        <v>1</v>
      </c>
    </row>
    <row r="3980" spans="1:10" hidden="1">
      <c r="A3980" s="2">
        <v>43377</v>
      </c>
      <c r="B3980" t="s">
        <v>4753</v>
      </c>
      <c r="C3980" t="s">
        <v>366</v>
      </c>
      <c r="D3980">
        <v>53.19</v>
      </c>
      <c r="E3980">
        <v>21.373000000000001</v>
      </c>
      <c r="F3980">
        <v>31.817</v>
      </c>
      <c r="G3980">
        <v>59.82</v>
      </c>
      <c r="H3980" t="s">
        <v>16</v>
      </c>
      <c r="I3980">
        <f>VLOOKUP(B3980,sprzedaż10!B:G,4,)</f>
        <v>21.373000000000001</v>
      </c>
      <c r="J3980" t="b">
        <f t="shared" si="62"/>
        <v>1</v>
      </c>
    </row>
    <row r="3981" spans="1:10" hidden="1">
      <c r="A3981" s="2">
        <v>43377</v>
      </c>
      <c r="B3981" t="s">
        <v>4754</v>
      </c>
      <c r="C3981" t="s">
        <v>134</v>
      </c>
      <c r="D3981">
        <v>2105.9</v>
      </c>
      <c r="E3981">
        <v>1674.45</v>
      </c>
      <c r="F3981">
        <v>431.45</v>
      </c>
      <c r="G3981">
        <v>20.49</v>
      </c>
      <c r="H3981" t="s">
        <v>16</v>
      </c>
      <c r="I3981">
        <f>VLOOKUP(B3981,sprzedaż10!B:G,4,)</f>
        <v>1674.45</v>
      </c>
      <c r="J3981" t="b">
        <f t="shared" si="62"/>
        <v>1</v>
      </c>
    </row>
    <row r="3982" spans="1:10" hidden="1">
      <c r="A3982" s="2">
        <v>43377</v>
      </c>
      <c r="B3982" t="s">
        <v>4755</v>
      </c>
      <c r="C3982" t="s">
        <v>255</v>
      </c>
      <c r="D3982">
        <v>914.23</v>
      </c>
      <c r="E3982">
        <v>673.56399999999996</v>
      </c>
      <c r="F3982">
        <v>240.666</v>
      </c>
      <c r="G3982">
        <v>26.32</v>
      </c>
      <c r="H3982" t="s">
        <v>16</v>
      </c>
      <c r="I3982">
        <f>VLOOKUP(B3982,sprzedaż10!B:G,4,)</f>
        <v>673.56399999999996</v>
      </c>
      <c r="J3982" t="b">
        <f t="shared" si="62"/>
        <v>1</v>
      </c>
    </row>
    <row r="3983" spans="1:10" hidden="1">
      <c r="A3983" s="2">
        <v>43377</v>
      </c>
      <c r="B3983" t="s">
        <v>4756</v>
      </c>
      <c r="C3983" t="s">
        <v>803</v>
      </c>
      <c r="D3983">
        <v>721.5</v>
      </c>
      <c r="E3983">
        <v>565.73</v>
      </c>
      <c r="F3983">
        <v>155.77000000000001</v>
      </c>
      <c r="G3983">
        <v>21.59</v>
      </c>
      <c r="H3983" t="s">
        <v>16</v>
      </c>
      <c r="I3983">
        <f>VLOOKUP(B3983,sprzedaż10!B:G,4,)</f>
        <v>565.73</v>
      </c>
      <c r="J3983" t="b">
        <f t="shared" si="62"/>
        <v>1</v>
      </c>
    </row>
    <row r="3984" spans="1:10" hidden="1">
      <c r="A3984" s="2">
        <v>43377</v>
      </c>
      <c r="B3984" t="s">
        <v>4757</v>
      </c>
      <c r="C3984" t="s">
        <v>30</v>
      </c>
      <c r="D3984">
        <v>1043.46</v>
      </c>
      <c r="E3984">
        <v>742.39</v>
      </c>
      <c r="F3984">
        <v>301.07</v>
      </c>
      <c r="G3984">
        <v>28.85</v>
      </c>
      <c r="H3984" t="s">
        <v>16</v>
      </c>
      <c r="I3984">
        <f>VLOOKUP(B3984,sprzedaż10!B:G,4,)</f>
        <v>742.39</v>
      </c>
      <c r="J3984" t="b">
        <f t="shared" si="62"/>
        <v>1</v>
      </c>
    </row>
    <row r="3985" spans="1:10" hidden="1">
      <c r="A3985" s="2">
        <v>43377</v>
      </c>
      <c r="B3985" t="s">
        <v>4758</v>
      </c>
      <c r="C3985" t="s">
        <v>1180</v>
      </c>
      <c r="D3985">
        <v>3655.55</v>
      </c>
      <c r="E3985">
        <v>1695.08</v>
      </c>
      <c r="F3985">
        <v>1960.47</v>
      </c>
      <c r="G3985">
        <v>53.63</v>
      </c>
      <c r="H3985" t="s">
        <v>16</v>
      </c>
      <c r="I3985">
        <f>VLOOKUP(B3985,sprzedaż10!B:G,4,)</f>
        <v>1695.08</v>
      </c>
      <c r="J3985" t="b">
        <f t="shared" si="62"/>
        <v>1</v>
      </c>
    </row>
    <row r="3986" spans="1:10" hidden="1">
      <c r="A3986" s="2">
        <v>43377</v>
      </c>
      <c r="B3986" t="s">
        <v>4759</v>
      </c>
      <c r="C3986" t="s">
        <v>1072</v>
      </c>
      <c r="D3986">
        <v>116</v>
      </c>
      <c r="E3986">
        <v>0</v>
      </c>
      <c r="F3986">
        <v>116</v>
      </c>
      <c r="G3986">
        <v>100</v>
      </c>
      <c r="H3986" t="s">
        <v>16</v>
      </c>
      <c r="I3986">
        <f>VLOOKUP(B3986,sprzedaż10!B:G,4,)</f>
        <v>0</v>
      </c>
      <c r="J3986" t="b">
        <f t="shared" si="62"/>
        <v>1</v>
      </c>
    </row>
    <row r="3987" spans="1:10" hidden="1">
      <c r="A3987" s="2">
        <v>43377</v>
      </c>
      <c r="B3987" t="s">
        <v>4760</v>
      </c>
      <c r="C3987" t="s">
        <v>63</v>
      </c>
      <c r="D3987">
        <v>1516.35</v>
      </c>
      <c r="E3987">
        <v>850.3</v>
      </c>
      <c r="F3987">
        <v>666.05</v>
      </c>
      <c r="G3987">
        <v>43.92</v>
      </c>
      <c r="H3987" t="s">
        <v>16</v>
      </c>
      <c r="I3987">
        <f>VLOOKUP(B3987,sprzedaż10!B:G,4,)</f>
        <v>850.3</v>
      </c>
      <c r="J3987" t="b">
        <f t="shared" si="62"/>
        <v>1</v>
      </c>
    </row>
    <row r="3988" spans="1:10" hidden="1">
      <c r="A3988" s="2">
        <v>43377</v>
      </c>
      <c r="B3988" t="s">
        <v>4761</v>
      </c>
      <c r="C3988" t="s">
        <v>76</v>
      </c>
      <c r="D3988">
        <v>14909.83</v>
      </c>
      <c r="E3988">
        <v>6318.2354999999998</v>
      </c>
      <c r="F3988">
        <v>8591.5944999999992</v>
      </c>
      <c r="G3988">
        <v>57.62</v>
      </c>
      <c r="H3988" t="s">
        <v>16</v>
      </c>
      <c r="I3988">
        <f>VLOOKUP(B3988,sprzedaż10!B:G,4,)</f>
        <v>6318.2354999999998</v>
      </c>
      <c r="J3988" t="b">
        <f t="shared" si="62"/>
        <v>1</v>
      </c>
    </row>
    <row r="3989" spans="1:10" hidden="1">
      <c r="A3989" s="2">
        <v>43377</v>
      </c>
      <c r="B3989" t="s">
        <v>4762</v>
      </c>
      <c r="C3989" t="s">
        <v>76</v>
      </c>
      <c r="D3989">
        <v>3206.14</v>
      </c>
      <c r="E3989">
        <v>1522.4</v>
      </c>
      <c r="F3989">
        <v>1683.74</v>
      </c>
      <c r="G3989">
        <v>52.52</v>
      </c>
      <c r="H3989" t="s">
        <v>16</v>
      </c>
      <c r="I3989">
        <f>VLOOKUP(B3989,sprzedaż10!B:G,4,)</f>
        <v>1522.4</v>
      </c>
      <c r="J3989" t="b">
        <f t="shared" si="62"/>
        <v>1</v>
      </c>
    </row>
    <row r="3990" spans="1:10" hidden="1">
      <c r="A3990" s="2">
        <v>43377</v>
      </c>
      <c r="B3990" t="s">
        <v>4763</v>
      </c>
      <c r="C3990" t="s">
        <v>739</v>
      </c>
      <c r="D3990">
        <v>677.89</v>
      </c>
      <c r="E3990">
        <v>308.42</v>
      </c>
      <c r="F3990">
        <v>369.47</v>
      </c>
      <c r="G3990">
        <v>54.5</v>
      </c>
      <c r="H3990" t="s">
        <v>16</v>
      </c>
      <c r="I3990">
        <f>VLOOKUP(B3990,sprzedaż10!B:G,4,)</f>
        <v>308.42</v>
      </c>
      <c r="J3990" t="b">
        <f t="shared" si="62"/>
        <v>1</v>
      </c>
    </row>
    <row r="3991" spans="1:10" hidden="1">
      <c r="A3991" s="2">
        <v>43377</v>
      </c>
      <c r="B3991" t="s">
        <v>4764</v>
      </c>
      <c r="C3991" t="s">
        <v>34</v>
      </c>
      <c r="D3991">
        <v>1391.55</v>
      </c>
      <c r="E3991">
        <v>1090.135</v>
      </c>
      <c r="F3991">
        <v>301.41500000000002</v>
      </c>
      <c r="G3991">
        <v>21.66</v>
      </c>
      <c r="H3991" t="s">
        <v>16</v>
      </c>
      <c r="I3991">
        <f>VLOOKUP(B3991,sprzedaż10!B:G,4,)</f>
        <v>1090.135</v>
      </c>
      <c r="J3991" t="b">
        <f t="shared" si="62"/>
        <v>1</v>
      </c>
    </row>
    <row r="3992" spans="1:10" hidden="1">
      <c r="A3992" s="2">
        <v>43377</v>
      </c>
      <c r="B3992" t="s">
        <v>4765</v>
      </c>
      <c r="C3992" t="s">
        <v>34</v>
      </c>
      <c r="D3992">
        <v>1737.96</v>
      </c>
      <c r="E3992">
        <v>1104.72</v>
      </c>
      <c r="F3992">
        <v>633.24</v>
      </c>
      <c r="G3992">
        <v>36.44</v>
      </c>
      <c r="H3992" t="s">
        <v>16</v>
      </c>
      <c r="I3992">
        <f>VLOOKUP(B3992,sprzedaż10!B:G,4,)</f>
        <v>1104.72</v>
      </c>
      <c r="J3992" t="b">
        <f t="shared" si="62"/>
        <v>1</v>
      </c>
    </row>
    <row r="3993" spans="1:10" hidden="1">
      <c r="A3993" s="2">
        <v>43377</v>
      </c>
      <c r="B3993" t="s">
        <v>4766</v>
      </c>
      <c r="C3993" t="s">
        <v>4767</v>
      </c>
      <c r="D3993">
        <v>126.7</v>
      </c>
      <c r="E3993">
        <v>38.71</v>
      </c>
      <c r="F3993">
        <v>87.99</v>
      </c>
      <c r="G3993">
        <v>69.45</v>
      </c>
      <c r="H3993" t="s">
        <v>16</v>
      </c>
      <c r="I3993">
        <f>VLOOKUP(B3993,sprzedaż10!B:G,4,)</f>
        <v>38.71</v>
      </c>
      <c r="J3993" t="b">
        <f t="shared" si="62"/>
        <v>1</v>
      </c>
    </row>
    <row r="3994" spans="1:10" hidden="1">
      <c r="A3994" s="2">
        <v>43377</v>
      </c>
      <c r="B3994" t="s">
        <v>4768</v>
      </c>
      <c r="C3994" t="s">
        <v>76</v>
      </c>
      <c r="D3994">
        <v>4773.78</v>
      </c>
      <c r="E3994">
        <v>4022.7</v>
      </c>
      <c r="F3994">
        <v>751.08</v>
      </c>
      <c r="G3994">
        <v>15.73</v>
      </c>
      <c r="H3994" t="s">
        <v>16</v>
      </c>
      <c r="I3994">
        <f>VLOOKUP(B3994,sprzedaż10!B:G,4,)</f>
        <v>4022.7</v>
      </c>
      <c r="J3994" t="b">
        <f t="shared" si="62"/>
        <v>1</v>
      </c>
    </row>
    <row r="3995" spans="1:10" hidden="1">
      <c r="A3995" s="2">
        <v>43377</v>
      </c>
      <c r="B3995" t="s">
        <v>4769</v>
      </c>
      <c r="C3995" t="s">
        <v>4770</v>
      </c>
      <c r="D3995">
        <v>8.85</v>
      </c>
      <c r="E3995">
        <v>2.68</v>
      </c>
      <c r="F3995">
        <v>6.17</v>
      </c>
      <c r="G3995">
        <v>69.72</v>
      </c>
      <c r="H3995" t="s">
        <v>16</v>
      </c>
      <c r="I3995">
        <f>VLOOKUP(B3995,sprzedaż10!B:G,4,)</f>
        <v>2.68</v>
      </c>
      <c r="J3995" t="b">
        <f t="shared" si="62"/>
        <v>1</v>
      </c>
    </row>
    <row r="3996" spans="1:10" hidden="1">
      <c r="A3996" s="2">
        <v>43378</v>
      </c>
      <c r="B3996" t="s">
        <v>4771</v>
      </c>
      <c r="C3996" t="s">
        <v>4772</v>
      </c>
      <c r="D3996">
        <v>333.4</v>
      </c>
      <c r="E3996">
        <v>131.75399999999999</v>
      </c>
      <c r="F3996">
        <v>201.64599999999999</v>
      </c>
      <c r="G3996">
        <v>60.48</v>
      </c>
      <c r="H3996" t="s">
        <v>16</v>
      </c>
      <c r="I3996">
        <f>VLOOKUP(B3996,sprzedaż10!B:G,4,)</f>
        <v>131.75399999999999</v>
      </c>
      <c r="J3996" t="b">
        <f t="shared" si="62"/>
        <v>1</v>
      </c>
    </row>
    <row r="3997" spans="1:10" hidden="1">
      <c r="A3997" s="2">
        <v>43378</v>
      </c>
      <c r="B3997" t="s">
        <v>4773</v>
      </c>
      <c r="C3997" t="s">
        <v>408</v>
      </c>
      <c r="D3997">
        <v>445.27</v>
      </c>
      <c r="E3997">
        <v>251.62649999999999</v>
      </c>
      <c r="F3997">
        <v>193.64349999999999</v>
      </c>
      <c r="G3997">
        <v>43.49</v>
      </c>
      <c r="H3997" t="s">
        <v>16</v>
      </c>
      <c r="I3997">
        <f>VLOOKUP(B3997,sprzedaż10!B:G,4,)</f>
        <v>251.62649999999999</v>
      </c>
      <c r="J3997" t="b">
        <f t="shared" si="62"/>
        <v>1</v>
      </c>
    </row>
    <row r="3998" spans="1:10" hidden="1">
      <c r="A3998" s="2">
        <v>43378</v>
      </c>
      <c r="B3998" t="s">
        <v>4774</v>
      </c>
      <c r="C3998" t="s">
        <v>6</v>
      </c>
      <c r="D3998">
        <v>4599</v>
      </c>
      <c r="E3998">
        <v>2245</v>
      </c>
      <c r="F3998">
        <v>2354</v>
      </c>
      <c r="G3998">
        <v>51.19</v>
      </c>
      <c r="H3998" t="s">
        <v>16</v>
      </c>
      <c r="I3998">
        <f>VLOOKUP(B3998,sprzedaż10!B:G,4,)</f>
        <v>2245</v>
      </c>
      <c r="J3998" t="b">
        <f t="shared" si="62"/>
        <v>1</v>
      </c>
    </row>
    <row r="3999" spans="1:10" hidden="1">
      <c r="A3999" s="2">
        <v>43378</v>
      </c>
      <c r="B3999" t="s">
        <v>4775</v>
      </c>
      <c r="C3999" t="s">
        <v>327</v>
      </c>
      <c r="D3999">
        <v>211.23</v>
      </c>
      <c r="E3999">
        <v>95.382000000000005</v>
      </c>
      <c r="F3999">
        <v>115.848</v>
      </c>
      <c r="G3999">
        <v>54.84</v>
      </c>
      <c r="H3999" t="s">
        <v>16</v>
      </c>
      <c r="I3999">
        <f>VLOOKUP(B3999,sprzedaż10!B:G,4,)</f>
        <v>95.382000000000005</v>
      </c>
      <c r="J3999" t="b">
        <f t="shared" si="62"/>
        <v>1</v>
      </c>
    </row>
    <row r="4000" spans="1:10" hidden="1">
      <c r="A4000" s="2">
        <v>43378</v>
      </c>
      <c r="B4000" t="s">
        <v>4776</v>
      </c>
      <c r="C4000" t="s">
        <v>5</v>
      </c>
      <c r="D4000">
        <v>390</v>
      </c>
      <c r="E4000">
        <v>200</v>
      </c>
      <c r="F4000">
        <v>190</v>
      </c>
      <c r="G4000">
        <v>48.72</v>
      </c>
      <c r="H4000" t="s">
        <v>16</v>
      </c>
      <c r="I4000">
        <f>VLOOKUP(B4000,sprzedaż10!B:G,4,)</f>
        <v>200</v>
      </c>
      <c r="J4000" t="b">
        <f t="shared" si="62"/>
        <v>1</v>
      </c>
    </row>
    <row r="4001" spans="1:10" hidden="1">
      <c r="A4001" s="2">
        <v>43378</v>
      </c>
      <c r="B4001" t="s">
        <v>4777</v>
      </c>
      <c r="C4001" t="s">
        <v>138</v>
      </c>
      <c r="D4001">
        <v>290</v>
      </c>
      <c r="E4001">
        <v>229</v>
      </c>
      <c r="F4001">
        <v>61</v>
      </c>
      <c r="G4001">
        <v>21.03</v>
      </c>
      <c r="H4001" t="s">
        <v>16</v>
      </c>
      <c r="I4001">
        <f>VLOOKUP(B4001,sprzedaż10!B:G,4,)</f>
        <v>229</v>
      </c>
      <c r="J4001" t="b">
        <f t="shared" si="62"/>
        <v>1</v>
      </c>
    </row>
    <row r="4002" spans="1:10" hidden="1">
      <c r="A4002" s="2">
        <v>43378</v>
      </c>
      <c r="B4002" t="s">
        <v>4778</v>
      </c>
      <c r="C4002" t="s">
        <v>648</v>
      </c>
      <c r="D4002">
        <v>1083.22</v>
      </c>
      <c r="E4002">
        <v>648.21</v>
      </c>
      <c r="F4002">
        <v>435.01</v>
      </c>
      <c r="G4002">
        <v>40.159999999999997</v>
      </c>
      <c r="H4002" t="s">
        <v>16</v>
      </c>
      <c r="I4002">
        <f>VLOOKUP(B4002,sprzedaż10!B:G,4,)</f>
        <v>648.21</v>
      </c>
      <c r="J4002" t="b">
        <f t="shared" si="62"/>
        <v>1</v>
      </c>
    </row>
    <row r="4003" spans="1:10" hidden="1">
      <c r="A4003" s="2">
        <v>43378</v>
      </c>
      <c r="B4003" t="s">
        <v>4779</v>
      </c>
      <c r="C4003" t="s">
        <v>2264</v>
      </c>
      <c r="D4003">
        <v>2145</v>
      </c>
      <c r="E4003">
        <v>1179</v>
      </c>
      <c r="F4003">
        <v>966</v>
      </c>
      <c r="G4003">
        <v>45.03</v>
      </c>
      <c r="H4003" t="s">
        <v>16</v>
      </c>
      <c r="I4003">
        <f>VLOOKUP(B4003,sprzedaż10!B:G,4,)</f>
        <v>1179</v>
      </c>
      <c r="J4003" t="b">
        <f t="shared" si="62"/>
        <v>1</v>
      </c>
    </row>
    <row r="4004" spans="1:10" hidden="1">
      <c r="A4004" s="2">
        <v>43378</v>
      </c>
      <c r="B4004" t="s">
        <v>4780</v>
      </c>
      <c r="C4004" t="s">
        <v>6</v>
      </c>
      <c r="D4004">
        <v>3816.42</v>
      </c>
      <c r="E4004">
        <v>1876.98</v>
      </c>
      <c r="F4004">
        <v>1939.44</v>
      </c>
      <c r="G4004">
        <v>50.82</v>
      </c>
      <c r="H4004" t="s">
        <v>16</v>
      </c>
      <c r="I4004">
        <f>VLOOKUP(B4004,sprzedaż10!B:G,4,)</f>
        <v>1876.98</v>
      </c>
      <c r="J4004" t="b">
        <f t="shared" si="62"/>
        <v>1</v>
      </c>
    </row>
    <row r="4005" spans="1:10" hidden="1">
      <c r="A4005" s="2">
        <v>43378</v>
      </c>
      <c r="B4005" t="s">
        <v>4781</v>
      </c>
      <c r="C4005" t="s">
        <v>94</v>
      </c>
      <c r="D4005">
        <v>1400</v>
      </c>
      <c r="E4005">
        <v>1248.24</v>
      </c>
      <c r="F4005">
        <v>151.76</v>
      </c>
      <c r="G4005">
        <v>10.84</v>
      </c>
      <c r="H4005" t="s">
        <v>16</v>
      </c>
      <c r="I4005">
        <f>VLOOKUP(B4005,sprzedaż10!B:G,4,)</f>
        <v>1248.24</v>
      </c>
      <c r="J4005" t="b">
        <f t="shared" si="62"/>
        <v>1</v>
      </c>
    </row>
    <row r="4006" spans="1:10" hidden="1">
      <c r="A4006" s="2">
        <v>43378</v>
      </c>
      <c r="B4006" t="s">
        <v>4782</v>
      </c>
      <c r="C4006" t="s">
        <v>6</v>
      </c>
      <c r="D4006">
        <v>2012.9</v>
      </c>
      <c r="E4006">
        <v>1529.69</v>
      </c>
      <c r="F4006">
        <v>483.21</v>
      </c>
      <c r="G4006">
        <v>24.01</v>
      </c>
      <c r="H4006" t="s">
        <v>16</v>
      </c>
      <c r="I4006">
        <f>VLOOKUP(B4006,sprzedaż10!B:G,4,)</f>
        <v>1529.69</v>
      </c>
      <c r="J4006" t="b">
        <f t="shared" si="62"/>
        <v>1</v>
      </c>
    </row>
    <row r="4007" spans="1:10" hidden="1">
      <c r="A4007" s="2">
        <v>43378</v>
      </c>
      <c r="B4007" t="s">
        <v>4783</v>
      </c>
      <c r="C4007" t="s">
        <v>34</v>
      </c>
      <c r="D4007">
        <v>240</v>
      </c>
      <c r="E4007">
        <v>180.5</v>
      </c>
      <c r="F4007">
        <v>59.5</v>
      </c>
      <c r="G4007">
        <v>24.79</v>
      </c>
      <c r="H4007" t="s">
        <v>16</v>
      </c>
      <c r="I4007">
        <f>VLOOKUP(B4007,sprzedaż10!B:G,4,)</f>
        <v>180.5</v>
      </c>
      <c r="J4007" t="b">
        <f t="shared" si="62"/>
        <v>1</v>
      </c>
    </row>
    <row r="4008" spans="1:10" hidden="1">
      <c r="A4008" s="2">
        <v>43381</v>
      </c>
      <c r="B4008" t="s">
        <v>4784</v>
      </c>
      <c r="C4008" t="s">
        <v>517</v>
      </c>
      <c r="D4008">
        <v>2850</v>
      </c>
      <c r="E4008">
        <v>2616.33</v>
      </c>
      <c r="F4008">
        <v>233.67</v>
      </c>
      <c r="G4008">
        <v>8.1999999999999993</v>
      </c>
      <c r="H4008" t="s">
        <v>16</v>
      </c>
      <c r="I4008">
        <f>VLOOKUP(B4008,sprzedaż10!B:G,4,)</f>
        <v>2616.33</v>
      </c>
      <c r="J4008" t="b">
        <f t="shared" si="62"/>
        <v>1</v>
      </c>
    </row>
    <row r="4009" spans="1:10" hidden="1">
      <c r="A4009" s="2">
        <v>43381</v>
      </c>
      <c r="B4009" t="s">
        <v>4785</v>
      </c>
      <c r="C4009" t="s">
        <v>517</v>
      </c>
      <c r="D4009">
        <v>106.87</v>
      </c>
      <c r="E4009">
        <v>74.412000000000006</v>
      </c>
      <c r="F4009">
        <v>32.457999999999998</v>
      </c>
      <c r="G4009">
        <v>30.37</v>
      </c>
      <c r="H4009" t="s">
        <v>16</v>
      </c>
      <c r="I4009">
        <f>VLOOKUP(B4009,sprzedaż10!B:G,4,)</f>
        <v>74.412000000000006</v>
      </c>
      <c r="J4009" t="b">
        <f t="shared" si="62"/>
        <v>1</v>
      </c>
    </row>
    <row r="4010" spans="1:10" hidden="1">
      <c r="A4010" s="2">
        <v>43381</v>
      </c>
      <c r="B4010" t="s">
        <v>4786</v>
      </c>
      <c r="C4010" t="s">
        <v>225</v>
      </c>
      <c r="D4010">
        <v>290</v>
      </c>
      <c r="E4010">
        <v>125.77</v>
      </c>
      <c r="F4010">
        <v>164.23</v>
      </c>
      <c r="G4010">
        <v>56.63</v>
      </c>
      <c r="H4010" t="s">
        <v>16</v>
      </c>
      <c r="I4010">
        <f>VLOOKUP(B4010,sprzedaż10!B:G,4,)</f>
        <v>125.77</v>
      </c>
      <c r="J4010" t="b">
        <f t="shared" si="62"/>
        <v>1</v>
      </c>
    </row>
    <row r="4011" spans="1:10" hidden="1">
      <c r="A4011" s="2">
        <v>43381</v>
      </c>
      <c r="B4011" t="s">
        <v>4787</v>
      </c>
      <c r="C4011" t="s">
        <v>517</v>
      </c>
      <c r="D4011">
        <v>2699</v>
      </c>
      <c r="E4011">
        <v>2485.2800000000002</v>
      </c>
      <c r="F4011">
        <v>213.72</v>
      </c>
      <c r="G4011">
        <v>7.92</v>
      </c>
      <c r="H4011" t="s">
        <v>16</v>
      </c>
      <c r="I4011">
        <f>VLOOKUP(B4011,sprzedaż10!B:G,4,)</f>
        <v>2485.2800000000002</v>
      </c>
      <c r="J4011" t="b">
        <f t="shared" si="62"/>
        <v>1</v>
      </c>
    </row>
    <row r="4012" spans="1:10" hidden="1">
      <c r="A4012" s="2">
        <v>43381</v>
      </c>
      <c r="B4012" t="s">
        <v>4788</v>
      </c>
      <c r="C4012" t="s">
        <v>225</v>
      </c>
      <c r="D4012">
        <v>290</v>
      </c>
      <c r="E4012">
        <v>125.77</v>
      </c>
      <c r="F4012">
        <v>164.23</v>
      </c>
      <c r="G4012">
        <v>56.63</v>
      </c>
      <c r="H4012" t="s">
        <v>16</v>
      </c>
      <c r="I4012">
        <f>VLOOKUP(B4012,sprzedaż10!B:G,4,)</f>
        <v>125.77</v>
      </c>
      <c r="J4012" t="b">
        <f t="shared" si="62"/>
        <v>1</v>
      </c>
    </row>
    <row r="4013" spans="1:10" hidden="1">
      <c r="A4013" s="2">
        <v>43381</v>
      </c>
      <c r="B4013" t="s">
        <v>4789</v>
      </c>
      <c r="C4013" t="s">
        <v>63</v>
      </c>
      <c r="D4013">
        <v>6334.42</v>
      </c>
      <c r="E4013">
        <v>3466.55</v>
      </c>
      <c r="F4013">
        <v>2867.87</v>
      </c>
      <c r="G4013">
        <v>45.27</v>
      </c>
      <c r="H4013" t="s">
        <v>16</v>
      </c>
      <c r="I4013">
        <f>VLOOKUP(B4013,sprzedaż10!B:G,4,)</f>
        <v>3466.55</v>
      </c>
      <c r="J4013" t="b">
        <f t="shared" si="62"/>
        <v>1</v>
      </c>
    </row>
    <row r="4014" spans="1:10" hidden="1">
      <c r="A4014" s="2">
        <v>43381</v>
      </c>
      <c r="B4014" t="s">
        <v>4790</v>
      </c>
      <c r="C4014" t="s">
        <v>63</v>
      </c>
      <c r="D4014">
        <v>137.85</v>
      </c>
      <c r="E4014">
        <v>77.5</v>
      </c>
      <c r="F4014">
        <v>60.35</v>
      </c>
      <c r="G4014">
        <v>43.78</v>
      </c>
      <c r="H4014" t="s">
        <v>16</v>
      </c>
      <c r="I4014">
        <f>VLOOKUP(B4014,sprzedaż10!B:G,4,)</f>
        <v>77.5</v>
      </c>
      <c r="J4014" t="b">
        <f t="shared" si="62"/>
        <v>1</v>
      </c>
    </row>
    <row r="4015" spans="1:10" hidden="1">
      <c r="A4015" s="2">
        <v>43381</v>
      </c>
      <c r="B4015" t="s">
        <v>4791</v>
      </c>
      <c r="C4015" t="s">
        <v>1718</v>
      </c>
      <c r="D4015">
        <v>1497.7</v>
      </c>
      <c r="E4015">
        <v>1163.49</v>
      </c>
      <c r="F4015">
        <v>334.21</v>
      </c>
      <c r="G4015">
        <v>22.31</v>
      </c>
      <c r="H4015" t="s">
        <v>16</v>
      </c>
      <c r="I4015">
        <f>VLOOKUP(B4015,sprzedaż10!B:G,4,)</f>
        <v>1163.49</v>
      </c>
      <c r="J4015" t="b">
        <f t="shared" si="62"/>
        <v>1</v>
      </c>
    </row>
    <row r="4016" spans="1:10" hidden="1">
      <c r="A4016" s="2">
        <v>43381</v>
      </c>
      <c r="B4016" t="s">
        <v>4792</v>
      </c>
      <c r="C4016" t="s">
        <v>310</v>
      </c>
      <c r="D4016">
        <v>1689.1</v>
      </c>
      <c r="E4016">
        <v>892.8</v>
      </c>
      <c r="F4016">
        <v>796.3</v>
      </c>
      <c r="G4016">
        <v>47.14</v>
      </c>
      <c r="H4016" t="s">
        <v>16</v>
      </c>
      <c r="I4016">
        <f>VLOOKUP(B4016,sprzedaż10!B:G,4,)</f>
        <v>892.8</v>
      </c>
      <c r="J4016" t="b">
        <f t="shared" si="62"/>
        <v>1</v>
      </c>
    </row>
    <row r="4017" spans="1:10" hidden="1">
      <c r="A4017" s="2">
        <v>43381</v>
      </c>
      <c r="B4017" t="s">
        <v>4793</v>
      </c>
      <c r="C4017" t="s">
        <v>1726</v>
      </c>
      <c r="D4017">
        <v>726.82</v>
      </c>
      <c r="E4017">
        <v>382.14499999999998</v>
      </c>
      <c r="F4017">
        <v>344.67500000000001</v>
      </c>
      <c r="G4017">
        <v>47.42</v>
      </c>
      <c r="H4017" t="s">
        <v>16</v>
      </c>
      <c r="I4017">
        <f>VLOOKUP(B4017,sprzedaż10!B:G,4,)</f>
        <v>382.14499999999998</v>
      </c>
      <c r="J4017" t="b">
        <f t="shared" si="62"/>
        <v>1</v>
      </c>
    </row>
    <row r="4018" spans="1:10" hidden="1">
      <c r="A4018" s="2">
        <v>43381</v>
      </c>
      <c r="B4018" t="s">
        <v>4794</v>
      </c>
      <c r="C4018" t="s">
        <v>930</v>
      </c>
      <c r="D4018">
        <v>535.28</v>
      </c>
      <c r="E4018">
        <v>361.92</v>
      </c>
      <c r="F4018">
        <v>173.36</v>
      </c>
      <c r="G4018">
        <v>32.39</v>
      </c>
      <c r="H4018" t="s">
        <v>16</v>
      </c>
      <c r="I4018">
        <f>VLOOKUP(B4018,sprzedaż10!B:G,4,)</f>
        <v>361.92</v>
      </c>
      <c r="J4018" t="b">
        <f t="shared" si="62"/>
        <v>1</v>
      </c>
    </row>
    <row r="4019" spans="1:10" hidden="1">
      <c r="A4019" s="2">
        <v>43381</v>
      </c>
      <c r="B4019" t="s">
        <v>4795</v>
      </c>
      <c r="C4019" t="s">
        <v>91</v>
      </c>
      <c r="D4019">
        <v>1845.18</v>
      </c>
      <c r="E4019">
        <v>1460.376</v>
      </c>
      <c r="F4019">
        <v>384.80399999999997</v>
      </c>
      <c r="G4019">
        <v>20.85</v>
      </c>
      <c r="H4019" t="s">
        <v>16</v>
      </c>
      <c r="I4019">
        <f>VLOOKUP(B4019,sprzedaż10!B:G,4,)</f>
        <v>1460.376</v>
      </c>
      <c r="J4019" t="b">
        <f t="shared" si="62"/>
        <v>1</v>
      </c>
    </row>
    <row r="4020" spans="1:10" hidden="1">
      <c r="A4020" s="2">
        <v>43381</v>
      </c>
      <c r="B4020" t="s">
        <v>4796</v>
      </c>
      <c r="C4020" t="s">
        <v>3736</v>
      </c>
      <c r="D4020">
        <v>506.71</v>
      </c>
      <c r="E4020">
        <v>240.45</v>
      </c>
      <c r="F4020">
        <v>266.26</v>
      </c>
      <c r="G4020">
        <v>52.55</v>
      </c>
      <c r="H4020" t="s">
        <v>16</v>
      </c>
      <c r="I4020">
        <f>VLOOKUP(B4020,sprzedaż10!B:G,4,)</f>
        <v>240.45</v>
      </c>
      <c r="J4020" t="b">
        <f t="shared" si="62"/>
        <v>1</v>
      </c>
    </row>
    <row r="4021" spans="1:10" hidden="1">
      <c r="A4021" s="2">
        <v>43381</v>
      </c>
      <c r="B4021" t="s">
        <v>4797</v>
      </c>
      <c r="C4021" t="s">
        <v>650</v>
      </c>
      <c r="D4021">
        <v>2432.6999999999998</v>
      </c>
      <c r="E4021">
        <v>1643.22</v>
      </c>
      <c r="F4021">
        <v>789.48</v>
      </c>
      <c r="G4021">
        <v>32.450000000000003</v>
      </c>
      <c r="H4021" t="s">
        <v>16</v>
      </c>
      <c r="I4021">
        <f>VLOOKUP(B4021,sprzedaż10!B:G,4,)</f>
        <v>1643.22</v>
      </c>
      <c r="J4021" t="b">
        <f t="shared" si="62"/>
        <v>1</v>
      </c>
    </row>
    <row r="4022" spans="1:10" hidden="1">
      <c r="A4022" s="2">
        <v>43381</v>
      </c>
      <c r="B4022" t="s">
        <v>4798</v>
      </c>
      <c r="C4022" t="s">
        <v>1641</v>
      </c>
      <c r="D4022">
        <v>836.92</v>
      </c>
      <c r="E4022">
        <v>393.96</v>
      </c>
      <c r="F4022">
        <v>442.96</v>
      </c>
      <c r="G4022">
        <v>52.93</v>
      </c>
      <c r="H4022" t="s">
        <v>16</v>
      </c>
      <c r="I4022">
        <f>VLOOKUP(B4022,sprzedaż10!B:G,4,)</f>
        <v>393.96</v>
      </c>
      <c r="J4022" t="b">
        <f t="shared" si="62"/>
        <v>1</v>
      </c>
    </row>
    <row r="4023" spans="1:10" hidden="1">
      <c r="A4023" s="2">
        <v>43381</v>
      </c>
      <c r="B4023" t="s">
        <v>4799</v>
      </c>
      <c r="C4023" t="s">
        <v>74</v>
      </c>
      <c r="D4023">
        <v>204</v>
      </c>
      <c r="E4023">
        <v>158.94999999999999</v>
      </c>
      <c r="F4023">
        <v>45.05</v>
      </c>
      <c r="G4023">
        <v>22.08</v>
      </c>
      <c r="H4023" t="s">
        <v>16</v>
      </c>
      <c r="I4023">
        <f>VLOOKUP(B4023,sprzedaż10!B:G,4,)</f>
        <v>158.94999999999999</v>
      </c>
      <c r="J4023" t="b">
        <f t="shared" si="62"/>
        <v>1</v>
      </c>
    </row>
    <row r="4024" spans="1:10" hidden="1">
      <c r="A4024" s="2">
        <v>43381</v>
      </c>
      <c r="B4024" t="s">
        <v>4800</v>
      </c>
      <c r="C4024" t="s">
        <v>175</v>
      </c>
      <c r="D4024">
        <v>789.56</v>
      </c>
      <c r="E4024">
        <v>491.70600000000002</v>
      </c>
      <c r="F4024">
        <v>297.85399999999998</v>
      </c>
      <c r="G4024">
        <v>37.72</v>
      </c>
      <c r="H4024" t="s">
        <v>16</v>
      </c>
      <c r="I4024">
        <f>VLOOKUP(B4024,sprzedaż10!B:G,4,)</f>
        <v>491.70600000000002</v>
      </c>
      <c r="J4024" t="b">
        <f t="shared" si="62"/>
        <v>1</v>
      </c>
    </row>
    <row r="4025" spans="1:10" hidden="1">
      <c r="A4025" s="2">
        <v>43381</v>
      </c>
      <c r="B4025" t="s">
        <v>4801</v>
      </c>
      <c r="C4025" t="s">
        <v>215</v>
      </c>
      <c r="D4025">
        <v>787.17</v>
      </c>
      <c r="E4025">
        <v>339.23</v>
      </c>
      <c r="F4025">
        <v>447.94</v>
      </c>
      <c r="G4025">
        <v>56.91</v>
      </c>
      <c r="H4025" t="s">
        <v>16</v>
      </c>
      <c r="I4025">
        <f>VLOOKUP(B4025,sprzedaż10!B:G,4,)</f>
        <v>339.23</v>
      </c>
      <c r="J4025" t="b">
        <f t="shared" si="62"/>
        <v>1</v>
      </c>
    </row>
    <row r="4026" spans="1:10" hidden="1">
      <c r="A4026" s="2">
        <v>43381</v>
      </c>
      <c r="B4026" t="s">
        <v>4802</v>
      </c>
      <c r="C4026" t="s">
        <v>299</v>
      </c>
      <c r="D4026">
        <v>68.900000000000006</v>
      </c>
      <c r="E4026">
        <v>24.998000000000001</v>
      </c>
      <c r="F4026">
        <v>43.902000000000001</v>
      </c>
      <c r="G4026">
        <v>63.72</v>
      </c>
      <c r="H4026" t="s">
        <v>16</v>
      </c>
      <c r="I4026">
        <f>VLOOKUP(B4026,sprzedaż10!B:G,4,)</f>
        <v>24.998000000000001</v>
      </c>
      <c r="J4026" t="b">
        <f t="shared" si="62"/>
        <v>1</v>
      </c>
    </row>
    <row r="4027" spans="1:10" hidden="1">
      <c r="A4027" s="2">
        <v>43381</v>
      </c>
      <c r="B4027" t="s">
        <v>4803</v>
      </c>
      <c r="C4027" t="s">
        <v>515</v>
      </c>
      <c r="D4027">
        <v>434.15</v>
      </c>
      <c r="E4027">
        <v>154.374</v>
      </c>
      <c r="F4027">
        <v>279.77600000000001</v>
      </c>
      <c r="G4027">
        <v>64.44</v>
      </c>
      <c r="H4027" t="s">
        <v>16</v>
      </c>
      <c r="I4027">
        <f>VLOOKUP(B4027,sprzedaż10!B:G,4,)</f>
        <v>154.374</v>
      </c>
      <c r="J4027" t="b">
        <f t="shared" si="62"/>
        <v>1</v>
      </c>
    </row>
    <row r="4028" spans="1:10" hidden="1">
      <c r="A4028" s="2">
        <v>43381</v>
      </c>
      <c r="B4028" t="s">
        <v>4804</v>
      </c>
      <c r="C4028" t="s">
        <v>646</v>
      </c>
      <c r="D4028">
        <v>7498.4</v>
      </c>
      <c r="E4028">
        <v>4875.21</v>
      </c>
      <c r="F4028">
        <v>2623.19</v>
      </c>
      <c r="G4028">
        <v>34.979999999999997</v>
      </c>
      <c r="H4028" t="s">
        <v>16</v>
      </c>
      <c r="I4028">
        <f>VLOOKUP(B4028,sprzedaż10!B:G,4,)</f>
        <v>4875.21</v>
      </c>
      <c r="J4028" t="b">
        <f t="shared" si="62"/>
        <v>1</v>
      </c>
    </row>
    <row r="4029" spans="1:10" hidden="1">
      <c r="A4029" s="2">
        <v>43381</v>
      </c>
      <c r="B4029" t="s">
        <v>4805</v>
      </c>
      <c r="C4029" t="s">
        <v>1361</v>
      </c>
      <c r="D4029">
        <v>5479.91</v>
      </c>
      <c r="E4029">
        <v>4016.32</v>
      </c>
      <c r="F4029">
        <v>1463.59</v>
      </c>
      <c r="G4029">
        <v>26.71</v>
      </c>
      <c r="H4029" t="s">
        <v>16</v>
      </c>
      <c r="I4029">
        <f>VLOOKUP(B4029,sprzedaż10!B:G,4,)</f>
        <v>4016.32</v>
      </c>
      <c r="J4029" t="b">
        <f t="shared" si="62"/>
        <v>1</v>
      </c>
    </row>
    <row r="4030" spans="1:10" hidden="1">
      <c r="A4030" s="2">
        <v>43381</v>
      </c>
      <c r="B4030" t="s">
        <v>4806</v>
      </c>
      <c r="C4030" t="s">
        <v>289</v>
      </c>
      <c r="D4030">
        <v>2426.2800000000002</v>
      </c>
      <c r="E4030">
        <v>1664.56</v>
      </c>
      <c r="F4030">
        <v>761.72</v>
      </c>
      <c r="G4030">
        <v>31.39</v>
      </c>
      <c r="H4030" t="s">
        <v>16</v>
      </c>
      <c r="I4030">
        <f>VLOOKUP(B4030,sprzedaż10!B:G,4,)</f>
        <v>1664.56</v>
      </c>
      <c r="J4030" t="b">
        <f t="shared" si="62"/>
        <v>1</v>
      </c>
    </row>
    <row r="4031" spans="1:10" hidden="1">
      <c r="A4031" s="2">
        <v>43381</v>
      </c>
      <c r="B4031" t="s">
        <v>4807</v>
      </c>
      <c r="C4031" t="s">
        <v>5</v>
      </c>
      <c r="D4031">
        <v>554.4</v>
      </c>
      <c r="E4031">
        <v>435</v>
      </c>
      <c r="F4031">
        <v>119.4</v>
      </c>
      <c r="G4031">
        <v>21.54</v>
      </c>
      <c r="H4031" t="s">
        <v>16</v>
      </c>
      <c r="I4031">
        <f>VLOOKUP(B4031,sprzedaż10!B:G,4,)</f>
        <v>435</v>
      </c>
      <c r="J4031" t="b">
        <f t="shared" si="62"/>
        <v>1</v>
      </c>
    </row>
    <row r="4032" spans="1:10" hidden="1">
      <c r="A4032" s="2">
        <v>43382</v>
      </c>
      <c r="B4032" t="s">
        <v>4808</v>
      </c>
      <c r="C4032" t="s">
        <v>46</v>
      </c>
      <c r="D4032">
        <v>-150</v>
      </c>
      <c r="E4032">
        <v>0</v>
      </c>
      <c r="F4032">
        <v>-150</v>
      </c>
      <c r="G4032">
        <v>-100</v>
      </c>
      <c r="H4032" t="s">
        <v>16</v>
      </c>
      <c r="I4032">
        <f>VLOOKUP(B4032,sprzedaż10!B:G,4,)</f>
        <v>0</v>
      </c>
      <c r="J4032" t="b">
        <f t="shared" si="62"/>
        <v>1</v>
      </c>
    </row>
    <row r="4033" spans="1:10" hidden="1">
      <c r="A4033" s="2">
        <v>43382</v>
      </c>
      <c r="B4033" t="s">
        <v>4809</v>
      </c>
      <c r="C4033" t="s">
        <v>30</v>
      </c>
      <c r="D4033">
        <v>136.80000000000001</v>
      </c>
      <c r="E4033">
        <v>79.5</v>
      </c>
      <c r="F4033">
        <v>57.3</v>
      </c>
      <c r="G4033">
        <v>41.89</v>
      </c>
      <c r="H4033" t="s">
        <v>16</v>
      </c>
      <c r="I4033">
        <f>VLOOKUP(B4033,sprzedaż10!B:G,4,)</f>
        <v>79.5</v>
      </c>
      <c r="J4033" t="b">
        <f t="shared" si="62"/>
        <v>1</v>
      </c>
    </row>
    <row r="4034" spans="1:10" hidden="1">
      <c r="A4034" s="2">
        <v>43382</v>
      </c>
      <c r="B4034" t="s">
        <v>4810</v>
      </c>
      <c r="C4034" t="s">
        <v>136</v>
      </c>
      <c r="D4034">
        <v>7008.5</v>
      </c>
      <c r="E4034">
        <v>5802.5249999999996</v>
      </c>
      <c r="F4034">
        <v>1205.9749999999999</v>
      </c>
      <c r="G4034">
        <v>17.21</v>
      </c>
      <c r="H4034" t="s">
        <v>16</v>
      </c>
      <c r="I4034">
        <f>VLOOKUP(B4034,sprzedaż10!B:G,4,)</f>
        <v>5802.5249999999996</v>
      </c>
      <c r="J4034" t="b">
        <f t="shared" si="62"/>
        <v>1</v>
      </c>
    </row>
    <row r="4035" spans="1:10" hidden="1">
      <c r="A4035" s="2">
        <v>43382</v>
      </c>
      <c r="B4035" t="s">
        <v>4811</v>
      </c>
      <c r="C4035" t="s">
        <v>136</v>
      </c>
      <c r="D4035">
        <v>112</v>
      </c>
      <c r="E4035">
        <v>51.75</v>
      </c>
      <c r="F4035">
        <v>60.25</v>
      </c>
      <c r="G4035">
        <v>53.79</v>
      </c>
      <c r="H4035" t="s">
        <v>16</v>
      </c>
      <c r="I4035">
        <f>VLOOKUP(B4035,sprzedaż10!B:G,4,)</f>
        <v>51.75</v>
      </c>
      <c r="J4035" t="b">
        <f t="shared" ref="J4035:J4098" si="63">EXACT(E4035,I4035)</f>
        <v>1</v>
      </c>
    </row>
    <row r="4036" spans="1:10" hidden="1">
      <c r="A4036" s="2">
        <v>43382</v>
      </c>
      <c r="B4036" t="s">
        <v>4812</v>
      </c>
      <c r="C4036" t="s">
        <v>74</v>
      </c>
      <c r="D4036">
        <v>9186</v>
      </c>
      <c r="E4036">
        <v>6407.8440000000001</v>
      </c>
      <c r="F4036">
        <v>2778.1559999999999</v>
      </c>
      <c r="G4036">
        <v>30.24</v>
      </c>
      <c r="H4036" t="s">
        <v>16</v>
      </c>
      <c r="I4036">
        <f>VLOOKUP(B4036,sprzedaż10!B:G,4,)</f>
        <v>6407.8440000000001</v>
      </c>
      <c r="J4036" t="b">
        <f t="shared" si="63"/>
        <v>1</v>
      </c>
    </row>
    <row r="4037" spans="1:10" hidden="1">
      <c r="A4037" s="2">
        <v>43382</v>
      </c>
      <c r="B4037" t="s">
        <v>4813</v>
      </c>
      <c r="C4037" t="s">
        <v>511</v>
      </c>
      <c r="D4037">
        <v>1896</v>
      </c>
      <c r="E4037">
        <v>902.13</v>
      </c>
      <c r="F4037">
        <v>993.87</v>
      </c>
      <c r="G4037">
        <v>52.42</v>
      </c>
      <c r="H4037" t="s">
        <v>16</v>
      </c>
      <c r="I4037">
        <f>VLOOKUP(B4037,sprzedaż10!B:G,4,)</f>
        <v>902.13</v>
      </c>
      <c r="J4037" t="b">
        <f t="shared" si="63"/>
        <v>1</v>
      </c>
    </row>
    <row r="4038" spans="1:10" hidden="1">
      <c r="A4038" s="2">
        <v>43382</v>
      </c>
      <c r="B4038" t="s">
        <v>4814</v>
      </c>
      <c r="C4038" t="s">
        <v>4767</v>
      </c>
      <c r="D4038">
        <v>458.8</v>
      </c>
      <c r="E4038">
        <v>154.96</v>
      </c>
      <c r="F4038">
        <v>303.83999999999997</v>
      </c>
      <c r="G4038">
        <v>66.22</v>
      </c>
      <c r="H4038" t="s">
        <v>16</v>
      </c>
      <c r="I4038">
        <f>VLOOKUP(B4038,sprzedaż10!B:G,4,)</f>
        <v>154.96</v>
      </c>
      <c r="J4038" t="b">
        <f t="shared" si="63"/>
        <v>1</v>
      </c>
    </row>
    <row r="4039" spans="1:10" hidden="1">
      <c r="A4039" s="2">
        <v>43382</v>
      </c>
      <c r="B4039" t="s">
        <v>4815</v>
      </c>
      <c r="C4039" t="s">
        <v>3223</v>
      </c>
      <c r="D4039">
        <v>1164</v>
      </c>
      <c r="E4039">
        <v>645.75</v>
      </c>
      <c r="F4039">
        <v>518.25</v>
      </c>
      <c r="G4039">
        <v>44.52</v>
      </c>
      <c r="H4039" t="s">
        <v>16</v>
      </c>
      <c r="I4039">
        <f>VLOOKUP(B4039,sprzedaż10!B:G,4,)</f>
        <v>645.75</v>
      </c>
      <c r="J4039" t="b">
        <f t="shared" si="63"/>
        <v>1</v>
      </c>
    </row>
    <row r="4040" spans="1:10" hidden="1">
      <c r="A4040" s="2">
        <v>43382</v>
      </c>
      <c r="B4040" t="s">
        <v>4816</v>
      </c>
      <c r="C4040" t="s">
        <v>4817</v>
      </c>
      <c r="D4040">
        <v>82.27</v>
      </c>
      <c r="E4040">
        <v>61.67</v>
      </c>
      <c r="F4040">
        <v>20.6</v>
      </c>
      <c r="G4040">
        <v>25.04</v>
      </c>
      <c r="H4040" t="s">
        <v>16</v>
      </c>
      <c r="I4040">
        <f>VLOOKUP(B4040,sprzedaż10!B:G,4,)</f>
        <v>61.67</v>
      </c>
      <c r="J4040" t="b">
        <f t="shared" si="63"/>
        <v>1</v>
      </c>
    </row>
    <row r="4041" spans="1:10" hidden="1">
      <c r="A4041" s="2">
        <v>43382</v>
      </c>
      <c r="B4041" t="s">
        <v>4818</v>
      </c>
      <c r="C4041" t="s">
        <v>1688</v>
      </c>
      <c r="D4041">
        <v>473.9</v>
      </c>
      <c r="E4041">
        <v>276.09500000000003</v>
      </c>
      <c r="F4041">
        <v>197.80500000000001</v>
      </c>
      <c r="G4041">
        <v>41.74</v>
      </c>
      <c r="H4041" t="s">
        <v>16</v>
      </c>
      <c r="I4041">
        <f>VLOOKUP(B4041,sprzedaż10!B:G,4,)</f>
        <v>276.09500000000003</v>
      </c>
      <c r="J4041" t="b">
        <f t="shared" si="63"/>
        <v>1</v>
      </c>
    </row>
    <row r="4042" spans="1:10" hidden="1">
      <c r="A4042" s="2">
        <v>43382</v>
      </c>
      <c r="B4042" t="s">
        <v>4819</v>
      </c>
      <c r="C4042" t="s">
        <v>3503</v>
      </c>
      <c r="D4042">
        <v>238.83</v>
      </c>
      <c r="E4042">
        <v>90.34</v>
      </c>
      <c r="F4042">
        <v>148.49</v>
      </c>
      <c r="G4042">
        <v>62.17</v>
      </c>
      <c r="H4042" t="s">
        <v>16</v>
      </c>
      <c r="I4042">
        <f>VLOOKUP(B4042,sprzedaż10!B:G,4,)</f>
        <v>90.34</v>
      </c>
      <c r="J4042" t="b">
        <f t="shared" si="63"/>
        <v>1</v>
      </c>
    </row>
    <row r="4043" spans="1:10" hidden="1">
      <c r="A4043" s="2">
        <v>43382</v>
      </c>
      <c r="B4043" t="s">
        <v>4820</v>
      </c>
      <c r="C4043" t="s">
        <v>287</v>
      </c>
      <c r="D4043">
        <v>1913.47</v>
      </c>
      <c r="E4043">
        <v>1055.2760000000001</v>
      </c>
      <c r="F4043">
        <v>858.19399999999996</v>
      </c>
      <c r="G4043">
        <v>44.85</v>
      </c>
      <c r="H4043" t="s">
        <v>16</v>
      </c>
      <c r="I4043">
        <f>VLOOKUP(B4043,sprzedaż10!B:G,4,)</f>
        <v>1055.2760000000001</v>
      </c>
      <c r="J4043" t="b">
        <f t="shared" si="63"/>
        <v>1</v>
      </c>
    </row>
    <row r="4044" spans="1:10" hidden="1">
      <c r="A4044" s="2">
        <v>43382</v>
      </c>
      <c r="B4044" t="s">
        <v>4821</v>
      </c>
      <c r="C4044" t="s">
        <v>248</v>
      </c>
      <c r="D4044">
        <v>879.07</v>
      </c>
      <c r="E4044">
        <v>580.6</v>
      </c>
      <c r="F4044">
        <v>298.47000000000003</v>
      </c>
      <c r="G4044">
        <v>33.950000000000003</v>
      </c>
      <c r="H4044" t="s">
        <v>16</v>
      </c>
      <c r="I4044">
        <f>VLOOKUP(B4044,sprzedaż10!B:G,4,)</f>
        <v>580.6</v>
      </c>
      <c r="J4044" t="b">
        <f t="shared" si="63"/>
        <v>1</v>
      </c>
    </row>
    <row r="4045" spans="1:10" hidden="1">
      <c r="A4045" s="2">
        <v>43382</v>
      </c>
      <c r="B4045" t="s">
        <v>4822</v>
      </c>
      <c r="C4045" t="s">
        <v>8</v>
      </c>
      <c r="D4045">
        <v>44238.09</v>
      </c>
      <c r="E4045">
        <v>35616.6</v>
      </c>
      <c r="F4045">
        <v>8621.49</v>
      </c>
      <c r="G4045">
        <v>19.489999999999998</v>
      </c>
      <c r="H4045" t="s">
        <v>16</v>
      </c>
      <c r="I4045">
        <f>VLOOKUP(B4045,sprzedaż10!B:G,4,)</f>
        <v>35616.6</v>
      </c>
      <c r="J4045" t="b">
        <f t="shared" si="63"/>
        <v>1</v>
      </c>
    </row>
    <row r="4046" spans="1:10" hidden="1">
      <c r="A4046" s="2">
        <v>43383</v>
      </c>
      <c r="B4046" t="s">
        <v>4823</v>
      </c>
      <c r="C4046" t="s">
        <v>248</v>
      </c>
      <c r="D4046">
        <v>603</v>
      </c>
      <c r="E4046">
        <v>412.2</v>
      </c>
      <c r="F4046">
        <v>190.8</v>
      </c>
      <c r="G4046">
        <v>31.64</v>
      </c>
      <c r="H4046" t="s">
        <v>16</v>
      </c>
      <c r="I4046">
        <f>VLOOKUP(B4046,sprzedaż10!B:G,4,)</f>
        <v>412.2</v>
      </c>
      <c r="J4046" t="b">
        <f t="shared" si="63"/>
        <v>1</v>
      </c>
    </row>
    <row r="4047" spans="1:10" hidden="1">
      <c r="A4047" s="2">
        <v>43383</v>
      </c>
      <c r="B4047" t="s">
        <v>4824</v>
      </c>
      <c r="C4047" t="s">
        <v>70</v>
      </c>
      <c r="D4047">
        <v>2800</v>
      </c>
      <c r="E4047">
        <v>2199.98</v>
      </c>
      <c r="F4047">
        <v>600.02</v>
      </c>
      <c r="G4047">
        <v>21.43</v>
      </c>
      <c r="H4047" t="s">
        <v>16</v>
      </c>
      <c r="I4047">
        <f>VLOOKUP(B4047,sprzedaż10!B:G,4,)</f>
        <v>2199.98</v>
      </c>
      <c r="J4047" t="b">
        <f t="shared" si="63"/>
        <v>1</v>
      </c>
    </row>
    <row r="4048" spans="1:10" hidden="1">
      <c r="A4048" s="2">
        <v>43383</v>
      </c>
      <c r="B4048" t="s">
        <v>4825</v>
      </c>
      <c r="C4048" t="s">
        <v>737</v>
      </c>
      <c r="D4048">
        <v>1548</v>
      </c>
      <c r="E4048">
        <v>1084.4000000000001</v>
      </c>
      <c r="F4048">
        <v>463.6</v>
      </c>
      <c r="G4048">
        <v>29.95</v>
      </c>
      <c r="H4048" t="s">
        <v>16</v>
      </c>
      <c r="I4048">
        <f>VLOOKUP(B4048,sprzedaż10!B:G,4,)</f>
        <v>1084.4000000000001</v>
      </c>
      <c r="J4048" t="b">
        <f t="shared" si="63"/>
        <v>1</v>
      </c>
    </row>
    <row r="4049" spans="1:10" hidden="1">
      <c r="A4049" s="2">
        <v>43383</v>
      </c>
      <c r="B4049" t="s">
        <v>4826</v>
      </c>
      <c r="C4049" t="s">
        <v>2514</v>
      </c>
      <c r="D4049">
        <v>2923.5</v>
      </c>
      <c r="E4049">
        <v>1674.77</v>
      </c>
      <c r="F4049">
        <v>1248.73</v>
      </c>
      <c r="G4049">
        <v>42.71</v>
      </c>
      <c r="H4049" t="s">
        <v>16</v>
      </c>
      <c r="I4049">
        <f>VLOOKUP(B4049,sprzedaż10!B:G,4,)</f>
        <v>1674.77</v>
      </c>
      <c r="J4049" t="b">
        <f t="shared" si="63"/>
        <v>1</v>
      </c>
    </row>
    <row r="4050" spans="1:10" hidden="1">
      <c r="A4050" s="2">
        <v>43383</v>
      </c>
      <c r="B4050" t="s">
        <v>4827</v>
      </c>
      <c r="C4050" t="s">
        <v>271</v>
      </c>
      <c r="D4050">
        <v>2210</v>
      </c>
      <c r="E4050">
        <v>1551.1880000000001</v>
      </c>
      <c r="F4050">
        <v>658.81200000000001</v>
      </c>
      <c r="G4050">
        <v>29.81</v>
      </c>
      <c r="H4050" t="s">
        <v>16</v>
      </c>
      <c r="I4050">
        <f>VLOOKUP(B4050,sprzedaż10!B:G,4,)</f>
        <v>1551.1880000000001</v>
      </c>
      <c r="J4050" t="b">
        <f t="shared" si="63"/>
        <v>1</v>
      </c>
    </row>
    <row r="4051" spans="1:10" hidden="1">
      <c r="A4051" s="2">
        <v>43383</v>
      </c>
      <c r="B4051" t="s">
        <v>4828</v>
      </c>
      <c r="C4051" t="s">
        <v>158</v>
      </c>
      <c r="D4051">
        <v>275.2</v>
      </c>
      <c r="E4051">
        <v>93.756</v>
      </c>
      <c r="F4051">
        <v>181.44399999999999</v>
      </c>
      <c r="G4051">
        <v>65.930000000000007</v>
      </c>
      <c r="H4051" t="s">
        <v>16</v>
      </c>
      <c r="I4051">
        <f>VLOOKUP(B4051,sprzedaż10!B:G,4,)</f>
        <v>93.756</v>
      </c>
      <c r="J4051" t="b">
        <f t="shared" si="63"/>
        <v>1</v>
      </c>
    </row>
    <row r="4052" spans="1:10" hidden="1">
      <c r="A4052" s="2">
        <v>43383</v>
      </c>
      <c r="B4052" t="s">
        <v>4829</v>
      </c>
      <c r="C4052" t="s">
        <v>184</v>
      </c>
      <c r="D4052">
        <v>1704.6</v>
      </c>
      <c r="E4052">
        <v>1375.2</v>
      </c>
      <c r="F4052">
        <v>329.4</v>
      </c>
      <c r="G4052">
        <v>19.32</v>
      </c>
      <c r="H4052" t="s">
        <v>16</v>
      </c>
      <c r="I4052">
        <f>VLOOKUP(B4052,sprzedaż10!B:G,4,)</f>
        <v>1375.2</v>
      </c>
      <c r="J4052" t="b">
        <f t="shared" si="63"/>
        <v>1</v>
      </c>
    </row>
    <row r="4053" spans="1:10" hidden="1">
      <c r="A4053" s="2">
        <v>43383</v>
      </c>
      <c r="B4053" t="s">
        <v>4830</v>
      </c>
      <c r="C4053" t="s">
        <v>184</v>
      </c>
      <c r="D4053">
        <v>852.3</v>
      </c>
      <c r="E4053">
        <v>687.6</v>
      </c>
      <c r="F4053">
        <v>164.7</v>
      </c>
      <c r="G4053">
        <v>19.32</v>
      </c>
      <c r="H4053" t="s">
        <v>16</v>
      </c>
      <c r="I4053">
        <f>VLOOKUP(B4053,sprzedaż10!B:G,4,)</f>
        <v>687.6</v>
      </c>
      <c r="J4053" t="b">
        <f t="shared" si="63"/>
        <v>1</v>
      </c>
    </row>
    <row r="4054" spans="1:10" hidden="1">
      <c r="A4054" s="2">
        <v>43383</v>
      </c>
      <c r="B4054" t="s">
        <v>4831</v>
      </c>
      <c r="C4054" t="s">
        <v>938</v>
      </c>
      <c r="D4054">
        <v>1119.95</v>
      </c>
      <c r="E4054">
        <v>851.46400000000006</v>
      </c>
      <c r="F4054">
        <v>268.48599999999999</v>
      </c>
      <c r="G4054">
        <v>23.97</v>
      </c>
      <c r="H4054" t="s">
        <v>16</v>
      </c>
      <c r="I4054">
        <f>VLOOKUP(B4054,sprzedaż10!B:G,4,)</f>
        <v>851.46400000000006</v>
      </c>
      <c r="J4054" t="b">
        <f t="shared" si="63"/>
        <v>1</v>
      </c>
    </row>
    <row r="4055" spans="1:10" hidden="1">
      <c r="A4055" s="2">
        <v>43383</v>
      </c>
      <c r="B4055" t="s">
        <v>4832</v>
      </c>
      <c r="C4055" t="s">
        <v>6</v>
      </c>
      <c r="D4055">
        <v>1818.02</v>
      </c>
      <c r="E4055">
        <v>1026.0921000000001</v>
      </c>
      <c r="F4055">
        <v>791.92790000000002</v>
      </c>
      <c r="G4055">
        <v>43.56</v>
      </c>
      <c r="H4055" t="s">
        <v>16</v>
      </c>
      <c r="I4055">
        <f>VLOOKUP(B4055,sprzedaż10!B:G,4,)</f>
        <v>1026.0921000000001</v>
      </c>
      <c r="J4055" t="b">
        <f t="shared" si="63"/>
        <v>1</v>
      </c>
    </row>
    <row r="4056" spans="1:10" hidden="1">
      <c r="A4056" s="2">
        <v>43383</v>
      </c>
      <c r="B4056" t="s">
        <v>4833</v>
      </c>
      <c r="C4056" t="s">
        <v>271</v>
      </c>
      <c r="D4056">
        <v>2339.1999999999998</v>
      </c>
      <c r="E4056">
        <v>0</v>
      </c>
      <c r="F4056">
        <v>2339.1999999999998</v>
      </c>
      <c r="G4056">
        <v>100</v>
      </c>
      <c r="H4056" t="s">
        <v>16</v>
      </c>
      <c r="I4056">
        <f>VLOOKUP(B4056,sprzedaż10!B:G,4,)</f>
        <v>0</v>
      </c>
      <c r="J4056" t="b">
        <f t="shared" si="63"/>
        <v>1</v>
      </c>
    </row>
    <row r="4057" spans="1:10" hidden="1">
      <c r="A4057" s="2">
        <v>43383</v>
      </c>
      <c r="B4057" t="s">
        <v>4834</v>
      </c>
      <c r="C4057" t="s">
        <v>271</v>
      </c>
      <c r="D4057">
        <v>345</v>
      </c>
      <c r="E4057">
        <v>98.7</v>
      </c>
      <c r="F4057">
        <v>246.3</v>
      </c>
      <c r="G4057">
        <v>71.39</v>
      </c>
      <c r="H4057" t="s">
        <v>16</v>
      </c>
      <c r="I4057">
        <f>VLOOKUP(B4057,sprzedaż10!B:G,4,)</f>
        <v>98.7</v>
      </c>
      <c r="J4057" t="b">
        <f t="shared" si="63"/>
        <v>1</v>
      </c>
    </row>
    <row r="4058" spans="1:10" hidden="1">
      <c r="A4058" s="2">
        <v>43383</v>
      </c>
      <c r="B4058" t="s">
        <v>4835</v>
      </c>
      <c r="C4058" t="s">
        <v>786</v>
      </c>
      <c r="D4058">
        <v>493.87</v>
      </c>
      <c r="E4058">
        <v>176.316</v>
      </c>
      <c r="F4058">
        <v>317.55399999999997</v>
      </c>
      <c r="G4058">
        <v>64.3</v>
      </c>
      <c r="H4058" t="s">
        <v>16</v>
      </c>
      <c r="I4058">
        <f>VLOOKUP(B4058,sprzedaż10!B:G,4,)</f>
        <v>176.316</v>
      </c>
      <c r="J4058" t="b">
        <f t="shared" si="63"/>
        <v>1</v>
      </c>
    </row>
    <row r="4059" spans="1:10" hidden="1">
      <c r="A4059" s="2">
        <v>43383</v>
      </c>
      <c r="B4059" t="s">
        <v>4836</v>
      </c>
      <c r="C4059" t="s">
        <v>491</v>
      </c>
      <c r="D4059">
        <v>2177.61</v>
      </c>
      <c r="E4059">
        <v>1076.7360000000001</v>
      </c>
      <c r="F4059">
        <v>1100.874</v>
      </c>
      <c r="G4059">
        <v>50.55</v>
      </c>
      <c r="H4059" t="s">
        <v>16</v>
      </c>
      <c r="I4059">
        <f>VLOOKUP(B4059,sprzedaż10!B:G,4,)</f>
        <v>1076.7360000000001</v>
      </c>
      <c r="J4059" t="b">
        <f t="shared" si="63"/>
        <v>1</v>
      </c>
    </row>
    <row r="4060" spans="1:10" hidden="1">
      <c r="A4060" s="2">
        <v>43384</v>
      </c>
      <c r="B4060" t="s">
        <v>4837</v>
      </c>
      <c r="C4060" t="s">
        <v>803</v>
      </c>
      <c r="D4060">
        <v>2586.7199999999998</v>
      </c>
      <c r="E4060">
        <v>2513.2800000000002</v>
      </c>
      <c r="F4060">
        <v>73.44</v>
      </c>
      <c r="G4060">
        <v>2.84</v>
      </c>
      <c r="H4060" t="s">
        <v>16</v>
      </c>
      <c r="I4060">
        <f>VLOOKUP(B4060,sprzedaż10!B:G,4,)</f>
        <v>2513.2800000000002</v>
      </c>
      <c r="J4060" t="b">
        <f t="shared" si="63"/>
        <v>1</v>
      </c>
    </row>
    <row r="4061" spans="1:10" hidden="1">
      <c r="A4061" s="2">
        <v>43384</v>
      </c>
      <c r="B4061" t="s">
        <v>4838</v>
      </c>
      <c r="C4061" t="s">
        <v>63</v>
      </c>
      <c r="D4061">
        <v>5939.15</v>
      </c>
      <c r="E4061">
        <v>3321.2</v>
      </c>
      <c r="F4061">
        <v>2617.9499999999998</v>
      </c>
      <c r="G4061">
        <v>44.08</v>
      </c>
      <c r="H4061" t="s">
        <v>16</v>
      </c>
      <c r="I4061">
        <f>VLOOKUP(B4061,sprzedaż10!B:G,4,)</f>
        <v>3321.2</v>
      </c>
      <c r="J4061" t="b">
        <f t="shared" si="63"/>
        <v>1</v>
      </c>
    </row>
    <row r="4062" spans="1:10" hidden="1">
      <c r="A4062" s="2">
        <v>43384</v>
      </c>
      <c r="B4062" t="s">
        <v>4839</v>
      </c>
      <c r="C4062" t="s">
        <v>289</v>
      </c>
      <c r="D4062">
        <v>820.76</v>
      </c>
      <c r="E4062">
        <v>464.27</v>
      </c>
      <c r="F4062">
        <v>356.49</v>
      </c>
      <c r="G4062">
        <v>43.43</v>
      </c>
      <c r="H4062" t="s">
        <v>16</v>
      </c>
      <c r="I4062">
        <f>VLOOKUP(B4062,sprzedaż10!B:G,4,)</f>
        <v>464.27</v>
      </c>
      <c r="J4062" t="b">
        <f t="shared" si="63"/>
        <v>1</v>
      </c>
    </row>
    <row r="4063" spans="1:10" hidden="1">
      <c r="A4063" s="2">
        <v>43384</v>
      </c>
      <c r="B4063" t="s">
        <v>4840</v>
      </c>
      <c r="C4063" t="s">
        <v>175</v>
      </c>
      <c r="D4063">
        <v>472.25</v>
      </c>
      <c r="E4063">
        <v>300.85300000000001</v>
      </c>
      <c r="F4063">
        <v>171.39699999999999</v>
      </c>
      <c r="G4063">
        <v>36.29</v>
      </c>
      <c r="H4063" t="s">
        <v>16</v>
      </c>
      <c r="I4063">
        <f>VLOOKUP(B4063,sprzedaż10!B:G,4,)</f>
        <v>300.85300000000001</v>
      </c>
      <c r="J4063" t="b">
        <f t="shared" si="63"/>
        <v>1</v>
      </c>
    </row>
    <row r="4064" spans="1:10" hidden="1">
      <c r="A4064" s="2">
        <v>43384</v>
      </c>
      <c r="B4064" t="s">
        <v>4841</v>
      </c>
      <c r="C4064" t="s">
        <v>3184</v>
      </c>
      <c r="D4064">
        <v>426</v>
      </c>
      <c r="E4064">
        <v>133.77000000000001</v>
      </c>
      <c r="F4064">
        <v>292.23</v>
      </c>
      <c r="G4064">
        <v>68.599999999999994</v>
      </c>
      <c r="H4064" t="s">
        <v>16</v>
      </c>
      <c r="I4064">
        <f>VLOOKUP(B4064,sprzedaż10!B:G,4,)</f>
        <v>133.77000000000001</v>
      </c>
      <c r="J4064" t="b">
        <f t="shared" si="63"/>
        <v>1</v>
      </c>
    </row>
    <row r="4065" spans="1:10" hidden="1">
      <c r="A4065" s="2">
        <v>43384</v>
      </c>
      <c r="B4065" t="s">
        <v>4842</v>
      </c>
      <c r="C4065" t="s">
        <v>729</v>
      </c>
      <c r="D4065">
        <v>700</v>
      </c>
      <c r="E4065">
        <v>611.20000000000005</v>
      </c>
      <c r="F4065">
        <v>88.8</v>
      </c>
      <c r="G4065">
        <v>12.69</v>
      </c>
      <c r="H4065" t="s">
        <v>16</v>
      </c>
      <c r="I4065">
        <f>VLOOKUP(B4065,sprzedaż10!B:G,4,)</f>
        <v>611.20000000000005</v>
      </c>
      <c r="J4065" t="b">
        <f t="shared" si="63"/>
        <v>1</v>
      </c>
    </row>
    <row r="4066" spans="1:10" hidden="1">
      <c r="A4066" s="2">
        <v>43384</v>
      </c>
      <c r="B4066" t="s">
        <v>4843</v>
      </c>
      <c r="C4066" t="s">
        <v>457</v>
      </c>
      <c r="D4066">
        <v>630</v>
      </c>
      <c r="E4066">
        <v>458.4</v>
      </c>
      <c r="F4066">
        <v>171.6</v>
      </c>
      <c r="G4066">
        <v>27.24</v>
      </c>
      <c r="H4066" t="s">
        <v>16</v>
      </c>
      <c r="I4066">
        <f>VLOOKUP(B4066,sprzedaż10!B:G,4,)</f>
        <v>458.4</v>
      </c>
      <c r="J4066" t="b">
        <f t="shared" si="63"/>
        <v>1</v>
      </c>
    </row>
    <row r="4067" spans="1:10" hidden="1">
      <c r="A4067" s="2">
        <v>43384</v>
      </c>
      <c r="B4067" t="s">
        <v>4844</v>
      </c>
      <c r="C4067" t="s">
        <v>136</v>
      </c>
      <c r="D4067">
        <v>659.5</v>
      </c>
      <c r="E4067">
        <v>397.92</v>
      </c>
      <c r="F4067">
        <v>261.58</v>
      </c>
      <c r="G4067">
        <v>39.659999999999997</v>
      </c>
      <c r="H4067" t="s">
        <v>16</v>
      </c>
      <c r="I4067">
        <f>VLOOKUP(B4067,sprzedaż10!B:G,4,)</f>
        <v>397.92</v>
      </c>
      <c r="J4067" t="b">
        <f t="shared" si="63"/>
        <v>1</v>
      </c>
    </row>
    <row r="4068" spans="1:10" hidden="1">
      <c r="A4068" s="2">
        <v>43384</v>
      </c>
      <c r="B4068" t="s">
        <v>4845</v>
      </c>
      <c r="C4068" t="s">
        <v>32</v>
      </c>
      <c r="D4068">
        <v>1046.18</v>
      </c>
      <c r="E4068">
        <v>615.654</v>
      </c>
      <c r="F4068">
        <v>430.52600000000001</v>
      </c>
      <c r="G4068">
        <v>41.15</v>
      </c>
      <c r="H4068" t="s">
        <v>16</v>
      </c>
      <c r="I4068">
        <f>VLOOKUP(B4068,sprzedaż10!B:G,4,)</f>
        <v>615.654</v>
      </c>
      <c r="J4068" t="b">
        <f t="shared" si="63"/>
        <v>1</v>
      </c>
    </row>
    <row r="4069" spans="1:10" hidden="1">
      <c r="A4069" s="2">
        <v>43384</v>
      </c>
      <c r="B4069" t="s">
        <v>4846</v>
      </c>
      <c r="C4069" t="s">
        <v>82</v>
      </c>
      <c r="D4069">
        <v>3548</v>
      </c>
      <c r="E4069">
        <v>2877.88</v>
      </c>
      <c r="F4069">
        <v>670.12</v>
      </c>
      <c r="G4069">
        <v>18.89</v>
      </c>
      <c r="H4069" t="s">
        <v>16</v>
      </c>
      <c r="I4069">
        <f>VLOOKUP(B4069,sprzedaż10!B:G,4,)</f>
        <v>2877.88</v>
      </c>
      <c r="J4069" t="b">
        <f t="shared" si="63"/>
        <v>1</v>
      </c>
    </row>
    <row r="4070" spans="1:10" hidden="1">
      <c r="A4070" s="2">
        <v>43384</v>
      </c>
      <c r="B4070" t="s">
        <v>4847</v>
      </c>
      <c r="C4070" t="s">
        <v>82</v>
      </c>
      <c r="D4070">
        <v>2680.9</v>
      </c>
      <c r="E4070">
        <v>1884.7049999999999</v>
      </c>
      <c r="F4070">
        <v>796.19500000000005</v>
      </c>
      <c r="G4070">
        <v>29.7</v>
      </c>
      <c r="H4070" t="s">
        <v>16</v>
      </c>
      <c r="I4070">
        <f>VLOOKUP(B4070,sprzedaż10!B:G,4,)</f>
        <v>1884.7049999999999</v>
      </c>
      <c r="J4070" t="b">
        <f t="shared" si="63"/>
        <v>1</v>
      </c>
    </row>
    <row r="4071" spans="1:10" hidden="1">
      <c r="A4071" s="2">
        <v>43384</v>
      </c>
      <c r="B4071" t="s">
        <v>4848</v>
      </c>
      <c r="C4071" t="s">
        <v>398</v>
      </c>
      <c r="D4071">
        <v>503.46</v>
      </c>
      <c r="E4071">
        <v>179.851</v>
      </c>
      <c r="F4071">
        <v>323.60899999999998</v>
      </c>
      <c r="G4071">
        <v>64.28</v>
      </c>
      <c r="H4071" t="s">
        <v>16</v>
      </c>
      <c r="I4071">
        <f>VLOOKUP(B4071,sprzedaż10!B:G,4,)</f>
        <v>179.851</v>
      </c>
      <c r="J4071" t="b">
        <f t="shared" si="63"/>
        <v>1</v>
      </c>
    </row>
    <row r="4072" spans="1:10" hidden="1">
      <c r="A4072" s="2">
        <v>43384</v>
      </c>
      <c r="B4072" t="s">
        <v>4849</v>
      </c>
      <c r="C4072" t="s">
        <v>332</v>
      </c>
      <c r="D4072">
        <v>53.72</v>
      </c>
      <c r="E4072">
        <v>38.28</v>
      </c>
      <c r="F4072">
        <v>15.44</v>
      </c>
      <c r="G4072">
        <v>28.74</v>
      </c>
      <c r="H4072" t="s">
        <v>16</v>
      </c>
      <c r="I4072">
        <f>VLOOKUP(B4072,sprzedaż10!B:G,4,)</f>
        <v>38.28</v>
      </c>
      <c r="J4072" t="b">
        <f t="shared" si="63"/>
        <v>1</v>
      </c>
    </row>
    <row r="4073" spans="1:10" hidden="1">
      <c r="A4073" s="2">
        <v>43384</v>
      </c>
      <c r="B4073" t="s">
        <v>4850</v>
      </c>
      <c r="C4073" t="s">
        <v>253</v>
      </c>
      <c r="D4073">
        <v>358.48</v>
      </c>
      <c r="E4073">
        <v>215.96</v>
      </c>
      <c r="F4073">
        <v>142.52000000000001</v>
      </c>
      <c r="G4073">
        <v>39.76</v>
      </c>
      <c r="H4073" t="s">
        <v>16</v>
      </c>
      <c r="I4073">
        <f>VLOOKUP(B4073,sprzedaż10!B:G,4,)</f>
        <v>215.96</v>
      </c>
      <c r="J4073" t="b">
        <f t="shared" si="63"/>
        <v>1</v>
      </c>
    </row>
    <row r="4074" spans="1:10" hidden="1">
      <c r="A4074" s="2">
        <v>43384</v>
      </c>
      <c r="B4074" t="s">
        <v>4851</v>
      </c>
      <c r="C4074" t="s">
        <v>160</v>
      </c>
      <c r="D4074">
        <v>4644</v>
      </c>
      <c r="E4074">
        <v>4272.8999999999996</v>
      </c>
      <c r="F4074">
        <v>371.1</v>
      </c>
      <c r="G4074">
        <v>7.99</v>
      </c>
      <c r="H4074" t="s">
        <v>16</v>
      </c>
      <c r="I4074">
        <f>VLOOKUP(B4074,sprzedaż10!B:G,4,)</f>
        <v>4272.8999999999996</v>
      </c>
      <c r="J4074" t="b">
        <f t="shared" si="63"/>
        <v>1</v>
      </c>
    </row>
    <row r="4075" spans="1:10" hidden="1">
      <c r="A4075" s="2">
        <v>43384</v>
      </c>
      <c r="B4075" t="s">
        <v>4852</v>
      </c>
      <c r="C4075" t="s">
        <v>1361</v>
      </c>
      <c r="D4075">
        <v>1747.4</v>
      </c>
      <c r="E4075">
        <v>961.4</v>
      </c>
      <c r="F4075">
        <v>786</v>
      </c>
      <c r="G4075">
        <v>44.98</v>
      </c>
      <c r="H4075" t="s">
        <v>16</v>
      </c>
      <c r="I4075">
        <f>VLOOKUP(B4075,sprzedaż10!B:G,4,)</f>
        <v>961.4</v>
      </c>
      <c r="J4075" t="b">
        <f t="shared" si="63"/>
        <v>1</v>
      </c>
    </row>
    <row r="4076" spans="1:10" hidden="1">
      <c r="A4076" s="2">
        <v>43384</v>
      </c>
      <c r="B4076" t="s">
        <v>4853</v>
      </c>
      <c r="C4076" t="s">
        <v>80</v>
      </c>
      <c r="D4076">
        <v>970</v>
      </c>
      <c r="E4076">
        <v>788.64</v>
      </c>
      <c r="F4076">
        <v>181.36</v>
      </c>
      <c r="G4076">
        <v>18.7</v>
      </c>
      <c r="H4076" t="s">
        <v>16</v>
      </c>
      <c r="I4076">
        <f>VLOOKUP(B4076,sprzedaż10!B:G,4,)</f>
        <v>788.64</v>
      </c>
      <c r="J4076" t="b">
        <f t="shared" si="63"/>
        <v>1</v>
      </c>
    </row>
    <row r="4077" spans="1:10" hidden="1">
      <c r="A4077" s="2">
        <v>43384</v>
      </c>
      <c r="B4077" t="s">
        <v>4854</v>
      </c>
      <c r="C4077" t="s">
        <v>80</v>
      </c>
      <c r="D4077">
        <v>1157</v>
      </c>
      <c r="E4077">
        <v>787.7</v>
      </c>
      <c r="F4077">
        <v>369.3</v>
      </c>
      <c r="G4077">
        <v>31.92</v>
      </c>
      <c r="H4077" t="s">
        <v>16</v>
      </c>
      <c r="I4077">
        <f>VLOOKUP(B4077,sprzedaż10!B:G,4,)</f>
        <v>787.7</v>
      </c>
      <c r="J4077" t="b">
        <f t="shared" si="63"/>
        <v>1</v>
      </c>
    </row>
    <row r="4078" spans="1:10" hidden="1">
      <c r="A4078" s="2">
        <v>43384</v>
      </c>
      <c r="B4078" t="s">
        <v>4855</v>
      </c>
      <c r="C4078" t="s">
        <v>230</v>
      </c>
      <c r="D4078">
        <v>1308.5</v>
      </c>
      <c r="E4078">
        <v>613.63499999999999</v>
      </c>
      <c r="F4078">
        <v>694.86500000000001</v>
      </c>
      <c r="G4078">
        <v>53.1</v>
      </c>
      <c r="H4078" t="s">
        <v>16</v>
      </c>
      <c r="I4078">
        <f>VLOOKUP(B4078,sprzedaż10!B:G,4,)</f>
        <v>613.63499999999999</v>
      </c>
      <c r="J4078" t="b">
        <f t="shared" si="63"/>
        <v>1</v>
      </c>
    </row>
    <row r="4079" spans="1:10" hidden="1">
      <c r="A4079" s="2">
        <v>43384</v>
      </c>
      <c r="B4079" t="s">
        <v>4856</v>
      </c>
      <c r="C4079" t="s">
        <v>1112</v>
      </c>
      <c r="D4079">
        <v>147.55000000000001</v>
      </c>
      <c r="E4079">
        <v>67.846000000000004</v>
      </c>
      <c r="F4079">
        <v>79.703999999999994</v>
      </c>
      <c r="G4079">
        <v>54.02</v>
      </c>
      <c r="H4079" t="s">
        <v>16</v>
      </c>
      <c r="I4079">
        <f>VLOOKUP(B4079,sprzedaż10!B:G,4,)</f>
        <v>67.846000000000004</v>
      </c>
      <c r="J4079" t="b">
        <f t="shared" si="63"/>
        <v>1</v>
      </c>
    </row>
    <row r="4080" spans="1:10" hidden="1">
      <c r="A4080" s="2">
        <v>43384</v>
      </c>
      <c r="B4080" t="s">
        <v>4857</v>
      </c>
      <c r="C4080" t="s">
        <v>9</v>
      </c>
      <c r="D4080">
        <v>375</v>
      </c>
      <c r="E4080">
        <v>284.95</v>
      </c>
      <c r="F4080">
        <v>90.05</v>
      </c>
      <c r="G4080">
        <v>24.01</v>
      </c>
      <c r="H4080" t="s">
        <v>16</v>
      </c>
      <c r="I4080">
        <f>VLOOKUP(B4080,sprzedaż10!B:G,4,)</f>
        <v>284.95</v>
      </c>
      <c r="J4080" t="b">
        <f t="shared" si="63"/>
        <v>1</v>
      </c>
    </row>
    <row r="4081" spans="1:10" hidden="1">
      <c r="A4081" s="2">
        <v>43384</v>
      </c>
      <c r="B4081" t="s">
        <v>4858</v>
      </c>
      <c r="C4081" t="s">
        <v>646</v>
      </c>
      <c r="D4081">
        <v>3265.48</v>
      </c>
      <c r="E4081">
        <v>1716</v>
      </c>
      <c r="F4081">
        <v>1549.48</v>
      </c>
      <c r="G4081">
        <v>47.45</v>
      </c>
      <c r="H4081" t="s">
        <v>16</v>
      </c>
      <c r="I4081">
        <f>VLOOKUP(B4081,sprzedaż10!B:G,4,)</f>
        <v>1716</v>
      </c>
      <c r="J4081" t="b">
        <f t="shared" si="63"/>
        <v>1</v>
      </c>
    </row>
    <row r="4082" spans="1:10" hidden="1">
      <c r="A4082" s="2">
        <v>43384</v>
      </c>
      <c r="B4082" t="s">
        <v>4859</v>
      </c>
      <c r="C4082" t="s">
        <v>2721</v>
      </c>
      <c r="D4082">
        <v>1096.3</v>
      </c>
      <c r="E4082">
        <v>793.5</v>
      </c>
      <c r="F4082">
        <v>302.8</v>
      </c>
      <c r="G4082">
        <v>27.62</v>
      </c>
      <c r="H4082" t="s">
        <v>16</v>
      </c>
      <c r="I4082">
        <f>VLOOKUP(B4082,sprzedaż10!B:G,4,)</f>
        <v>793.5</v>
      </c>
      <c r="J4082" t="b">
        <f t="shared" si="63"/>
        <v>1</v>
      </c>
    </row>
    <row r="4083" spans="1:10" hidden="1">
      <c r="A4083" s="2">
        <v>43384</v>
      </c>
      <c r="B4083" t="s">
        <v>4860</v>
      </c>
      <c r="C4083" t="s">
        <v>9</v>
      </c>
      <c r="D4083">
        <v>166</v>
      </c>
      <c r="E4083">
        <v>43.28</v>
      </c>
      <c r="F4083">
        <v>122.72</v>
      </c>
      <c r="G4083">
        <v>73.930000000000007</v>
      </c>
      <c r="H4083" t="s">
        <v>16</v>
      </c>
      <c r="I4083">
        <f>VLOOKUP(B4083,sprzedaż10!B:G,4,)</f>
        <v>43.28</v>
      </c>
      <c r="J4083" t="b">
        <f t="shared" si="63"/>
        <v>1</v>
      </c>
    </row>
    <row r="4084" spans="1:10" hidden="1">
      <c r="A4084" s="2">
        <v>43384</v>
      </c>
      <c r="B4084" t="s">
        <v>4861</v>
      </c>
      <c r="C4084" t="s">
        <v>9</v>
      </c>
      <c r="D4084">
        <v>288.93</v>
      </c>
      <c r="E4084">
        <v>225.21</v>
      </c>
      <c r="F4084">
        <v>63.72</v>
      </c>
      <c r="G4084">
        <v>22.05</v>
      </c>
      <c r="H4084" t="s">
        <v>16</v>
      </c>
      <c r="I4084">
        <f>VLOOKUP(B4084,sprzedaż10!B:G,4,)</f>
        <v>225.21</v>
      </c>
      <c r="J4084" t="b">
        <f t="shared" si="63"/>
        <v>1</v>
      </c>
    </row>
    <row r="4085" spans="1:10" hidden="1">
      <c r="A4085" s="2">
        <v>43384</v>
      </c>
      <c r="B4085" t="s">
        <v>4862</v>
      </c>
      <c r="C4085" t="s">
        <v>459</v>
      </c>
      <c r="D4085">
        <v>371.67</v>
      </c>
      <c r="E4085">
        <v>318.27749999999997</v>
      </c>
      <c r="F4085">
        <v>53.392499999999998</v>
      </c>
      <c r="G4085">
        <v>14.37</v>
      </c>
      <c r="H4085" t="s">
        <v>16</v>
      </c>
      <c r="I4085">
        <f>VLOOKUP(B4085,sprzedaż10!B:G,4,)</f>
        <v>318.27749999999997</v>
      </c>
      <c r="J4085" t="b">
        <f t="shared" si="63"/>
        <v>1</v>
      </c>
    </row>
    <row r="4086" spans="1:10" hidden="1">
      <c r="A4086" s="2">
        <v>43384</v>
      </c>
      <c r="B4086" t="s">
        <v>4863</v>
      </c>
      <c r="C4086" t="s">
        <v>1079</v>
      </c>
      <c r="D4086">
        <v>2748</v>
      </c>
      <c r="E4086">
        <v>1661</v>
      </c>
      <c r="F4086">
        <v>1087</v>
      </c>
      <c r="G4086">
        <v>39.56</v>
      </c>
      <c r="H4086" t="s">
        <v>16</v>
      </c>
      <c r="I4086">
        <f>VLOOKUP(B4086,sprzedaż10!B:G,4,)</f>
        <v>1661</v>
      </c>
      <c r="J4086" t="b">
        <f t="shared" si="63"/>
        <v>1</v>
      </c>
    </row>
    <row r="4087" spans="1:10" hidden="1">
      <c r="A4087" s="2">
        <v>43384</v>
      </c>
      <c r="B4087" t="s">
        <v>4864</v>
      </c>
      <c r="C4087" t="s">
        <v>8</v>
      </c>
      <c r="D4087">
        <v>6143.54</v>
      </c>
      <c r="E4087">
        <v>4947.0749999999998</v>
      </c>
      <c r="F4087">
        <v>1196.4649999999999</v>
      </c>
      <c r="G4087">
        <v>19.48</v>
      </c>
      <c r="H4087" t="s">
        <v>16</v>
      </c>
      <c r="I4087">
        <f>VLOOKUP(B4087,sprzedaż10!B:G,4,)</f>
        <v>4947.0749999999998</v>
      </c>
      <c r="J4087" t="b">
        <f t="shared" si="63"/>
        <v>1</v>
      </c>
    </row>
    <row r="4088" spans="1:10" hidden="1">
      <c r="A4088" s="2">
        <v>43384</v>
      </c>
      <c r="B4088" t="s">
        <v>4865</v>
      </c>
      <c r="C4088" t="s">
        <v>2626</v>
      </c>
      <c r="D4088">
        <v>1416</v>
      </c>
      <c r="E4088">
        <v>591.23</v>
      </c>
      <c r="F4088">
        <v>824.77</v>
      </c>
      <c r="G4088">
        <v>58.25</v>
      </c>
      <c r="H4088" t="s">
        <v>16</v>
      </c>
      <c r="I4088">
        <f>VLOOKUP(B4088,sprzedaż10!B:G,4,)</f>
        <v>591.23</v>
      </c>
      <c r="J4088" t="b">
        <f t="shared" si="63"/>
        <v>1</v>
      </c>
    </row>
    <row r="4089" spans="1:10" hidden="1">
      <c r="A4089" s="2">
        <v>43384</v>
      </c>
      <c r="B4089" t="s">
        <v>4866</v>
      </c>
      <c r="C4089" t="s">
        <v>488</v>
      </c>
      <c r="D4089">
        <v>697.86</v>
      </c>
      <c r="E4089">
        <v>318.29700000000003</v>
      </c>
      <c r="F4089">
        <v>379.56299999999999</v>
      </c>
      <c r="G4089">
        <v>54.39</v>
      </c>
      <c r="H4089" t="s">
        <v>16</v>
      </c>
      <c r="I4089">
        <f>VLOOKUP(B4089,sprzedaż10!B:G,4,)</f>
        <v>318.29700000000003</v>
      </c>
      <c r="J4089" t="b">
        <f t="shared" si="63"/>
        <v>1</v>
      </c>
    </row>
    <row r="4090" spans="1:10" hidden="1">
      <c r="A4090" s="2">
        <v>43385</v>
      </c>
      <c r="B4090" t="s">
        <v>4867</v>
      </c>
      <c r="C4090" t="s">
        <v>91</v>
      </c>
      <c r="D4090">
        <v>390</v>
      </c>
      <c r="E4090">
        <v>261.10000000000002</v>
      </c>
      <c r="F4090">
        <v>128.9</v>
      </c>
      <c r="G4090">
        <v>33.049999999999997</v>
      </c>
      <c r="H4090" t="s">
        <v>16</v>
      </c>
      <c r="I4090">
        <f>VLOOKUP(B4090,sprzedaż10!B:G,4,)</f>
        <v>261.10000000000002</v>
      </c>
      <c r="J4090" t="b">
        <f t="shared" si="63"/>
        <v>1</v>
      </c>
    </row>
    <row r="4091" spans="1:10" hidden="1">
      <c r="A4091" s="2">
        <v>43385</v>
      </c>
      <c r="B4091" t="s">
        <v>4868</v>
      </c>
      <c r="C4091" t="s">
        <v>91</v>
      </c>
      <c r="D4091">
        <v>2390.59</v>
      </c>
      <c r="E4091">
        <v>1366.4739</v>
      </c>
      <c r="F4091">
        <v>1024.1161</v>
      </c>
      <c r="G4091">
        <v>42.84</v>
      </c>
      <c r="H4091" t="s">
        <v>16</v>
      </c>
      <c r="I4091">
        <f>VLOOKUP(B4091,sprzedaż10!B:G,4,)</f>
        <v>1366.4739</v>
      </c>
      <c r="J4091" t="b">
        <f t="shared" si="63"/>
        <v>1</v>
      </c>
    </row>
    <row r="4092" spans="1:10" hidden="1">
      <c r="A4092" s="2">
        <v>43385</v>
      </c>
      <c r="B4092" t="s">
        <v>4869</v>
      </c>
      <c r="C4092" t="s">
        <v>136</v>
      </c>
      <c r="D4092">
        <v>261.83999999999997</v>
      </c>
      <c r="E4092">
        <v>153.44</v>
      </c>
      <c r="F4092">
        <v>108.4</v>
      </c>
      <c r="G4092">
        <v>41.4</v>
      </c>
      <c r="H4092" t="s">
        <v>16</v>
      </c>
      <c r="I4092">
        <f>VLOOKUP(B4092,sprzedaż10!B:G,4,)</f>
        <v>153.44</v>
      </c>
      <c r="J4092" t="b">
        <f t="shared" si="63"/>
        <v>1</v>
      </c>
    </row>
    <row r="4093" spans="1:10" hidden="1">
      <c r="A4093" s="2">
        <v>43385</v>
      </c>
      <c r="B4093" t="s">
        <v>4870</v>
      </c>
      <c r="C4093" t="s">
        <v>1718</v>
      </c>
      <c r="D4093">
        <v>1045.3800000000001</v>
      </c>
      <c r="E4093">
        <v>405.48</v>
      </c>
      <c r="F4093">
        <v>639.9</v>
      </c>
      <c r="G4093">
        <v>61.21</v>
      </c>
      <c r="H4093" t="s">
        <v>16</v>
      </c>
      <c r="I4093">
        <f>VLOOKUP(B4093,sprzedaż10!B:G,4,)</f>
        <v>405.48</v>
      </c>
      <c r="J4093" t="b">
        <f t="shared" si="63"/>
        <v>1</v>
      </c>
    </row>
    <row r="4094" spans="1:10" hidden="1">
      <c r="A4094" s="2">
        <v>43385</v>
      </c>
      <c r="B4094" t="s">
        <v>4871</v>
      </c>
      <c r="C4094" t="s">
        <v>30</v>
      </c>
      <c r="D4094">
        <v>2453.6799999999998</v>
      </c>
      <c r="E4094">
        <v>1925.77</v>
      </c>
      <c r="F4094">
        <v>527.91</v>
      </c>
      <c r="G4094">
        <v>21.52</v>
      </c>
      <c r="H4094" t="s">
        <v>16</v>
      </c>
      <c r="I4094">
        <f>VLOOKUP(B4094,sprzedaż10!B:G,4,)</f>
        <v>1925.77</v>
      </c>
      <c r="J4094" t="b">
        <f t="shared" si="63"/>
        <v>1</v>
      </c>
    </row>
    <row r="4095" spans="1:10" hidden="1">
      <c r="A4095" s="2">
        <v>43385</v>
      </c>
      <c r="B4095" t="s">
        <v>4872</v>
      </c>
      <c r="C4095" t="s">
        <v>358</v>
      </c>
      <c r="D4095">
        <v>1627.66</v>
      </c>
      <c r="E4095">
        <v>1056.29</v>
      </c>
      <c r="F4095">
        <v>571.37</v>
      </c>
      <c r="G4095">
        <v>35.1</v>
      </c>
      <c r="H4095" t="s">
        <v>16</v>
      </c>
      <c r="I4095">
        <f>VLOOKUP(B4095,sprzedaż10!B:G,4,)</f>
        <v>1056.29</v>
      </c>
      <c r="J4095" t="b">
        <f t="shared" si="63"/>
        <v>1</v>
      </c>
    </row>
    <row r="4096" spans="1:10" hidden="1">
      <c r="A4096" s="2">
        <v>43385</v>
      </c>
      <c r="B4096" t="s">
        <v>4873</v>
      </c>
      <c r="C4096" t="s">
        <v>6</v>
      </c>
      <c r="D4096">
        <v>2395.8000000000002</v>
      </c>
      <c r="E4096">
        <v>1441.6</v>
      </c>
      <c r="F4096">
        <v>954.2</v>
      </c>
      <c r="G4096">
        <v>39.83</v>
      </c>
      <c r="H4096" t="s">
        <v>16</v>
      </c>
      <c r="I4096">
        <f>VLOOKUP(B4096,sprzedaż10!B:G,4,)</f>
        <v>1441.6</v>
      </c>
      <c r="J4096" t="b">
        <f t="shared" si="63"/>
        <v>1</v>
      </c>
    </row>
    <row r="4097" spans="1:10" hidden="1">
      <c r="A4097" s="2">
        <v>43385</v>
      </c>
      <c r="B4097" t="s">
        <v>4874</v>
      </c>
      <c r="C4097" t="s">
        <v>6</v>
      </c>
      <c r="D4097">
        <v>1814.6</v>
      </c>
      <c r="E4097">
        <v>1081.2</v>
      </c>
      <c r="F4097">
        <v>733.4</v>
      </c>
      <c r="G4097">
        <v>40.42</v>
      </c>
      <c r="H4097" t="s">
        <v>16</v>
      </c>
      <c r="I4097">
        <f>VLOOKUP(B4097,sprzedaż10!B:G,4,)</f>
        <v>1081.2</v>
      </c>
      <c r="J4097" t="b">
        <f t="shared" si="63"/>
        <v>1</v>
      </c>
    </row>
    <row r="4098" spans="1:10" hidden="1">
      <c r="A4098" s="2">
        <v>43385</v>
      </c>
      <c r="B4098" t="s">
        <v>4875</v>
      </c>
      <c r="C4098" t="s">
        <v>130</v>
      </c>
      <c r="D4098">
        <v>226</v>
      </c>
      <c r="E4098">
        <v>148</v>
      </c>
      <c r="F4098">
        <v>78</v>
      </c>
      <c r="G4098">
        <v>34.51</v>
      </c>
      <c r="H4098" t="s">
        <v>16</v>
      </c>
      <c r="I4098">
        <f>VLOOKUP(B4098,sprzedaż10!B:G,4,)</f>
        <v>148</v>
      </c>
      <c r="J4098" t="b">
        <f t="shared" si="63"/>
        <v>1</v>
      </c>
    </row>
    <row r="4099" spans="1:10" hidden="1">
      <c r="A4099" s="2">
        <v>43385</v>
      </c>
      <c r="B4099" t="s">
        <v>4876</v>
      </c>
      <c r="C4099" t="s">
        <v>899</v>
      </c>
      <c r="D4099">
        <v>257.39999999999998</v>
      </c>
      <c r="E4099">
        <v>73.48</v>
      </c>
      <c r="F4099">
        <v>183.92</v>
      </c>
      <c r="G4099">
        <v>71.45</v>
      </c>
      <c r="H4099" t="s">
        <v>16</v>
      </c>
      <c r="I4099">
        <f>VLOOKUP(B4099,sprzedaż10!B:G,4,)</f>
        <v>73.48</v>
      </c>
      <c r="J4099" t="b">
        <f t="shared" ref="J4099:J4162" si="64">EXACT(E4099,I4099)</f>
        <v>1</v>
      </c>
    </row>
    <row r="4100" spans="1:10" hidden="1">
      <c r="A4100" s="2">
        <v>43385</v>
      </c>
      <c r="B4100" t="s">
        <v>4877</v>
      </c>
      <c r="C4100" t="s">
        <v>517</v>
      </c>
      <c r="D4100">
        <v>1898</v>
      </c>
      <c r="E4100">
        <v>1798</v>
      </c>
      <c r="F4100">
        <v>100</v>
      </c>
      <c r="G4100">
        <v>5.27</v>
      </c>
      <c r="H4100" t="s">
        <v>16</v>
      </c>
      <c r="I4100">
        <f>VLOOKUP(B4100,sprzedaż10!B:G,4,)</f>
        <v>1798</v>
      </c>
      <c r="J4100" t="b">
        <f t="shared" si="64"/>
        <v>1</v>
      </c>
    </row>
    <row r="4101" spans="1:10" hidden="1">
      <c r="A4101" s="2">
        <v>43385</v>
      </c>
      <c r="B4101" t="s">
        <v>4878</v>
      </c>
      <c r="C4101" t="s">
        <v>184</v>
      </c>
      <c r="D4101">
        <v>7300.02</v>
      </c>
      <c r="E4101">
        <v>5582.6679999999997</v>
      </c>
      <c r="F4101">
        <v>1717.3520000000001</v>
      </c>
      <c r="G4101">
        <v>23.53</v>
      </c>
      <c r="H4101" t="s">
        <v>16</v>
      </c>
      <c r="I4101">
        <f>VLOOKUP(B4101,sprzedaż10!B:G,4,)</f>
        <v>5582.6679999999997</v>
      </c>
      <c r="J4101" t="b">
        <f t="shared" si="64"/>
        <v>1</v>
      </c>
    </row>
    <row r="4102" spans="1:10" hidden="1">
      <c r="A4102" s="2">
        <v>43385</v>
      </c>
      <c r="B4102" t="s">
        <v>4879</v>
      </c>
      <c r="C4102" t="s">
        <v>184</v>
      </c>
      <c r="D4102">
        <v>3650.01</v>
      </c>
      <c r="E4102">
        <v>2791.3339999999998</v>
      </c>
      <c r="F4102">
        <v>858.67600000000004</v>
      </c>
      <c r="G4102">
        <v>23.53</v>
      </c>
      <c r="H4102" t="s">
        <v>16</v>
      </c>
      <c r="I4102">
        <f>VLOOKUP(B4102,sprzedaż10!B:G,4,)</f>
        <v>2791.3339999999998</v>
      </c>
      <c r="J4102" t="b">
        <f t="shared" si="64"/>
        <v>1</v>
      </c>
    </row>
    <row r="4103" spans="1:10" hidden="1">
      <c r="A4103" s="2">
        <v>43385</v>
      </c>
      <c r="B4103" t="s">
        <v>4880</v>
      </c>
      <c r="C4103" t="s">
        <v>6</v>
      </c>
      <c r="D4103">
        <v>1859</v>
      </c>
      <c r="E4103">
        <v>893.88</v>
      </c>
      <c r="F4103">
        <v>965.12</v>
      </c>
      <c r="G4103">
        <v>51.92</v>
      </c>
      <c r="H4103" t="s">
        <v>16</v>
      </c>
      <c r="I4103">
        <f>VLOOKUP(B4103,sprzedaż10!B:G,4,)</f>
        <v>893.88</v>
      </c>
      <c r="J4103" t="b">
        <f t="shared" si="64"/>
        <v>1</v>
      </c>
    </row>
    <row r="4104" spans="1:10" hidden="1">
      <c r="A4104" s="2">
        <v>43385</v>
      </c>
      <c r="B4104" t="s">
        <v>4881</v>
      </c>
      <c r="C4104" t="s">
        <v>102</v>
      </c>
      <c r="D4104">
        <v>626.48</v>
      </c>
      <c r="E4104">
        <v>443.17099999999999</v>
      </c>
      <c r="F4104">
        <v>183.309</v>
      </c>
      <c r="G4104">
        <v>29.26</v>
      </c>
      <c r="H4104" t="s">
        <v>16</v>
      </c>
      <c r="I4104">
        <f>VLOOKUP(B4104,sprzedaż10!B:G,4,)</f>
        <v>443.17099999999999</v>
      </c>
      <c r="J4104" t="b">
        <f t="shared" si="64"/>
        <v>1</v>
      </c>
    </row>
    <row r="4105" spans="1:10" hidden="1">
      <c r="A4105" s="2">
        <v>43385</v>
      </c>
      <c r="B4105" t="s">
        <v>4882</v>
      </c>
      <c r="C4105" t="s">
        <v>102</v>
      </c>
      <c r="D4105">
        <v>504.42</v>
      </c>
      <c r="E4105">
        <v>339.85</v>
      </c>
      <c r="F4105">
        <v>164.57</v>
      </c>
      <c r="G4105">
        <v>32.630000000000003</v>
      </c>
      <c r="H4105" t="s">
        <v>16</v>
      </c>
      <c r="I4105">
        <f>VLOOKUP(B4105,sprzedaż10!B:G,4,)</f>
        <v>339.85</v>
      </c>
      <c r="J4105" t="b">
        <f t="shared" si="64"/>
        <v>1</v>
      </c>
    </row>
    <row r="4106" spans="1:10" hidden="1">
      <c r="A4106" s="2">
        <v>43385</v>
      </c>
      <c r="B4106" t="s">
        <v>4883</v>
      </c>
      <c r="C4106" t="s">
        <v>58</v>
      </c>
      <c r="D4106">
        <v>62.18</v>
      </c>
      <c r="E4106">
        <v>35.304000000000002</v>
      </c>
      <c r="F4106">
        <v>26.876000000000001</v>
      </c>
      <c r="G4106">
        <v>43.22</v>
      </c>
      <c r="H4106" t="s">
        <v>16</v>
      </c>
      <c r="I4106">
        <f>VLOOKUP(B4106,sprzedaż10!B:G,4,)</f>
        <v>35.304000000000002</v>
      </c>
      <c r="J4106" t="b">
        <f t="shared" si="64"/>
        <v>1</v>
      </c>
    </row>
    <row r="4107" spans="1:10" hidden="1">
      <c r="A4107" s="2">
        <v>43385</v>
      </c>
      <c r="B4107" t="s">
        <v>4884</v>
      </c>
      <c r="C4107" t="s">
        <v>3430</v>
      </c>
      <c r="D4107">
        <v>312</v>
      </c>
      <c r="E4107">
        <v>233.64</v>
      </c>
      <c r="F4107">
        <v>78.36</v>
      </c>
      <c r="G4107">
        <v>25.12</v>
      </c>
      <c r="H4107" t="s">
        <v>16</v>
      </c>
      <c r="I4107">
        <f>VLOOKUP(B4107,sprzedaż10!B:G,4,)</f>
        <v>233.64</v>
      </c>
      <c r="J4107" t="b">
        <f t="shared" si="64"/>
        <v>1</v>
      </c>
    </row>
    <row r="4108" spans="1:10" hidden="1">
      <c r="A4108" s="2">
        <v>43385</v>
      </c>
      <c r="B4108" t="s">
        <v>4885</v>
      </c>
      <c r="C4108" t="s">
        <v>1649</v>
      </c>
      <c r="D4108">
        <v>116</v>
      </c>
      <c r="E4108">
        <v>49.76</v>
      </c>
      <c r="F4108">
        <v>66.239999999999995</v>
      </c>
      <c r="G4108">
        <v>57.1</v>
      </c>
      <c r="H4108" t="s">
        <v>16</v>
      </c>
      <c r="I4108">
        <f>VLOOKUP(B4108,sprzedaż10!B:G,4,)</f>
        <v>49.76</v>
      </c>
      <c r="J4108" t="b">
        <f t="shared" si="64"/>
        <v>1</v>
      </c>
    </row>
    <row r="4109" spans="1:10" hidden="1">
      <c r="A4109" s="2">
        <v>43385</v>
      </c>
      <c r="B4109" t="s">
        <v>4886</v>
      </c>
      <c r="C4109" t="s">
        <v>46</v>
      </c>
      <c r="D4109">
        <v>3795</v>
      </c>
      <c r="E4109">
        <v>2791.66</v>
      </c>
      <c r="F4109">
        <v>1003.34</v>
      </c>
      <c r="G4109">
        <v>26.44</v>
      </c>
      <c r="H4109" t="s">
        <v>16</v>
      </c>
      <c r="I4109">
        <f>VLOOKUP(B4109,sprzedaż10!B:G,4,)</f>
        <v>2791.66</v>
      </c>
      <c r="J4109" t="b">
        <f t="shared" si="64"/>
        <v>1</v>
      </c>
    </row>
    <row r="4110" spans="1:10" hidden="1">
      <c r="A4110" s="2">
        <v>43385</v>
      </c>
      <c r="B4110" t="s">
        <v>4887</v>
      </c>
      <c r="C4110" t="s">
        <v>1031</v>
      </c>
      <c r="D4110">
        <v>5693.38</v>
      </c>
      <c r="E4110">
        <v>4749.1400000000003</v>
      </c>
      <c r="F4110">
        <v>944.24</v>
      </c>
      <c r="G4110">
        <v>16.579999999999998</v>
      </c>
      <c r="H4110" t="s">
        <v>16</v>
      </c>
      <c r="I4110">
        <f>VLOOKUP(B4110,sprzedaż10!B:G,4,)</f>
        <v>4749.1400000000003</v>
      </c>
      <c r="J4110" t="b">
        <f t="shared" si="64"/>
        <v>1</v>
      </c>
    </row>
    <row r="4111" spans="1:10" hidden="1">
      <c r="A4111" s="2">
        <v>43388</v>
      </c>
      <c r="B4111" t="s">
        <v>4888</v>
      </c>
      <c r="C4111" t="s">
        <v>593</v>
      </c>
      <c r="D4111">
        <v>400</v>
      </c>
      <c r="E4111">
        <v>234.1</v>
      </c>
      <c r="F4111">
        <v>165.9</v>
      </c>
      <c r="G4111">
        <v>41.48</v>
      </c>
      <c r="H4111" t="s">
        <v>16</v>
      </c>
      <c r="I4111">
        <f>VLOOKUP(B4111,sprzedaż10!B:G,4,)</f>
        <v>234.1</v>
      </c>
      <c r="J4111" t="b">
        <f t="shared" si="64"/>
        <v>1</v>
      </c>
    </row>
    <row r="4112" spans="1:10" hidden="1">
      <c r="A4112" s="2">
        <v>43388</v>
      </c>
      <c r="B4112" t="s">
        <v>4889</v>
      </c>
      <c r="C4112" t="s">
        <v>2813</v>
      </c>
      <c r="D4112">
        <v>244</v>
      </c>
      <c r="E4112">
        <v>149.52000000000001</v>
      </c>
      <c r="F4112">
        <v>94.48</v>
      </c>
      <c r="G4112">
        <v>38.72</v>
      </c>
      <c r="H4112" t="s">
        <v>16</v>
      </c>
      <c r="I4112">
        <f>VLOOKUP(B4112,sprzedaż10!B:G,4,)</f>
        <v>149.52000000000001</v>
      </c>
      <c r="J4112" t="b">
        <f t="shared" si="64"/>
        <v>1</v>
      </c>
    </row>
    <row r="4113" spans="1:10" hidden="1">
      <c r="A4113" s="2">
        <v>43388</v>
      </c>
      <c r="B4113" t="s">
        <v>4890</v>
      </c>
      <c r="C4113" t="s">
        <v>4891</v>
      </c>
      <c r="D4113">
        <v>367.18</v>
      </c>
      <c r="E4113">
        <v>206.64</v>
      </c>
      <c r="F4113">
        <v>160.54</v>
      </c>
      <c r="G4113">
        <v>43.72</v>
      </c>
      <c r="H4113" t="s">
        <v>16</v>
      </c>
      <c r="I4113">
        <f>VLOOKUP(B4113,sprzedaż10!B:G,4,)</f>
        <v>206.64</v>
      </c>
      <c r="J4113" t="b">
        <f t="shared" si="64"/>
        <v>1</v>
      </c>
    </row>
    <row r="4114" spans="1:10" hidden="1">
      <c r="A4114" s="2">
        <v>43388</v>
      </c>
      <c r="B4114" t="s">
        <v>4892</v>
      </c>
      <c r="C4114" t="s">
        <v>4893</v>
      </c>
      <c r="D4114">
        <v>2282.5700000000002</v>
      </c>
      <c r="E4114">
        <v>654.38</v>
      </c>
      <c r="F4114">
        <v>1628.19</v>
      </c>
      <c r="G4114">
        <v>71.33</v>
      </c>
      <c r="H4114" t="s">
        <v>16</v>
      </c>
      <c r="I4114">
        <f>VLOOKUP(B4114,sprzedaż10!B:G,4,)</f>
        <v>654.38</v>
      </c>
      <c r="J4114" t="b">
        <f t="shared" si="64"/>
        <v>1</v>
      </c>
    </row>
    <row r="4115" spans="1:10" hidden="1">
      <c r="A4115" s="2">
        <v>43388</v>
      </c>
      <c r="B4115" t="s">
        <v>4894</v>
      </c>
      <c r="C4115" t="s">
        <v>82</v>
      </c>
      <c r="D4115">
        <v>5362.8</v>
      </c>
      <c r="E4115">
        <v>4245.18</v>
      </c>
      <c r="F4115">
        <v>1117.6199999999999</v>
      </c>
      <c r="G4115">
        <v>20.84</v>
      </c>
      <c r="H4115" t="s">
        <v>16</v>
      </c>
      <c r="I4115">
        <f>VLOOKUP(B4115,sprzedaż10!B:G,4,)</f>
        <v>4245.18</v>
      </c>
      <c r="J4115" t="b">
        <f t="shared" si="64"/>
        <v>1</v>
      </c>
    </row>
    <row r="4116" spans="1:10" hidden="1">
      <c r="A4116" s="2">
        <v>43388</v>
      </c>
      <c r="B4116" t="s">
        <v>4895</v>
      </c>
      <c r="C4116" t="s">
        <v>4896</v>
      </c>
      <c r="D4116">
        <v>193.48</v>
      </c>
      <c r="E4116">
        <v>23.378399999999999</v>
      </c>
      <c r="F4116">
        <v>170.10159999999999</v>
      </c>
      <c r="G4116">
        <v>87.92</v>
      </c>
      <c r="H4116" t="s">
        <v>16</v>
      </c>
      <c r="I4116">
        <f>VLOOKUP(B4116,sprzedaż10!B:G,4,)</f>
        <v>23.378399999999999</v>
      </c>
      <c r="J4116" t="b">
        <f t="shared" si="64"/>
        <v>1</v>
      </c>
    </row>
    <row r="4117" spans="1:10" hidden="1">
      <c r="A4117" s="2">
        <v>43388</v>
      </c>
      <c r="B4117" t="s">
        <v>4897</v>
      </c>
      <c r="C4117" t="s">
        <v>1236</v>
      </c>
      <c r="D4117">
        <v>600</v>
      </c>
      <c r="E4117">
        <v>174.4</v>
      </c>
      <c r="F4117">
        <v>425.6</v>
      </c>
      <c r="G4117">
        <v>70.930000000000007</v>
      </c>
      <c r="H4117" t="s">
        <v>16</v>
      </c>
      <c r="I4117">
        <f>VLOOKUP(B4117,sprzedaż10!B:G,4,)</f>
        <v>174.4</v>
      </c>
      <c r="J4117" t="b">
        <f t="shared" si="64"/>
        <v>1</v>
      </c>
    </row>
    <row r="4118" spans="1:10" hidden="1">
      <c r="A4118" s="2">
        <v>43388</v>
      </c>
      <c r="B4118" t="s">
        <v>4898</v>
      </c>
      <c r="C4118" t="s">
        <v>177</v>
      </c>
      <c r="D4118">
        <v>1681.07</v>
      </c>
      <c r="E4118">
        <v>810.09</v>
      </c>
      <c r="F4118">
        <v>870.98</v>
      </c>
      <c r="G4118">
        <v>51.81</v>
      </c>
      <c r="H4118" t="s">
        <v>16</v>
      </c>
      <c r="I4118">
        <f>VLOOKUP(B4118,sprzedaż10!B:G,4,)</f>
        <v>810.09</v>
      </c>
      <c r="J4118" t="b">
        <f t="shared" si="64"/>
        <v>1</v>
      </c>
    </row>
    <row r="4119" spans="1:10" hidden="1">
      <c r="A4119" s="2">
        <v>43388</v>
      </c>
      <c r="B4119" t="s">
        <v>4899</v>
      </c>
      <c r="C4119" t="s">
        <v>854</v>
      </c>
      <c r="D4119">
        <v>1031.8599999999999</v>
      </c>
      <c r="E4119">
        <v>622.43550000000005</v>
      </c>
      <c r="F4119">
        <v>409.42450000000002</v>
      </c>
      <c r="G4119">
        <v>39.68</v>
      </c>
      <c r="H4119" t="s">
        <v>16</v>
      </c>
      <c r="I4119">
        <f>VLOOKUP(B4119,sprzedaż10!B:G,4,)</f>
        <v>622.43550000000005</v>
      </c>
      <c r="J4119" t="b">
        <f t="shared" si="64"/>
        <v>1</v>
      </c>
    </row>
    <row r="4120" spans="1:10" hidden="1">
      <c r="A4120" s="2">
        <v>43388</v>
      </c>
      <c r="B4120" t="s">
        <v>4900</v>
      </c>
      <c r="C4120" t="s">
        <v>2692</v>
      </c>
      <c r="D4120">
        <v>4451.2</v>
      </c>
      <c r="E4120">
        <v>1228.4000000000001</v>
      </c>
      <c r="F4120">
        <v>3222.8</v>
      </c>
      <c r="G4120">
        <v>72.400000000000006</v>
      </c>
      <c r="H4120" t="s">
        <v>16</v>
      </c>
      <c r="I4120">
        <f>VLOOKUP(B4120,sprzedaż10!B:G,4,)</f>
        <v>1228.4000000000001</v>
      </c>
      <c r="J4120" t="b">
        <f t="shared" si="64"/>
        <v>1</v>
      </c>
    </row>
    <row r="4121" spans="1:10" hidden="1">
      <c r="A4121" s="2">
        <v>43388</v>
      </c>
      <c r="B4121" t="s">
        <v>4901</v>
      </c>
      <c r="C4121" t="s">
        <v>4902</v>
      </c>
      <c r="D4121">
        <v>2437.58</v>
      </c>
      <c r="E4121">
        <v>1272.79</v>
      </c>
      <c r="F4121">
        <v>1164.79</v>
      </c>
      <c r="G4121">
        <v>47.78</v>
      </c>
      <c r="H4121" t="s">
        <v>16</v>
      </c>
      <c r="I4121">
        <f>VLOOKUP(B4121,sprzedaż10!B:G,4,)</f>
        <v>1272.79</v>
      </c>
      <c r="J4121" t="b">
        <f t="shared" si="64"/>
        <v>1</v>
      </c>
    </row>
    <row r="4122" spans="1:10" hidden="1">
      <c r="A4122" s="2">
        <v>43388</v>
      </c>
      <c r="B4122" t="s">
        <v>4903</v>
      </c>
      <c r="C4122" t="s">
        <v>464</v>
      </c>
      <c r="D4122">
        <v>148.36000000000001</v>
      </c>
      <c r="E4122">
        <v>50.96</v>
      </c>
      <c r="F4122">
        <v>97.4</v>
      </c>
      <c r="G4122">
        <v>65.650000000000006</v>
      </c>
      <c r="H4122" t="s">
        <v>16</v>
      </c>
      <c r="I4122">
        <f>VLOOKUP(B4122,sprzedaż10!B:G,4,)</f>
        <v>50.96</v>
      </c>
      <c r="J4122" t="b">
        <f t="shared" si="64"/>
        <v>1</v>
      </c>
    </row>
    <row r="4123" spans="1:10" hidden="1">
      <c r="A4123" s="2">
        <v>43388</v>
      </c>
      <c r="B4123" t="s">
        <v>4904</v>
      </c>
      <c r="C4123" t="s">
        <v>63</v>
      </c>
      <c r="D4123">
        <v>1021.2</v>
      </c>
      <c r="E4123">
        <v>750.68</v>
      </c>
      <c r="F4123">
        <v>270.52</v>
      </c>
      <c r="G4123">
        <v>26.49</v>
      </c>
      <c r="H4123" t="s">
        <v>16</v>
      </c>
      <c r="I4123">
        <f>VLOOKUP(B4123,sprzedaż10!B:G,4,)</f>
        <v>750.68</v>
      </c>
      <c r="J4123" t="b">
        <f t="shared" si="64"/>
        <v>1</v>
      </c>
    </row>
    <row r="4124" spans="1:10" hidden="1">
      <c r="A4124" s="2">
        <v>43388</v>
      </c>
      <c r="B4124" t="s">
        <v>4905</v>
      </c>
      <c r="C4124" t="s">
        <v>4906</v>
      </c>
      <c r="D4124">
        <v>490</v>
      </c>
      <c r="E4124">
        <v>211.8</v>
      </c>
      <c r="F4124">
        <v>278.2</v>
      </c>
      <c r="G4124">
        <v>56.78</v>
      </c>
      <c r="H4124" t="s">
        <v>16</v>
      </c>
      <c r="I4124">
        <f>VLOOKUP(B4124,sprzedaż10!B:G,4,)</f>
        <v>211.8</v>
      </c>
      <c r="J4124" t="b">
        <f t="shared" si="64"/>
        <v>1</v>
      </c>
    </row>
    <row r="4125" spans="1:10" hidden="1">
      <c r="A4125" s="2">
        <v>43388</v>
      </c>
      <c r="B4125" t="s">
        <v>4907</v>
      </c>
      <c r="C4125" t="s">
        <v>4908</v>
      </c>
      <c r="D4125">
        <v>141</v>
      </c>
      <c r="E4125">
        <v>14.145</v>
      </c>
      <c r="F4125">
        <v>126.855</v>
      </c>
      <c r="G4125">
        <v>89.97</v>
      </c>
      <c r="H4125" t="s">
        <v>16</v>
      </c>
      <c r="I4125">
        <f>VLOOKUP(B4125,sprzedaż10!B:G,4,)</f>
        <v>14.145</v>
      </c>
      <c r="J4125" t="b">
        <f t="shared" si="64"/>
        <v>1</v>
      </c>
    </row>
    <row r="4126" spans="1:10" hidden="1">
      <c r="A4126" s="2">
        <v>43388</v>
      </c>
      <c r="B4126" t="s">
        <v>4909</v>
      </c>
      <c r="C4126" t="s">
        <v>91</v>
      </c>
      <c r="D4126">
        <v>1066</v>
      </c>
      <c r="E4126">
        <v>905.6</v>
      </c>
      <c r="F4126">
        <v>160.4</v>
      </c>
      <c r="G4126">
        <v>15.05</v>
      </c>
      <c r="H4126" t="s">
        <v>16</v>
      </c>
      <c r="I4126">
        <f>VLOOKUP(B4126,sprzedaż10!B:G,4,)</f>
        <v>905.6</v>
      </c>
      <c r="J4126" t="b">
        <f t="shared" si="64"/>
        <v>1</v>
      </c>
    </row>
    <row r="4127" spans="1:10" hidden="1">
      <c r="A4127" s="2">
        <v>43388</v>
      </c>
      <c r="B4127" t="s">
        <v>4910</v>
      </c>
      <c r="C4127" t="s">
        <v>132</v>
      </c>
      <c r="D4127">
        <v>2040.45</v>
      </c>
      <c r="E4127">
        <v>1276.23</v>
      </c>
      <c r="F4127">
        <v>764.22</v>
      </c>
      <c r="G4127">
        <v>37.450000000000003</v>
      </c>
      <c r="H4127" t="s">
        <v>16</v>
      </c>
      <c r="I4127">
        <f>VLOOKUP(B4127,sprzedaż10!B:G,4,)</f>
        <v>1276.23</v>
      </c>
      <c r="J4127" t="b">
        <f t="shared" si="64"/>
        <v>1</v>
      </c>
    </row>
    <row r="4128" spans="1:10" hidden="1">
      <c r="A4128" s="2">
        <v>43388</v>
      </c>
      <c r="B4128" t="s">
        <v>4911</v>
      </c>
      <c r="C4128" t="s">
        <v>144</v>
      </c>
      <c r="D4128">
        <v>1234.6199999999999</v>
      </c>
      <c r="E4128">
        <v>1001.877</v>
      </c>
      <c r="F4128">
        <v>232.74299999999999</v>
      </c>
      <c r="G4128">
        <v>18.850000000000001</v>
      </c>
      <c r="H4128" t="s">
        <v>16</v>
      </c>
      <c r="I4128">
        <f>VLOOKUP(B4128,sprzedaż10!B:G,4,)</f>
        <v>1001.877</v>
      </c>
      <c r="J4128" t="b">
        <f t="shared" si="64"/>
        <v>1</v>
      </c>
    </row>
    <row r="4129" spans="1:10" hidden="1">
      <c r="A4129" s="2">
        <v>43388</v>
      </c>
      <c r="B4129" t="s">
        <v>4912</v>
      </c>
      <c r="C4129" t="s">
        <v>80</v>
      </c>
      <c r="D4129">
        <v>1230</v>
      </c>
      <c r="E4129">
        <v>714.66</v>
      </c>
      <c r="F4129">
        <v>515.34</v>
      </c>
      <c r="G4129">
        <v>41.9</v>
      </c>
      <c r="H4129" t="s">
        <v>16</v>
      </c>
      <c r="I4129">
        <f>VLOOKUP(B4129,sprzedaż10!B:G,4,)</f>
        <v>714.66</v>
      </c>
      <c r="J4129" t="b">
        <f t="shared" si="64"/>
        <v>1</v>
      </c>
    </row>
    <row r="4130" spans="1:10" hidden="1">
      <c r="A4130" s="2">
        <v>43388</v>
      </c>
      <c r="B4130" t="s">
        <v>4913</v>
      </c>
      <c r="C4130" t="s">
        <v>82</v>
      </c>
      <c r="D4130">
        <v>3548</v>
      </c>
      <c r="E4130">
        <v>2877.88</v>
      </c>
      <c r="F4130">
        <v>670.12</v>
      </c>
      <c r="G4130">
        <v>18.89</v>
      </c>
      <c r="H4130" t="s">
        <v>16</v>
      </c>
      <c r="I4130">
        <f>VLOOKUP(B4130,sprzedaż10!B:G,4,)</f>
        <v>2877.88</v>
      </c>
      <c r="J4130" t="b">
        <f t="shared" si="64"/>
        <v>1</v>
      </c>
    </row>
    <row r="4131" spans="1:10" hidden="1">
      <c r="A4131" s="2">
        <v>43388</v>
      </c>
      <c r="B4131" t="s">
        <v>4914</v>
      </c>
      <c r="C4131" t="s">
        <v>1323</v>
      </c>
      <c r="D4131">
        <v>477.61</v>
      </c>
      <c r="E4131">
        <v>176.745</v>
      </c>
      <c r="F4131">
        <v>300.86500000000001</v>
      </c>
      <c r="G4131">
        <v>62.99</v>
      </c>
      <c r="H4131" t="s">
        <v>16</v>
      </c>
      <c r="I4131">
        <f>VLOOKUP(B4131,sprzedaż10!B:G,4,)</f>
        <v>176.745</v>
      </c>
      <c r="J4131" t="b">
        <f t="shared" si="64"/>
        <v>1</v>
      </c>
    </row>
    <row r="4132" spans="1:10" hidden="1">
      <c r="A4132" s="2">
        <v>43388</v>
      </c>
      <c r="B4132" t="s">
        <v>4915</v>
      </c>
      <c r="C4132" t="s">
        <v>4916</v>
      </c>
      <c r="D4132">
        <v>192.59</v>
      </c>
      <c r="E4132">
        <v>130.19999999999999</v>
      </c>
      <c r="F4132">
        <v>62.39</v>
      </c>
      <c r="G4132">
        <v>32.4</v>
      </c>
      <c r="H4132" t="s">
        <v>16</v>
      </c>
      <c r="I4132">
        <f>VLOOKUP(B4132,sprzedaż10!B:G,4,)</f>
        <v>130.19999999999999</v>
      </c>
      <c r="J4132" t="b">
        <f t="shared" si="64"/>
        <v>1</v>
      </c>
    </row>
    <row r="4133" spans="1:10" hidden="1">
      <c r="A4133" s="2">
        <v>43388</v>
      </c>
      <c r="B4133" t="s">
        <v>4917</v>
      </c>
      <c r="C4133" t="s">
        <v>132</v>
      </c>
      <c r="D4133">
        <v>16150.57</v>
      </c>
      <c r="E4133">
        <v>10938.19</v>
      </c>
      <c r="F4133">
        <v>5212.38</v>
      </c>
      <c r="G4133">
        <v>32.270000000000003</v>
      </c>
      <c r="H4133" t="s">
        <v>16</v>
      </c>
      <c r="I4133">
        <f>VLOOKUP(B4133,sprzedaż10!B:G,4,)</f>
        <v>10938.19</v>
      </c>
      <c r="J4133" t="b">
        <f t="shared" si="64"/>
        <v>1</v>
      </c>
    </row>
    <row r="4134" spans="1:10" hidden="1">
      <c r="A4134" s="2">
        <v>43388</v>
      </c>
      <c r="B4134" t="s">
        <v>4918</v>
      </c>
      <c r="C4134" t="s">
        <v>74</v>
      </c>
      <c r="D4134">
        <v>110</v>
      </c>
      <c r="E4134">
        <v>70.599999999999994</v>
      </c>
      <c r="F4134">
        <v>39.4</v>
      </c>
      <c r="G4134">
        <v>35.82</v>
      </c>
      <c r="H4134" t="s">
        <v>16</v>
      </c>
      <c r="I4134">
        <f>VLOOKUP(B4134,sprzedaż10!B:G,4,)</f>
        <v>70.599999999999994</v>
      </c>
      <c r="J4134" t="b">
        <f t="shared" si="64"/>
        <v>1</v>
      </c>
    </row>
    <row r="4135" spans="1:10" hidden="1">
      <c r="A4135" s="2">
        <v>43388</v>
      </c>
      <c r="B4135" t="s">
        <v>4919</v>
      </c>
      <c r="C4135" t="s">
        <v>70</v>
      </c>
      <c r="D4135">
        <v>2254.25</v>
      </c>
      <c r="E4135">
        <v>1957.585</v>
      </c>
      <c r="F4135">
        <v>296.66500000000002</v>
      </c>
      <c r="G4135">
        <v>13.16</v>
      </c>
      <c r="H4135" t="s">
        <v>16</v>
      </c>
      <c r="I4135">
        <f>VLOOKUP(B4135,sprzedaż10!B:G,4,)</f>
        <v>1957.585</v>
      </c>
      <c r="J4135" t="b">
        <f t="shared" si="64"/>
        <v>1</v>
      </c>
    </row>
    <row r="4136" spans="1:10" hidden="1">
      <c r="A4136" s="2">
        <v>43388</v>
      </c>
      <c r="B4136" t="s">
        <v>4920</v>
      </c>
      <c r="C4136" t="s">
        <v>76</v>
      </c>
      <c r="D4136">
        <v>5215.47</v>
      </c>
      <c r="E4136">
        <v>2662.74</v>
      </c>
      <c r="F4136">
        <v>2552.73</v>
      </c>
      <c r="G4136">
        <v>48.95</v>
      </c>
      <c r="H4136" t="s">
        <v>16</v>
      </c>
      <c r="I4136">
        <f>VLOOKUP(B4136,sprzedaż10!B:G,4,)</f>
        <v>2662.74</v>
      </c>
      <c r="J4136" t="b">
        <f t="shared" si="64"/>
        <v>1</v>
      </c>
    </row>
    <row r="4137" spans="1:10" hidden="1">
      <c r="A4137" s="2">
        <v>43388</v>
      </c>
      <c r="B4137" t="s">
        <v>4921</v>
      </c>
      <c r="C4137" t="s">
        <v>484</v>
      </c>
      <c r="D4137">
        <v>214.64</v>
      </c>
      <c r="E4137">
        <v>74.540000000000006</v>
      </c>
      <c r="F4137">
        <v>140.1</v>
      </c>
      <c r="G4137">
        <v>65.27</v>
      </c>
      <c r="H4137" t="s">
        <v>16</v>
      </c>
      <c r="I4137">
        <f>VLOOKUP(B4137,sprzedaż10!B:G,4,)</f>
        <v>74.540000000000006</v>
      </c>
      <c r="J4137" t="b">
        <f t="shared" si="64"/>
        <v>1</v>
      </c>
    </row>
    <row r="4138" spans="1:10" hidden="1">
      <c r="A4138" s="2">
        <v>43388</v>
      </c>
      <c r="B4138" t="s">
        <v>4922</v>
      </c>
      <c r="C4138" t="s">
        <v>321</v>
      </c>
      <c r="D4138">
        <v>1268.6199999999999</v>
      </c>
      <c r="E4138">
        <v>545.96</v>
      </c>
      <c r="F4138">
        <v>722.66</v>
      </c>
      <c r="G4138">
        <v>56.96</v>
      </c>
      <c r="H4138" t="s">
        <v>16</v>
      </c>
      <c r="I4138">
        <f>VLOOKUP(B4138,sprzedaż10!B:G,4,)</f>
        <v>545.96</v>
      </c>
      <c r="J4138" t="b">
        <f t="shared" si="64"/>
        <v>1</v>
      </c>
    </row>
    <row r="4139" spans="1:10" hidden="1">
      <c r="A4139" s="2">
        <v>43388</v>
      </c>
      <c r="B4139" t="s">
        <v>4923</v>
      </c>
      <c r="C4139" t="s">
        <v>803</v>
      </c>
      <c r="D4139">
        <v>217.5</v>
      </c>
      <c r="E4139">
        <v>182.4</v>
      </c>
      <c r="F4139">
        <v>35.1</v>
      </c>
      <c r="G4139">
        <v>16.14</v>
      </c>
      <c r="H4139" t="s">
        <v>16</v>
      </c>
      <c r="I4139">
        <f>VLOOKUP(B4139,sprzedaż10!B:G,4,)</f>
        <v>182.4</v>
      </c>
      <c r="J4139" t="b">
        <f t="shared" si="64"/>
        <v>1</v>
      </c>
    </row>
    <row r="4140" spans="1:10" hidden="1">
      <c r="A4140" s="2">
        <v>43388</v>
      </c>
      <c r="B4140" t="s">
        <v>4924</v>
      </c>
      <c r="C4140" t="s">
        <v>1177</v>
      </c>
      <c r="D4140">
        <v>1788</v>
      </c>
      <c r="E4140">
        <v>1437.6</v>
      </c>
      <c r="F4140">
        <v>350.4</v>
      </c>
      <c r="G4140">
        <v>19.600000000000001</v>
      </c>
      <c r="H4140" t="s">
        <v>16</v>
      </c>
      <c r="I4140">
        <f>VLOOKUP(B4140,sprzedaż10!B:G,4,)</f>
        <v>1437.6</v>
      </c>
      <c r="J4140" t="b">
        <f t="shared" si="64"/>
        <v>1</v>
      </c>
    </row>
    <row r="4141" spans="1:10" hidden="1">
      <c r="A4141" s="2">
        <v>43388</v>
      </c>
      <c r="B4141" t="s">
        <v>4925</v>
      </c>
      <c r="C4141" t="s">
        <v>1177</v>
      </c>
      <c r="D4141">
        <v>3120</v>
      </c>
      <c r="E4141">
        <v>2730</v>
      </c>
      <c r="F4141">
        <v>390</v>
      </c>
      <c r="G4141">
        <v>12.5</v>
      </c>
      <c r="H4141" t="s">
        <v>16</v>
      </c>
      <c r="I4141">
        <f>VLOOKUP(B4141,sprzedaż10!B:G,4,)</f>
        <v>2730</v>
      </c>
      <c r="J4141" t="b">
        <f t="shared" si="64"/>
        <v>1</v>
      </c>
    </row>
    <row r="4142" spans="1:10" hidden="1">
      <c r="A4142" s="2">
        <v>43388</v>
      </c>
      <c r="B4142" t="s">
        <v>4926</v>
      </c>
      <c r="C4142" t="s">
        <v>3430</v>
      </c>
      <c r="D4142">
        <v>555</v>
      </c>
      <c r="E4142">
        <v>344.72</v>
      </c>
      <c r="F4142">
        <v>210.28</v>
      </c>
      <c r="G4142">
        <v>37.89</v>
      </c>
      <c r="H4142" t="s">
        <v>16</v>
      </c>
      <c r="I4142">
        <f>VLOOKUP(B4142,sprzedaż10!B:G,4,)</f>
        <v>344.72</v>
      </c>
      <c r="J4142" t="b">
        <f t="shared" si="64"/>
        <v>1</v>
      </c>
    </row>
    <row r="4143" spans="1:10" hidden="1">
      <c r="A4143" s="2">
        <v>43389</v>
      </c>
      <c r="B4143" t="s">
        <v>4927</v>
      </c>
      <c r="C4143" t="s">
        <v>18</v>
      </c>
      <c r="D4143">
        <v>274.33999999999997</v>
      </c>
      <c r="E4143">
        <v>136.49</v>
      </c>
      <c r="F4143">
        <v>137.85</v>
      </c>
      <c r="G4143">
        <v>50.25</v>
      </c>
      <c r="H4143" t="s">
        <v>16</v>
      </c>
      <c r="I4143">
        <f>VLOOKUP(B4143,sprzedaż10!B:G,4,)</f>
        <v>136.49</v>
      </c>
      <c r="J4143" t="b">
        <f t="shared" si="64"/>
        <v>1</v>
      </c>
    </row>
    <row r="4144" spans="1:10" hidden="1">
      <c r="A4144" s="2">
        <v>43389</v>
      </c>
      <c r="B4144" t="s">
        <v>4928</v>
      </c>
      <c r="C4144" t="s">
        <v>1954</v>
      </c>
      <c r="D4144">
        <v>139.78</v>
      </c>
      <c r="E4144">
        <v>81.86</v>
      </c>
      <c r="F4144">
        <v>57.92</v>
      </c>
      <c r="G4144">
        <v>41.44</v>
      </c>
      <c r="H4144" t="s">
        <v>16</v>
      </c>
      <c r="I4144">
        <f>VLOOKUP(B4144,sprzedaż10!B:G,4,)</f>
        <v>81.86</v>
      </c>
      <c r="J4144" t="b">
        <f t="shared" si="64"/>
        <v>1</v>
      </c>
    </row>
    <row r="4145" spans="1:14" hidden="1">
      <c r="A4145" s="2">
        <v>43389</v>
      </c>
      <c r="B4145" t="s">
        <v>4929</v>
      </c>
      <c r="C4145" t="s">
        <v>795</v>
      </c>
      <c r="D4145">
        <v>1366.22</v>
      </c>
      <c r="E4145">
        <v>668.76</v>
      </c>
      <c r="F4145">
        <v>697.46</v>
      </c>
      <c r="G4145">
        <v>51.05</v>
      </c>
      <c r="H4145" t="s">
        <v>16</v>
      </c>
      <c r="I4145">
        <f>VLOOKUP(B4145,sprzedaż10!B:G,4,)</f>
        <v>668.76</v>
      </c>
      <c r="J4145" t="b">
        <f t="shared" si="64"/>
        <v>1</v>
      </c>
    </row>
    <row r="4146" spans="1:14" hidden="1">
      <c r="A4146" s="2">
        <v>43389</v>
      </c>
      <c r="B4146" t="s">
        <v>4930</v>
      </c>
      <c r="C4146" t="s">
        <v>76</v>
      </c>
      <c r="D4146">
        <v>3180.89</v>
      </c>
      <c r="E4146">
        <v>2694.56</v>
      </c>
      <c r="F4146">
        <v>486.33</v>
      </c>
      <c r="G4146">
        <v>15.29</v>
      </c>
      <c r="H4146" t="s">
        <v>16</v>
      </c>
      <c r="I4146">
        <f>VLOOKUP(B4146,sprzedaż10!B:G,4,)</f>
        <v>2694.56</v>
      </c>
      <c r="J4146" t="b">
        <f t="shared" si="64"/>
        <v>1</v>
      </c>
    </row>
    <row r="4147" spans="1:14" hidden="1">
      <c r="A4147" s="2">
        <v>43389</v>
      </c>
      <c r="B4147" t="s">
        <v>4931</v>
      </c>
      <c r="C4147" t="s">
        <v>312</v>
      </c>
      <c r="D4147">
        <v>921.17</v>
      </c>
      <c r="E4147">
        <v>396.822</v>
      </c>
      <c r="F4147">
        <v>524.34799999999996</v>
      </c>
      <c r="G4147">
        <v>56.92</v>
      </c>
      <c r="H4147" t="s">
        <v>16</v>
      </c>
      <c r="I4147">
        <f>VLOOKUP(B4147,sprzedaż10!B:G,4,)</f>
        <v>396.822</v>
      </c>
      <c r="J4147" t="b">
        <f t="shared" si="64"/>
        <v>1</v>
      </c>
    </row>
    <row r="4148" spans="1:14" hidden="1">
      <c r="A4148" s="2">
        <v>43389</v>
      </c>
      <c r="B4148" t="s">
        <v>4932</v>
      </c>
      <c r="C4148" t="s">
        <v>264</v>
      </c>
      <c r="D4148">
        <v>1069.79</v>
      </c>
      <c r="E4148">
        <v>493.27</v>
      </c>
      <c r="F4148">
        <v>576.52</v>
      </c>
      <c r="G4148">
        <v>53.89</v>
      </c>
      <c r="H4148" t="s">
        <v>16</v>
      </c>
      <c r="I4148">
        <f>VLOOKUP(B4148,sprzedaż10!B:G,4,)</f>
        <v>493.27</v>
      </c>
      <c r="J4148" t="b">
        <f t="shared" si="64"/>
        <v>1</v>
      </c>
    </row>
    <row r="4149" spans="1:14" hidden="1">
      <c r="A4149" s="2">
        <v>43389</v>
      </c>
      <c r="B4149" t="s">
        <v>4933</v>
      </c>
      <c r="C4149" t="s">
        <v>4934</v>
      </c>
      <c r="D4149">
        <v>2103.6799999999998</v>
      </c>
      <c r="E4149">
        <v>1485.86</v>
      </c>
      <c r="F4149">
        <v>617.82000000000005</v>
      </c>
      <c r="G4149">
        <v>29.37</v>
      </c>
      <c r="H4149" t="s">
        <v>16</v>
      </c>
      <c r="I4149">
        <f>VLOOKUP(B4149,sprzedaż10!B:G,4,)</f>
        <v>1485.86</v>
      </c>
      <c r="J4149" t="b">
        <f t="shared" si="64"/>
        <v>1</v>
      </c>
    </row>
    <row r="4150" spans="1:14" hidden="1">
      <c r="A4150" s="2">
        <v>43390</v>
      </c>
      <c r="B4150" t="s">
        <v>4935</v>
      </c>
      <c r="C4150" t="s">
        <v>78</v>
      </c>
      <c r="D4150">
        <v>262.48</v>
      </c>
      <c r="E4150">
        <v>84.965000000000003</v>
      </c>
      <c r="F4150">
        <v>177.51499999999999</v>
      </c>
      <c r="G4150">
        <v>67.63</v>
      </c>
      <c r="H4150" t="s">
        <v>16</v>
      </c>
      <c r="I4150">
        <f>VLOOKUP(B4150,sprzedaż10!B:G,4,)</f>
        <v>84.965000000000003</v>
      </c>
      <c r="J4150" t="b">
        <f t="shared" si="64"/>
        <v>1</v>
      </c>
    </row>
    <row r="4151" spans="1:14" hidden="1">
      <c r="A4151" s="2">
        <v>43390</v>
      </c>
      <c r="B4151" t="s">
        <v>4936</v>
      </c>
      <c r="C4151" t="s">
        <v>91</v>
      </c>
      <c r="D4151">
        <v>2466.2399999999998</v>
      </c>
      <c r="E4151">
        <v>1891.68</v>
      </c>
      <c r="F4151">
        <v>574.55999999999995</v>
      </c>
      <c r="G4151">
        <v>23.3</v>
      </c>
      <c r="H4151" t="s">
        <v>16</v>
      </c>
      <c r="I4151">
        <f>VLOOKUP(B4151,sprzedaż10!B:G,4,)</f>
        <v>1891.68</v>
      </c>
      <c r="J4151" t="b">
        <f t="shared" si="64"/>
        <v>1</v>
      </c>
    </row>
    <row r="4152" spans="1:14" hidden="1">
      <c r="A4152" s="2">
        <v>43390</v>
      </c>
      <c r="B4152" t="s">
        <v>4937</v>
      </c>
      <c r="C4152" t="s">
        <v>130</v>
      </c>
      <c r="D4152">
        <v>1320</v>
      </c>
      <c r="E4152">
        <v>960</v>
      </c>
      <c r="F4152">
        <v>360</v>
      </c>
      <c r="G4152">
        <v>27.27</v>
      </c>
      <c r="H4152" t="s">
        <v>16</v>
      </c>
      <c r="I4152">
        <f>VLOOKUP(B4152,sprzedaż10!B:G,4,)</f>
        <v>960</v>
      </c>
      <c r="J4152" t="b">
        <f t="shared" si="64"/>
        <v>1</v>
      </c>
    </row>
    <row r="4153" spans="1:14">
      <c r="A4153" s="2">
        <v>43390</v>
      </c>
      <c r="B4153" t="s">
        <v>4938</v>
      </c>
      <c r="C4153" t="s">
        <v>9</v>
      </c>
      <c r="D4153">
        <v>3840</v>
      </c>
      <c r="E4153">
        <v>2058</v>
      </c>
      <c r="F4153">
        <v>1782</v>
      </c>
      <c r="G4153">
        <v>46.41</v>
      </c>
      <c r="H4153" t="s">
        <v>16</v>
      </c>
      <c r="I4153" s="1">
        <f>VLOOKUP(B4153,sprzedaż10!B:G,4,)</f>
        <v>2309.1999999999998</v>
      </c>
      <c r="J4153" t="b">
        <f t="shared" si="64"/>
        <v>0</v>
      </c>
      <c r="K4153" s="3">
        <f>I4153-E4153</f>
        <v>251.19999999999982</v>
      </c>
      <c r="N4153" s="1"/>
    </row>
    <row r="4154" spans="1:14" hidden="1">
      <c r="A4154" s="2">
        <v>43390</v>
      </c>
      <c r="B4154" t="s">
        <v>4939</v>
      </c>
      <c r="C4154" t="s">
        <v>186</v>
      </c>
      <c r="D4154">
        <v>1219.68</v>
      </c>
      <c r="E4154">
        <v>715.56</v>
      </c>
      <c r="F4154">
        <v>504.12</v>
      </c>
      <c r="G4154">
        <v>41.33</v>
      </c>
      <c r="H4154" t="s">
        <v>16</v>
      </c>
      <c r="I4154">
        <f>VLOOKUP(B4154,sprzedaż10!B:G,4,)</f>
        <v>715.56</v>
      </c>
      <c r="J4154" t="b">
        <f t="shared" si="64"/>
        <v>1</v>
      </c>
    </row>
    <row r="4155" spans="1:14" hidden="1">
      <c r="A4155" s="2">
        <v>43390</v>
      </c>
      <c r="B4155" t="s">
        <v>4940</v>
      </c>
      <c r="C4155" t="s">
        <v>124</v>
      </c>
      <c r="D4155">
        <v>1289.25</v>
      </c>
      <c r="E4155">
        <v>1148.25</v>
      </c>
      <c r="F4155">
        <v>141</v>
      </c>
      <c r="G4155">
        <v>10.94</v>
      </c>
      <c r="H4155" t="s">
        <v>16</v>
      </c>
      <c r="I4155">
        <f>VLOOKUP(B4155,sprzedaż10!B:G,4,)</f>
        <v>1148.25</v>
      </c>
      <c r="J4155" t="b">
        <f t="shared" si="64"/>
        <v>1</v>
      </c>
    </row>
    <row r="4156" spans="1:14" hidden="1">
      <c r="A4156" s="2">
        <v>43390</v>
      </c>
      <c r="B4156" t="s">
        <v>4941</v>
      </c>
      <c r="C4156" t="s">
        <v>834</v>
      </c>
      <c r="D4156">
        <v>344.32</v>
      </c>
      <c r="E4156">
        <v>248.16</v>
      </c>
      <c r="F4156">
        <v>96.16</v>
      </c>
      <c r="G4156">
        <v>27.93</v>
      </c>
      <c r="H4156" t="s">
        <v>16</v>
      </c>
      <c r="I4156">
        <f>VLOOKUP(B4156,sprzedaż10!B:G,4,)</f>
        <v>248.16</v>
      </c>
      <c r="J4156" t="b">
        <f t="shared" si="64"/>
        <v>1</v>
      </c>
    </row>
    <row r="4157" spans="1:14" hidden="1">
      <c r="A4157" s="2">
        <v>43390</v>
      </c>
      <c r="B4157" t="s">
        <v>4942</v>
      </c>
      <c r="C4157" t="s">
        <v>6</v>
      </c>
      <c r="D4157">
        <v>2113.1999999999998</v>
      </c>
      <c r="E4157">
        <v>1318.8</v>
      </c>
      <c r="F4157">
        <v>794.4</v>
      </c>
      <c r="G4157">
        <v>37.590000000000003</v>
      </c>
      <c r="H4157" t="s">
        <v>16</v>
      </c>
      <c r="I4157">
        <f>VLOOKUP(B4157,sprzedaż10!B:G,4,)</f>
        <v>1318.8</v>
      </c>
      <c r="J4157" t="b">
        <f t="shared" si="64"/>
        <v>1</v>
      </c>
    </row>
    <row r="4158" spans="1:14" hidden="1">
      <c r="A4158" s="2">
        <v>43390</v>
      </c>
      <c r="B4158" t="s">
        <v>4943</v>
      </c>
      <c r="C4158" t="s">
        <v>1199</v>
      </c>
      <c r="D4158">
        <v>339.24</v>
      </c>
      <c r="E4158">
        <v>225.18</v>
      </c>
      <c r="F4158">
        <v>114.06</v>
      </c>
      <c r="G4158">
        <v>33.619999999999997</v>
      </c>
      <c r="H4158" t="s">
        <v>16</v>
      </c>
      <c r="I4158">
        <f>VLOOKUP(B4158,sprzedaż10!B:G,4,)</f>
        <v>225.18</v>
      </c>
      <c r="J4158" t="b">
        <f t="shared" si="64"/>
        <v>1</v>
      </c>
    </row>
    <row r="4159" spans="1:14" hidden="1">
      <c r="A4159" s="2">
        <v>43390</v>
      </c>
      <c r="B4159" t="s">
        <v>4944</v>
      </c>
      <c r="C4159" t="s">
        <v>4945</v>
      </c>
      <c r="D4159">
        <v>315.48</v>
      </c>
      <c r="E4159">
        <v>238.15</v>
      </c>
      <c r="F4159">
        <v>77.33</v>
      </c>
      <c r="G4159">
        <v>24.51</v>
      </c>
      <c r="H4159" t="s">
        <v>16</v>
      </c>
      <c r="I4159">
        <f>VLOOKUP(B4159,sprzedaż10!B:G,4,)</f>
        <v>238.15</v>
      </c>
      <c r="J4159" t="b">
        <f t="shared" si="64"/>
        <v>1</v>
      </c>
    </row>
    <row r="4160" spans="1:14" hidden="1">
      <c r="A4160" s="2">
        <v>43390</v>
      </c>
      <c r="B4160" t="s">
        <v>4946</v>
      </c>
      <c r="C4160" t="s">
        <v>550</v>
      </c>
      <c r="D4160">
        <v>293.83</v>
      </c>
      <c r="E4160">
        <v>15.7059</v>
      </c>
      <c r="F4160">
        <v>278.1241</v>
      </c>
      <c r="G4160">
        <v>94.65</v>
      </c>
      <c r="H4160" t="s">
        <v>16</v>
      </c>
      <c r="I4160">
        <f>VLOOKUP(B4160,sprzedaż10!B:G,4,)</f>
        <v>15.7059</v>
      </c>
      <c r="J4160" t="b">
        <f t="shared" si="64"/>
        <v>1</v>
      </c>
    </row>
    <row r="4161" spans="1:10" hidden="1">
      <c r="A4161" s="2">
        <v>43390</v>
      </c>
      <c r="B4161" t="s">
        <v>4947</v>
      </c>
      <c r="C4161" t="s">
        <v>550</v>
      </c>
      <c r="D4161">
        <v>240</v>
      </c>
      <c r="E4161">
        <v>27.6</v>
      </c>
      <c r="F4161">
        <v>212.4</v>
      </c>
      <c r="G4161">
        <v>88.5</v>
      </c>
      <c r="H4161" t="s">
        <v>16</v>
      </c>
      <c r="I4161">
        <f>VLOOKUP(B4161,sprzedaż10!B:G,4,)</f>
        <v>27.6</v>
      </c>
      <c r="J4161" t="b">
        <f t="shared" si="64"/>
        <v>1</v>
      </c>
    </row>
    <row r="4162" spans="1:10" hidden="1">
      <c r="A4162" s="2">
        <v>43390</v>
      </c>
      <c r="B4162" t="s">
        <v>4948</v>
      </c>
      <c r="C4162" t="s">
        <v>4949</v>
      </c>
      <c r="D4162">
        <v>201.38</v>
      </c>
      <c r="E4162">
        <v>150.1</v>
      </c>
      <c r="F4162">
        <v>51.28</v>
      </c>
      <c r="G4162">
        <v>25.46</v>
      </c>
      <c r="H4162" t="s">
        <v>16</v>
      </c>
      <c r="I4162">
        <f>VLOOKUP(B4162,sprzedaż10!B:G,4,)</f>
        <v>150.1</v>
      </c>
      <c r="J4162" t="b">
        <f t="shared" si="64"/>
        <v>1</v>
      </c>
    </row>
    <row r="4163" spans="1:10" hidden="1">
      <c r="A4163" s="2">
        <v>43390</v>
      </c>
      <c r="B4163" t="s">
        <v>4950</v>
      </c>
      <c r="C4163" t="s">
        <v>30</v>
      </c>
      <c r="D4163">
        <v>905.4</v>
      </c>
      <c r="E4163">
        <v>741.5</v>
      </c>
      <c r="F4163">
        <v>163.9</v>
      </c>
      <c r="G4163">
        <v>18.100000000000001</v>
      </c>
      <c r="H4163" t="s">
        <v>16</v>
      </c>
      <c r="I4163">
        <f>VLOOKUP(B4163,sprzedaż10!B:G,4,)</f>
        <v>741.5</v>
      </c>
      <c r="J4163" t="b">
        <f t="shared" ref="J4163:J4226" si="65">EXACT(E4163,I4163)</f>
        <v>1</v>
      </c>
    </row>
    <row r="4164" spans="1:10" hidden="1">
      <c r="A4164" s="2">
        <v>43390</v>
      </c>
      <c r="B4164" t="s">
        <v>4951</v>
      </c>
      <c r="C4164" t="s">
        <v>480</v>
      </c>
      <c r="D4164">
        <v>1292.04</v>
      </c>
      <c r="E4164">
        <v>550.4556</v>
      </c>
      <c r="F4164">
        <v>741.58439999999996</v>
      </c>
      <c r="G4164">
        <v>57.4</v>
      </c>
      <c r="H4164" t="s">
        <v>16</v>
      </c>
      <c r="I4164">
        <f>VLOOKUP(B4164,sprzedaż10!B:G,4,)</f>
        <v>550.4556</v>
      </c>
      <c r="J4164" t="b">
        <f t="shared" si="65"/>
        <v>1</v>
      </c>
    </row>
    <row r="4165" spans="1:10" hidden="1">
      <c r="A4165" s="2">
        <v>43390</v>
      </c>
      <c r="B4165" t="s">
        <v>4952</v>
      </c>
      <c r="C4165" t="s">
        <v>56</v>
      </c>
      <c r="D4165">
        <v>885</v>
      </c>
      <c r="E4165">
        <v>570.80999999999995</v>
      </c>
      <c r="F4165">
        <v>314.19</v>
      </c>
      <c r="G4165">
        <v>35.5</v>
      </c>
      <c r="H4165" t="s">
        <v>16</v>
      </c>
      <c r="I4165">
        <f>VLOOKUP(B4165,sprzedaż10!B:G,4,)</f>
        <v>570.80999999999995</v>
      </c>
      <c r="J4165" t="b">
        <f t="shared" si="65"/>
        <v>1</v>
      </c>
    </row>
    <row r="4166" spans="1:10" hidden="1">
      <c r="A4166" s="2">
        <v>43390</v>
      </c>
      <c r="B4166" t="s">
        <v>4953</v>
      </c>
      <c r="C4166" t="s">
        <v>2541</v>
      </c>
      <c r="D4166">
        <v>150</v>
      </c>
      <c r="E4166">
        <v>0</v>
      </c>
      <c r="F4166">
        <v>150</v>
      </c>
      <c r="G4166">
        <v>100</v>
      </c>
      <c r="H4166" t="s">
        <v>16</v>
      </c>
      <c r="I4166">
        <f>VLOOKUP(B4166,sprzedaż10!B:G,4,)</f>
        <v>0</v>
      </c>
      <c r="J4166" t="b">
        <f t="shared" si="65"/>
        <v>1</v>
      </c>
    </row>
    <row r="4167" spans="1:10" hidden="1">
      <c r="A4167" s="2">
        <v>43390</v>
      </c>
      <c r="B4167" t="s">
        <v>4954</v>
      </c>
      <c r="C4167" t="s">
        <v>491</v>
      </c>
      <c r="D4167">
        <v>1871.69</v>
      </c>
      <c r="E4167">
        <v>1021.502</v>
      </c>
      <c r="F4167">
        <v>850.18799999999999</v>
      </c>
      <c r="G4167">
        <v>45.42</v>
      </c>
      <c r="H4167" t="s">
        <v>16</v>
      </c>
      <c r="I4167">
        <f>VLOOKUP(B4167,sprzedaż10!B:G,4,)</f>
        <v>1021.502</v>
      </c>
      <c r="J4167" t="b">
        <f t="shared" si="65"/>
        <v>1</v>
      </c>
    </row>
    <row r="4168" spans="1:10" hidden="1">
      <c r="A4168" s="2">
        <v>43390</v>
      </c>
      <c r="B4168" t="s">
        <v>4955</v>
      </c>
      <c r="C4168" t="s">
        <v>1422</v>
      </c>
      <c r="D4168">
        <v>723.14</v>
      </c>
      <c r="E4168">
        <v>377.96499999999997</v>
      </c>
      <c r="F4168">
        <v>345.17500000000001</v>
      </c>
      <c r="G4168">
        <v>47.73</v>
      </c>
      <c r="H4168" t="s">
        <v>16</v>
      </c>
      <c r="I4168">
        <f>VLOOKUP(B4168,sprzedaż10!B:G,4,)</f>
        <v>377.96499999999997</v>
      </c>
      <c r="J4168" t="b">
        <f t="shared" si="65"/>
        <v>1</v>
      </c>
    </row>
    <row r="4169" spans="1:10" hidden="1">
      <c r="A4169" s="2">
        <v>43390</v>
      </c>
      <c r="B4169" t="s">
        <v>4956</v>
      </c>
      <c r="C4169" t="s">
        <v>146</v>
      </c>
      <c r="D4169">
        <v>597.70000000000005</v>
      </c>
      <c r="E4169">
        <v>239.10740000000001</v>
      </c>
      <c r="F4169">
        <v>358.5926</v>
      </c>
      <c r="G4169">
        <v>60</v>
      </c>
      <c r="H4169" t="s">
        <v>16</v>
      </c>
      <c r="I4169">
        <f>VLOOKUP(B4169,sprzedaż10!B:G,4,)</f>
        <v>239.10740000000001</v>
      </c>
      <c r="J4169" t="b">
        <f t="shared" si="65"/>
        <v>1</v>
      </c>
    </row>
    <row r="4170" spans="1:10" hidden="1">
      <c r="A4170" s="2">
        <v>43390</v>
      </c>
      <c r="B4170" t="s">
        <v>4957</v>
      </c>
      <c r="C4170" t="s">
        <v>84</v>
      </c>
      <c r="D4170">
        <v>496.6</v>
      </c>
      <c r="E4170">
        <v>190.49600000000001</v>
      </c>
      <c r="F4170">
        <v>306.10399999999998</v>
      </c>
      <c r="G4170">
        <v>61.64</v>
      </c>
      <c r="H4170" t="s">
        <v>16</v>
      </c>
      <c r="I4170">
        <f>VLOOKUP(B4170,sprzedaż10!B:G,4,)</f>
        <v>190.49600000000001</v>
      </c>
      <c r="J4170" t="b">
        <f t="shared" si="65"/>
        <v>1</v>
      </c>
    </row>
    <row r="4171" spans="1:10" hidden="1">
      <c r="A4171" s="2">
        <v>43390</v>
      </c>
      <c r="B4171" t="s">
        <v>4958</v>
      </c>
      <c r="C4171" t="s">
        <v>1470</v>
      </c>
      <c r="D4171">
        <v>2870.88</v>
      </c>
      <c r="E4171">
        <v>2374.86</v>
      </c>
      <c r="F4171">
        <v>496.02</v>
      </c>
      <c r="G4171">
        <v>17.28</v>
      </c>
      <c r="H4171" t="s">
        <v>16</v>
      </c>
      <c r="I4171">
        <f>VLOOKUP(B4171,sprzedaż10!B:G,4,)</f>
        <v>2374.86</v>
      </c>
      <c r="J4171" t="b">
        <f t="shared" si="65"/>
        <v>1</v>
      </c>
    </row>
    <row r="4172" spans="1:10" hidden="1">
      <c r="A4172" s="2">
        <v>43390</v>
      </c>
      <c r="B4172" t="s">
        <v>4959</v>
      </c>
      <c r="C4172" t="s">
        <v>412</v>
      </c>
      <c r="D4172">
        <v>255</v>
      </c>
      <c r="E4172">
        <v>90.43</v>
      </c>
      <c r="F4172">
        <v>164.57</v>
      </c>
      <c r="G4172">
        <v>64.540000000000006</v>
      </c>
      <c r="H4172" t="s">
        <v>16</v>
      </c>
      <c r="I4172">
        <f>VLOOKUP(B4172,sprzedaż10!B:G,4,)</f>
        <v>90.43</v>
      </c>
      <c r="J4172" t="b">
        <f t="shared" si="65"/>
        <v>1</v>
      </c>
    </row>
    <row r="4173" spans="1:10" hidden="1">
      <c r="A4173" s="2">
        <v>43390</v>
      </c>
      <c r="B4173" t="s">
        <v>4960</v>
      </c>
      <c r="C4173" t="s">
        <v>1718</v>
      </c>
      <c r="D4173">
        <v>456</v>
      </c>
      <c r="E4173">
        <v>200.4</v>
      </c>
      <c r="F4173">
        <v>255.6</v>
      </c>
      <c r="G4173">
        <v>56.05</v>
      </c>
      <c r="H4173" t="s">
        <v>16</v>
      </c>
      <c r="I4173">
        <f>VLOOKUP(B4173,sprzedaż10!B:G,4,)</f>
        <v>200.4</v>
      </c>
      <c r="J4173" t="b">
        <f t="shared" si="65"/>
        <v>1</v>
      </c>
    </row>
    <row r="4174" spans="1:10" hidden="1">
      <c r="A4174" s="2">
        <v>43390</v>
      </c>
      <c r="B4174" t="s">
        <v>4961</v>
      </c>
      <c r="C4174" t="s">
        <v>1864</v>
      </c>
      <c r="D4174">
        <v>3392.93</v>
      </c>
      <c r="E4174">
        <v>2151.0279999999998</v>
      </c>
      <c r="F4174">
        <v>1241.902</v>
      </c>
      <c r="G4174">
        <v>36.6</v>
      </c>
      <c r="H4174" t="s">
        <v>16</v>
      </c>
      <c r="I4174">
        <f>VLOOKUP(B4174,sprzedaż10!B:G,4,)</f>
        <v>2151.0279999999998</v>
      </c>
      <c r="J4174" t="b">
        <f t="shared" si="65"/>
        <v>1</v>
      </c>
    </row>
    <row r="4175" spans="1:10" hidden="1">
      <c r="A4175" s="2">
        <v>43390</v>
      </c>
      <c r="B4175" t="s">
        <v>4962</v>
      </c>
      <c r="C4175" t="s">
        <v>1580</v>
      </c>
      <c r="D4175">
        <v>341.2</v>
      </c>
      <c r="E4175">
        <v>206.16</v>
      </c>
      <c r="F4175">
        <v>135.04</v>
      </c>
      <c r="G4175">
        <v>39.58</v>
      </c>
      <c r="H4175" t="s">
        <v>16</v>
      </c>
      <c r="I4175">
        <f>VLOOKUP(B4175,sprzedaż10!B:G,4,)</f>
        <v>206.16</v>
      </c>
      <c r="J4175" t="b">
        <f t="shared" si="65"/>
        <v>1</v>
      </c>
    </row>
    <row r="4176" spans="1:10" hidden="1">
      <c r="A4176" s="2">
        <v>43390</v>
      </c>
      <c r="B4176" t="s">
        <v>4963</v>
      </c>
      <c r="C4176" t="s">
        <v>179</v>
      </c>
      <c r="D4176">
        <v>1441.99</v>
      </c>
      <c r="E4176">
        <v>871.26</v>
      </c>
      <c r="F4176">
        <v>570.73</v>
      </c>
      <c r="G4176">
        <v>39.58</v>
      </c>
      <c r="H4176" t="s">
        <v>16</v>
      </c>
      <c r="I4176">
        <f>VLOOKUP(B4176,sprzedaż10!B:G,4,)</f>
        <v>871.26</v>
      </c>
      <c r="J4176" t="b">
        <f t="shared" si="65"/>
        <v>1</v>
      </c>
    </row>
    <row r="4177" spans="1:10" hidden="1">
      <c r="A4177" s="2">
        <v>43390</v>
      </c>
      <c r="B4177" t="s">
        <v>4964</v>
      </c>
      <c r="C4177" t="s">
        <v>4965</v>
      </c>
      <c r="D4177">
        <v>60.03</v>
      </c>
      <c r="E4177">
        <v>45.84</v>
      </c>
      <c r="F4177">
        <v>14.19</v>
      </c>
      <c r="G4177">
        <v>23.64</v>
      </c>
      <c r="H4177" t="s">
        <v>16</v>
      </c>
      <c r="I4177">
        <f>VLOOKUP(B4177,sprzedaż10!B:G,4,)</f>
        <v>45.84</v>
      </c>
      <c r="J4177" t="b">
        <f t="shared" si="65"/>
        <v>1</v>
      </c>
    </row>
    <row r="4178" spans="1:10" hidden="1">
      <c r="A4178" s="2">
        <v>43390</v>
      </c>
      <c r="B4178" t="s">
        <v>4966</v>
      </c>
      <c r="C4178" t="s">
        <v>4967</v>
      </c>
      <c r="D4178">
        <v>1453.08</v>
      </c>
      <c r="E4178">
        <v>874.18</v>
      </c>
      <c r="F4178">
        <v>578.9</v>
      </c>
      <c r="G4178">
        <v>39.840000000000003</v>
      </c>
      <c r="H4178" t="s">
        <v>16</v>
      </c>
      <c r="I4178">
        <f>VLOOKUP(B4178,sprzedaż10!B:G,4,)</f>
        <v>874.18</v>
      </c>
      <c r="J4178" t="b">
        <f t="shared" si="65"/>
        <v>1</v>
      </c>
    </row>
    <row r="4179" spans="1:10" hidden="1">
      <c r="A4179" s="2">
        <v>43390</v>
      </c>
      <c r="B4179" t="s">
        <v>4968</v>
      </c>
      <c r="C4179" t="s">
        <v>872</v>
      </c>
      <c r="D4179">
        <v>1055.08</v>
      </c>
      <c r="E4179">
        <v>582.12</v>
      </c>
      <c r="F4179">
        <v>472.96</v>
      </c>
      <c r="G4179">
        <v>44.83</v>
      </c>
      <c r="H4179" t="s">
        <v>16</v>
      </c>
      <c r="I4179">
        <f>VLOOKUP(B4179,sprzedaż10!B:G,4,)</f>
        <v>582.12</v>
      </c>
      <c r="J4179" t="b">
        <f t="shared" si="65"/>
        <v>1</v>
      </c>
    </row>
    <row r="4180" spans="1:10" hidden="1">
      <c r="A4180" s="2">
        <v>43391</v>
      </c>
      <c r="B4180" t="s">
        <v>4969</v>
      </c>
      <c r="C4180" t="s">
        <v>379</v>
      </c>
      <c r="D4180">
        <v>196.5</v>
      </c>
      <c r="E4180">
        <v>110.86499999999999</v>
      </c>
      <c r="F4180">
        <v>85.635000000000005</v>
      </c>
      <c r="G4180">
        <v>43.58</v>
      </c>
      <c r="H4180" t="s">
        <v>16</v>
      </c>
      <c r="I4180">
        <f>VLOOKUP(B4180,sprzedaż10!B:G,4,)</f>
        <v>110.86499999999999</v>
      </c>
      <c r="J4180" t="b">
        <f t="shared" si="65"/>
        <v>1</v>
      </c>
    </row>
    <row r="4181" spans="1:10" hidden="1">
      <c r="A4181" s="2">
        <v>43391</v>
      </c>
      <c r="B4181" t="s">
        <v>4970</v>
      </c>
      <c r="C4181" t="s">
        <v>563</v>
      </c>
      <c r="D4181">
        <v>317.88</v>
      </c>
      <c r="E4181">
        <v>150.72499999999999</v>
      </c>
      <c r="F4181">
        <v>167.155</v>
      </c>
      <c r="G4181">
        <v>52.58</v>
      </c>
      <c r="H4181" t="s">
        <v>16</v>
      </c>
      <c r="I4181">
        <f>VLOOKUP(B4181,sprzedaż10!B:G,4,)</f>
        <v>150.72499999999999</v>
      </c>
      <c r="J4181" t="b">
        <f t="shared" si="65"/>
        <v>1</v>
      </c>
    </row>
    <row r="4182" spans="1:10" hidden="1">
      <c r="A4182" s="2">
        <v>43391</v>
      </c>
      <c r="B4182" t="s">
        <v>4971</v>
      </c>
      <c r="C4182" t="s">
        <v>4891</v>
      </c>
      <c r="D4182">
        <v>96</v>
      </c>
      <c r="E4182">
        <v>49.78</v>
      </c>
      <c r="F4182">
        <v>46.22</v>
      </c>
      <c r="G4182">
        <v>48.15</v>
      </c>
      <c r="H4182" t="s">
        <v>16</v>
      </c>
      <c r="I4182">
        <f>VLOOKUP(B4182,sprzedaż10!B:G,4,)</f>
        <v>49.78</v>
      </c>
      <c r="J4182" t="b">
        <f t="shared" si="65"/>
        <v>1</v>
      </c>
    </row>
    <row r="4183" spans="1:10" hidden="1">
      <c r="A4183" s="2">
        <v>43391</v>
      </c>
      <c r="B4183" t="s">
        <v>4972</v>
      </c>
      <c r="C4183" t="s">
        <v>30</v>
      </c>
      <c r="D4183">
        <v>618.4</v>
      </c>
      <c r="E4183">
        <v>485.2</v>
      </c>
      <c r="F4183">
        <v>133.19999999999999</v>
      </c>
      <c r="G4183">
        <v>21.54</v>
      </c>
      <c r="H4183" t="s">
        <v>16</v>
      </c>
      <c r="I4183">
        <f>VLOOKUP(B4183,sprzedaż10!B:G,4,)</f>
        <v>485.2</v>
      </c>
      <c r="J4183" t="b">
        <f t="shared" si="65"/>
        <v>1</v>
      </c>
    </row>
    <row r="4184" spans="1:10" hidden="1">
      <c r="A4184" s="2">
        <v>43391</v>
      </c>
      <c r="B4184" t="s">
        <v>4973</v>
      </c>
      <c r="C4184" t="s">
        <v>803</v>
      </c>
      <c r="D4184">
        <v>507.5</v>
      </c>
      <c r="E4184">
        <v>427.48</v>
      </c>
      <c r="F4184">
        <v>80.02</v>
      </c>
      <c r="G4184">
        <v>15.77</v>
      </c>
      <c r="H4184" t="s">
        <v>16</v>
      </c>
      <c r="I4184">
        <f>VLOOKUP(B4184,sprzedaż10!B:G,4,)</f>
        <v>427.48</v>
      </c>
      <c r="J4184" t="b">
        <f t="shared" si="65"/>
        <v>1</v>
      </c>
    </row>
    <row r="4185" spans="1:10" hidden="1">
      <c r="A4185" s="2">
        <v>43391</v>
      </c>
      <c r="B4185" t="s">
        <v>4974</v>
      </c>
      <c r="C4185" t="s">
        <v>1236</v>
      </c>
      <c r="D4185">
        <v>270</v>
      </c>
      <c r="E4185">
        <v>75.12</v>
      </c>
      <c r="F4185">
        <v>194.88</v>
      </c>
      <c r="G4185">
        <v>72.180000000000007</v>
      </c>
      <c r="H4185" t="s">
        <v>16</v>
      </c>
      <c r="I4185">
        <f>VLOOKUP(B4185,sprzedaż10!B:G,4,)</f>
        <v>75.12</v>
      </c>
      <c r="J4185" t="b">
        <f t="shared" si="65"/>
        <v>1</v>
      </c>
    </row>
    <row r="4186" spans="1:10" hidden="1">
      <c r="A4186" s="2">
        <v>43391</v>
      </c>
      <c r="B4186" t="s">
        <v>4975</v>
      </c>
      <c r="C4186" t="s">
        <v>138</v>
      </c>
      <c r="D4186">
        <v>780</v>
      </c>
      <c r="E4186">
        <v>556</v>
      </c>
      <c r="F4186">
        <v>224</v>
      </c>
      <c r="G4186">
        <v>28.72</v>
      </c>
      <c r="H4186" t="s">
        <v>16</v>
      </c>
      <c r="I4186">
        <f>VLOOKUP(B4186,sprzedaż10!B:G,4,)</f>
        <v>556</v>
      </c>
      <c r="J4186" t="b">
        <f t="shared" si="65"/>
        <v>1</v>
      </c>
    </row>
    <row r="4187" spans="1:10" hidden="1">
      <c r="A4187" s="2">
        <v>43391</v>
      </c>
      <c r="B4187" t="s">
        <v>4976</v>
      </c>
      <c r="C4187" t="s">
        <v>164</v>
      </c>
      <c r="D4187">
        <v>589.4</v>
      </c>
      <c r="E4187">
        <v>341</v>
      </c>
      <c r="F4187">
        <v>248.4</v>
      </c>
      <c r="G4187">
        <v>42.14</v>
      </c>
      <c r="H4187" t="s">
        <v>16</v>
      </c>
      <c r="I4187">
        <f>VLOOKUP(B4187,sprzedaż10!B:G,4,)</f>
        <v>341</v>
      </c>
      <c r="J4187" t="b">
        <f t="shared" si="65"/>
        <v>1</v>
      </c>
    </row>
    <row r="4188" spans="1:10" hidden="1">
      <c r="A4188" s="2">
        <v>43391</v>
      </c>
      <c r="B4188" t="s">
        <v>4977</v>
      </c>
      <c r="C4188" t="s">
        <v>251</v>
      </c>
      <c r="D4188">
        <v>225.73</v>
      </c>
      <c r="E4188">
        <v>109.94199999999999</v>
      </c>
      <c r="F4188">
        <v>115.788</v>
      </c>
      <c r="G4188">
        <v>51.29</v>
      </c>
      <c r="H4188" t="s">
        <v>16</v>
      </c>
      <c r="I4188">
        <f>VLOOKUP(B4188,sprzedaż10!B:G,4,)</f>
        <v>109.94199999999999</v>
      </c>
      <c r="J4188" t="b">
        <f t="shared" si="65"/>
        <v>1</v>
      </c>
    </row>
    <row r="4189" spans="1:10" hidden="1">
      <c r="A4189" s="2">
        <v>43391</v>
      </c>
      <c r="B4189" t="s">
        <v>4978</v>
      </c>
      <c r="C4189" t="s">
        <v>1109</v>
      </c>
      <c r="D4189">
        <v>1312.68</v>
      </c>
      <c r="E4189">
        <v>899.58</v>
      </c>
      <c r="F4189">
        <v>413.1</v>
      </c>
      <c r="G4189">
        <v>31.47</v>
      </c>
      <c r="H4189" t="s">
        <v>16</v>
      </c>
      <c r="I4189">
        <f>VLOOKUP(B4189,sprzedaż10!B:G,4,)</f>
        <v>899.58</v>
      </c>
      <c r="J4189" t="b">
        <f t="shared" si="65"/>
        <v>1</v>
      </c>
    </row>
    <row r="4190" spans="1:10" hidden="1">
      <c r="A4190" s="2">
        <v>43391</v>
      </c>
      <c r="B4190" t="s">
        <v>4979</v>
      </c>
      <c r="C4190" t="s">
        <v>327</v>
      </c>
      <c r="D4190">
        <v>558</v>
      </c>
      <c r="E4190">
        <v>209</v>
      </c>
      <c r="F4190">
        <v>349</v>
      </c>
      <c r="G4190">
        <v>62.54</v>
      </c>
      <c r="H4190" t="s">
        <v>16</v>
      </c>
      <c r="I4190">
        <f>VLOOKUP(B4190,sprzedaż10!B:G,4,)</f>
        <v>209</v>
      </c>
      <c r="J4190" t="b">
        <f t="shared" si="65"/>
        <v>1</v>
      </c>
    </row>
    <row r="4191" spans="1:10" hidden="1">
      <c r="A4191" s="2">
        <v>43391</v>
      </c>
      <c r="B4191" t="s">
        <v>4980</v>
      </c>
      <c r="C4191" t="s">
        <v>149</v>
      </c>
      <c r="D4191">
        <v>650</v>
      </c>
      <c r="E4191">
        <v>483.72</v>
      </c>
      <c r="F4191">
        <v>166.28</v>
      </c>
      <c r="G4191">
        <v>25.58</v>
      </c>
      <c r="H4191" t="s">
        <v>16</v>
      </c>
      <c r="I4191">
        <f>VLOOKUP(B4191,sprzedaż10!B:G,4,)</f>
        <v>483.72</v>
      </c>
      <c r="J4191" t="b">
        <f t="shared" si="65"/>
        <v>1</v>
      </c>
    </row>
    <row r="4192" spans="1:10" hidden="1">
      <c r="A4192" s="2">
        <v>43391</v>
      </c>
      <c r="B4192" t="s">
        <v>4981</v>
      </c>
      <c r="C4192" t="s">
        <v>149</v>
      </c>
      <c r="D4192">
        <v>588.79999999999995</v>
      </c>
      <c r="E4192">
        <v>386.4</v>
      </c>
      <c r="F4192">
        <v>202.4</v>
      </c>
      <c r="G4192">
        <v>34.380000000000003</v>
      </c>
      <c r="H4192" t="s">
        <v>16</v>
      </c>
      <c r="I4192">
        <f>VLOOKUP(B4192,sprzedaż10!B:G,4,)</f>
        <v>386.4</v>
      </c>
      <c r="J4192" t="b">
        <f t="shared" si="65"/>
        <v>1</v>
      </c>
    </row>
    <row r="4193" spans="1:10" hidden="1">
      <c r="A4193" s="2">
        <v>43391</v>
      </c>
      <c r="B4193" t="s">
        <v>4982</v>
      </c>
      <c r="C4193" t="s">
        <v>149</v>
      </c>
      <c r="D4193">
        <v>263</v>
      </c>
      <c r="E4193">
        <v>204.73</v>
      </c>
      <c r="F4193">
        <v>58.27</v>
      </c>
      <c r="G4193">
        <v>22.16</v>
      </c>
      <c r="H4193" t="s">
        <v>16</v>
      </c>
      <c r="I4193">
        <f>VLOOKUP(B4193,sprzedaż10!B:G,4,)</f>
        <v>204.73</v>
      </c>
      <c r="J4193" t="b">
        <f t="shared" si="65"/>
        <v>1</v>
      </c>
    </row>
    <row r="4194" spans="1:10" hidden="1">
      <c r="A4194" s="2">
        <v>43391</v>
      </c>
      <c r="B4194" t="s">
        <v>4983</v>
      </c>
      <c r="C4194" t="s">
        <v>327</v>
      </c>
      <c r="D4194">
        <v>274.68</v>
      </c>
      <c r="E4194">
        <v>141.12200000000001</v>
      </c>
      <c r="F4194">
        <v>133.55799999999999</v>
      </c>
      <c r="G4194">
        <v>48.62</v>
      </c>
      <c r="H4194" t="s">
        <v>16</v>
      </c>
      <c r="I4194">
        <f>VLOOKUP(B4194,sprzedaż10!B:G,4,)</f>
        <v>141.12200000000001</v>
      </c>
      <c r="J4194" t="b">
        <f t="shared" si="65"/>
        <v>1</v>
      </c>
    </row>
    <row r="4195" spans="1:10" hidden="1">
      <c r="A4195" s="2">
        <v>43391</v>
      </c>
      <c r="B4195" t="s">
        <v>4984</v>
      </c>
      <c r="C4195" t="s">
        <v>50</v>
      </c>
      <c r="D4195">
        <v>14070</v>
      </c>
      <c r="E4195">
        <v>11416.2</v>
      </c>
      <c r="F4195">
        <v>2653.8</v>
      </c>
      <c r="G4195">
        <v>18.86</v>
      </c>
      <c r="H4195" t="s">
        <v>16</v>
      </c>
      <c r="I4195">
        <f>VLOOKUP(B4195,sprzedaż10!B:G,4,)</f>
        <v>11416.2</v>
      </c>
      <c r="J4195" t="b">
        <f t="shared" si="65"/>
        <v>1</v>
      </c>
    </row>
    <row r="4196" spans="1:10" hidden="1">
      <c r="A4196" s="2">
        <v>43391</v>
      </c>
      <c r="B4196" t="s">
        <v>4985</v>
      </c>
      <c r="C4196" t="s">
        <v>4986</v>
      </c>
      <c r="D4196">
        <v>128.88</v>
      </c>
      <c r="E4196">
        <v>43.368000000000002</v>
      </c>
      <c r="F4196">
        <v>85.512</v>
      </c>
      <c r="G4196">
        <v>66.349999999999994</v>
      </c>
      <c r="H4196" t="s">
        <v>16</v>
      </c>
      <c r="I4196">
        <f>VLOOKUP(B4196,sprzedaż10!B:G,4,)</f>
        <v>43.368000000000002</v>
      </c>
      <c r="J4196" t="b">
        <f t="shared" si="65"/>
        <v>1</v>
      </c>
    </row>
    <row r="4197" spans="1:10" hidden="1">
      <c r="A4197" s="2">
        <v>43391</v>
      </c>
      <c r="B4197" t="s">
        <v>4987</v>
      </c>
      <c r="C4197" t="s">
        <v>2983</v>
      </c>
      <c r="D4197">
        <v>506</v>
      </c>
      <c r="E4197">
        <v>408.59</v>
      </c>
      <c r="F4197">
        <v>97.41</v>
      </c>
      <c r="G4197">
        <v>19.25</v>
      </c>
      <c r="H4197" t="s">
        <v>16</v>
      </c>
      <c r="I4197">
        <f>VLOOKUP(B4197,sprzedaż10!B:G,4,)</f>
        <v>408.59</v>
      </c>
      <c r="J4197" t="b">
        <f t="shared" si="65"/>
        <v>1</v>
      </c>
    </row>
    <row r="4198" spans="1:10" hidden="1">
      <c r="A4198" s="2">
        <v>43391</v>
      </c>
      <c r="B4198" t="s">
        <v>4988</v>
      </c>
      <c r="C4198" t="s">
        <v>30</v>
      </c>
      <c r="D4198">
        <v>2063.06</v>
      </c>
      <c r="E4198">
        <v>1634.78</v>
      </c>
      <c r="F4198">
        <v>428.28</v>
      </c>
      <c r="G4198">
        <v>20.76</v>
      </c>
      <c r="H4198" t="s">
        <v>16</v>
      </c>
      <c r="I4198">
        <f>VLOOKUP(B4198,sprzedaż10!B:G,4,)</f>
        <v>1634.78</v>
      </c>
      <c r="J4198" t="b">
        <f t="shared" si="65"/>
        <v>1</v>
      </c>
    </row>
    <row r="4199" spans="1:10" hidden="1">
      <c r="A4199" s="2">
        <v>43391</v>
      </c>
      <c r="B4199" t="s">
        <v>4989</v>
      </c>
      <c r="C4199" t="s">
        <v>4965</v>
      </c>
      <c r="D4199">
        <v>47.83</v>
      </c>
      <c r="E4199">
        <v>16.14</v>
      </c>
      <c r="F4199">
        <v>31.69</v>
      </c>
      <c r="G4199">
        <v>66.260000000000005</v>
      </c>
      <c r="H4199" t="s">
        <v>16</v>
      </c>
      <c r="I4199">
        <f>VLOOKUP(B4199,sprzedaż10!B:G,4,)</f>
        <v>16.14</v>
      </c>
      <c r="J4199" t="b">
        <f t="shared" si="65"/>
        <v>1</v>
      </c>
    </row>
    <row r="4200" spans="1:10" hidden="1">
      <c r="A4200" s="2">
        <v>43391</v>
      </c>
      <c r="B4200" t="s">
        <v>4990</v>
      </c>
      <c r="C4200" t="s">
        <v>421</v>
      </c>
      <c r="D4200">
        <v>1125</v>
      </c>
      <c r="E4200">
        <v>502.34</v>
      </c>
      <c r="F4200">
        <v>622.66</v>
      </c>
      <c r="G4200">
        <v>55.35</v>
      </c>
      <c r="H4200" t="s">
        <v>16</v>
      </c>
      <c r="I4200">
        <f>VLOOKUP(B4200,sprzedaż10!B:G,4,)</f>
        <v>502.34</v>
      </c>
      <c r="J4200" t="b">
        <f t="shared" si="65"/>
        <v>1</v>
      </c>
    </row>
    <row r="4201" spans="1:10" hidden="1">
      <c r="A4201" s="2">
        <v>43392</v>
      </c>
      <c r="B4201" t="s">
        <v>4991</v>
      </c>
      <c r="C4201" t="s">
        <v>91</v>
      </c>
      <c r="D4201">
        <v>846</v>
      </c>
      <c r="E4201">
        <v>606.5</v>
      </c>
      <c r="F4201">
        <v>239.5</v>
      </c>
      <c r="G4201">
        <v>28.31</v>
      </c>
      <c r="H4201" t="s">
        <v>16</v>
      </c>
      <c r="I4201">
        <f>VLOOKUP(B4201,sprzedaż10!B:G,4,)</f>
        <v>606.5</v>
      </c>
      <c r="J4201" t="b">
        <f t="shared" si="65"/>
        <v>1</v>
      </c>
    </row>
    <row r="4202" spans="1:10" hidden="1">
      <c r="A4202" s="2">
        <v>43392</v>
      </c>
      <c r="B4202" t="s">
        <v>4992</v>
      </c>
      <c r="C4202" t="s">
        <v>475</v>
      </c>
      <c r="D4202">
        <v>185.26</v>
      </c>
      <c r="E4202">
        <v>152.04</v>
      </c>
      <c r="F4202">
        <v>33.22</v>
      </c>
      <c r="G4202">
        <v>17.93</v>
      </c>
      <c r="H4202" t="s">
        <v>16</v>
      </c>
      <c r="I4202">
        <f>VLOOKUP(B4202,sprzedaż10!B:G,4,)</f>
        <v>152.04</v>
      </c>
      <c r="J4202" t="b">
        <f t="shared" si="65"/>
        <v>1</v>
      </c>
    </row>
    <row r="4203" spans="1:10" hidden="1">
      <c r="A4203" s="2">
        <v>43392</v>
      </c>
      <c r="B4203" t="s">
        <v>4993</v>
      </c>
      <c r="C4203" t="s">
        <v>76</v>
      </c>
      <c r="D4203">
        <v>6367.56</v>
      </c>
      <c r="E4203">
        <v>5356.64</v>
      </c>
      <c r="F4203">
        <v>1010.92</v>
      </c>
      <c r="G4203">
        <v>15.88</v>
      </c>
      <c r="H4203" t="s">
        <v>16</v>
      </c>
      <c r="I4203">
        <f>VLOOKUP(B4203,sprzedaż10!B:G,4,)</f>
        <v>5356.64</v>
      </c>
      <c r="J4203" t="b">
        <f t="shared" si="65"/>
        <v>1</v>
      </c>
    </row>
    <row r="4204" spans="1:10" hidden="1">
      <c r="A4204" s="2">
        <v>43392</v>
      </c>
      <c r="B4204" t="s">
        <v>4994</v>
      </c>
      <c r="C4204" t="s">
        <v>685</v>
      </c>
      <c r="D4204">
        <v>518.5</v>
      </c>
      <c r="E4204">
        <v>327.60000000000002</v>
      </c>
      <c r="F4204">
        <v>190.9</v>
      </c>
      <c r="G4204">
        <v>36.82</v>
      </c>
      <c r="H4204" t="s">
        <v>16</v>
      </c>
      <c r="I4204">
        <f>VLOOKUP(B4204,sprzedaż10!B:G,4,)</f>
        <v>327.60000000000002</v>
      </c>
      <c r="J4204" t="b">
        <f t="shared" si="65"/>
        <v>1</v>
      </c>
    </row>
    <row r="4205" spans="1:10" hidden="1">
      <c r="A4205" s="2">
        <v>43392</v>
      </c>
      <c r="B4205" t="s">
        <v>4995</v>
      </c>
      <c r="C4205" t="s">
        <v>2031</v>
      </c>
      <c r="D4205">
        <v>2012.8</v>
      </c>
      <c r="E4205">
        <v>1091.184</v>
      </c>
      <c r="F4205">
        <v>921.61599999999999</v>
      </c>
      <c r="G4205">
        <v>45.79</v>
      </c>
      <c r="H4205" t="s">
        <v>16</v>
      </c>
      <c r="I4205">
        <f>VLOOKUP(B4205,sprzedaż10!B:G,4,)</f>
        <v>1091.184</v>
      </c>
      <c r="J4205" t="b">
        <f t="shared" si="65"/>
        <v>1</v>
      </c>
    </row>
    <row r="4206" spans="1:10" hidden="1">
      <c r="A4206" s="2">
        <v>43392</v>
      </c>
      <c r="B4206" t="s">
        <v>4996</v>
      </c>
      <c r="C4206" t="s">
        <v>6</v>
      </c>
      <c r="D4206">
        <v>2324.8200000000002</v>
      </c>
      <c r="E4206">
        <v>1159.6527000000001</v>
      </c>
      <c r="F4206">
        <v>1165.1673000000001</v>
      </c>
      <c r="G4206">
        <v>50.12</v>
      </c>
      <c r="H4206" t="s">
        <v>16</v>
      </c>
      <c r="I4206">
        <f>VLOOKUP(B4206,sprzedaż10!B:G,4,)</f>
        <v>1159.6527000000001</v>
      </c>
      <c r="J4206" t="b">
        <f t="shared" si="65"/>
        <v>1</v>
      </c>
    </row>
    <row r="4207" spans="1:10" hidden="1">
      <c r="A4207" s="2">
        <v>43392</v>
      </c>
      <c r="B4207" t="s">
        <v>4997</v>
      </c>
      <c r="C4207" t="s">
        <v>6</v>
      </c>
      <c r="D4207">
        <v>2226.87</v>
      </c>
      <c r="E4207">
        <v>1116.2139999999999</v>
      </c>
      <c r="F4207">
        <v>1110.6559999999999</v>
      </c>
      <c r="G4207">
        <v>49.88</v>
      </c>
      <c r="H4207" t="s">
        <v>16</v>
      </c>
      <c r="I4207">
        <f>VLOOKUP(B4207,sprzedaż10!B:G,4,)</f>
        <v>1116.2139999999999</v>
      </c>
      <c r="J4207" t="b">
        <f t="shared" si="65"/>
        <v>1</v>
      </c>
    </row>
    <row r="4208" spans="1:10" hidden="1">
      <c r="A4208" s="2">
        <v>43392</v>
      </c>
      <c r="B4208" t="s">
        <v>4998</v>
      </c>
      <c r="C4208" t="s">
        <v>2455</v>
      </c>
      <c r="D4208">
        <v>18928.939999999999</v>
      </c>
      <c r="E4208">
        <v>11505.0864</v>
      </c>
      <c r="F4208">
        <v>7423.8536000000004</v>
      </c>
      <c r="G4208">
        <v>39.22</v>
      </c>
      <c r="H4208" t="s">
        <v>16</v>
      </c>
      <c r="I4208">
        <f>VLOOKUP(B4208,sprzedaż10!B:G,4,)</f>
        <v>11505.0864</v>
      </c>
      <c r="J4208" t="b">
        <f t="shared" si="65"/>
        <v>1</v>
      </c>
    </row>
    <row r="4209" spans="1:10" hidden="1">
      <c r="A4209" s="2">
        <v>43392</v>
      </c>
      <c r="B4209" t="s">
        <v>4999</v>
      </c>
      <c r="C4209" t="s">
        <v>5000</v>
      </c>
      <c r="D4209">
        <v>2855.72</v>
      </c>
      <c r="E4209">
        <v>2294.5970000000002</v>
      </c>
      <c r="F4209">
        <v>561.12300000000005</v>
      </c>
      <c r="G4209">
        <v>19.649999999999999</v>
      </c>
      <c r="H4209" t="s">
        <v>16</v>
      </c>
      <c r="I4209">
        <f>VLOOKUP(B4209,sprzedaż10!B:G,4,)</f>
        <v>2294.5970000000002</v>
      </c>
      <c r="J4209" t="b">
        <f t="shared" si="65"/>
        <v>1</v>
      </c>
    </row>
    <row r="4210" spans="1:10" hidden="1">
      <c r="A4210" s="2">
        <v>43392</v>
      </c>
      <c r="B4210" t="s">
        <v>5001</v>
      </c>
      <c r="C4210" t="s">
        <v>3348</v>
      </c>
      <c r="D4210">
        <v>3181</v>
      </c>
      <c r="E4210">
        <v>2816.27</v>
      </c>
      <c r="F4210">
        <v>364.73</v>
      </c>
      <c r="G4210">
        <v>11.47</v>
      </c>
      <c r="H4210" t="s">
        <v>16</v>
      </c>
      <c r="I4210">
        <f>VLOOKUP(B4210,sprzedaż10!B:G,4,)</f>
        <v>2816.27</v>
      </c>
      <c r="J4210" t="b">
        <f t="shared" si="65"/>
        <v>1</v>
      </c>
    </row>
    <row r="4211" spans="1:10" hidden="1">
      <c r="A4211" s="2">
        <v>43392</v>
      </c>
      <c r="B4211" t="s">
        <v>5002</v>
      </c>
      <c r="C4211" t="s">
        <v>76</v>
      </c>
      <c r="D4211">
        <v>4625.68</v>
      </c>
      <c r="E4211">
        <v>3112.7166999999999</v>
      </c>
      <c r="F4211">
        <v>1512.9632999999999</v>
      </c>
      <c r="G4211">
        <v>32.71</v>
      </c>
      <c r="H4211" t="s">
        <v>16</v>
      </c>
      <c r="I4211">
        <f>VLOOKUP(B4211,sprzedaż10!B:G,4,)</f>
        <v>3112.7166999999999</v>
      </c>
      <c r="J4211" t="b">
        <f t="shared" si="65"/>
        <v>1</v>
      </c>
    </row>
    <row r="4212" spans="1:10" hidden="1">
      <c r="A4212" s="2">
        <v>43392</v>
      </c>
      <c r="B4212" t="s">
        <v>5003</v>
      </c>
      <c r="C4212" t="s">
        <v>34</v>
      </c>
      <c r="D4212">
        <v>1732.5</v>
      </c>
      <c r="E4212">
        <v>1104.5999999999999</v>
      </c>
      <c r="F4212">
        <v>627.9</v>
      </c>
      <c r="G4212">
        <v>36.24</v>
      </c>
      <c r="H4212" t="s">
        <v>16</v>
      </c>
      <c r="I4212">
        <f>VLOOKUP(B4212,sprzedaż10!B:G,4,)</f>
        <v>1104.5999999999999</v>
      </c>
      <c r="J4212" t="b">
        <f t="shared" si="65"/>
        <v>1</v>
      </c>
    </row>
    <row r="4213" spans="1:10" hidden="1">
      <c r="A4213" s="2">
        <v>43392</v>
      </c>
      <c r="B4213" t="s">
        <v>5004</v>
      </c>
      <c r="C4213" t="s">
        <v>784</v>
      </c>
      <c r="D4213">
        <v>680</v>
      </c>
      <c r="E4213">
        <v>508.48</v>
      </c>
      <c r="F4213">
        <v>171.52</v>
      </c>
      <c r="G4213">
        <v>25.22</v>
      </c>
      <c r="H4213" t="s">
        <v>16</v>
      </c>
      <c r="I4213">
        <f>VLOOKUP(B4213,sprzedaż10!B:G,4,)</f>
        <v>508.48</v>
      </c>
      <c r="J4213" t="b">
        <f t="shared" si="65"/>
        <v>1</v>
      </c>
    </row>
    <row r="4214" spans="1:10" hidden="1">
      <c r="A4214" s="2">
        <v>43392</v>
      </c>
      <c r="B4214" t="s">
        <v>5005</v>
      </c>
      <c r="C4214" t="s">
        <v>184</v>
      </c>
      <c r="D4214">
        <v>853.65</v>
      </c>
      <c r="E4214">
        <v>687.6</v>
      </c>
      <c r="F4214">
        <v>166.05</v>
      </c>
      <c r="G4214">
        <v>19.45</v>
      </c>
      <c r="H4214" t="s">
        <v>16</v>
      </c>
      <c r="I4214">
        <f>VLOOKUP(B4214,sprzedaż10!B:G,4,)</f>
        <v>687.6</v>
      </c>
      <c r="J4214" t="b">
        <f t="shared" si="65"/>
        <v>1</v>
      </c>
    </row>
    <row r="4215" spans="1:10" hidden="1">
      <c r="A4215" s="2">
        <v>43392</v>
      </c>
      <c r="B4215" t="s">
        <v>5006</v>
      </c>
      <c r="C4215" t="s">
        <v>1076</v>
      </c>
      <c r="D4215">
        <v>874.13</v>
      </c>
      <c r="E4215">
        <v>566.13900000000001</v>
      </c>
      <c r="F4215">
        <v>307.99099999999999</v>
      </c>
      <c r="G4215">
        <v>35.229999999999997</v>
      </c>
      <c r="H4215" t="s">
        <v>16</v>
      </c>
      <c r="I4215">
        <f>VLOOKUP(B4215,sprzedaż10!B:G,4,)</f>
        <v>566.13900000000001</v>
      </c>
      <c r="J4215" t="b">
        <f t="shared" si="65"/>
        <v>1</v>
      </c>
    </row>
    <row r="4216" spans="1:10" hidden="1">
      <c r="A4216" s="2">
        <v>43392</v>
      </c>
      <c r="B4216" t="s">
        <v>5007</v>
      </c>
      <c r="C4216" t="s">
        <v>134</v>
      </c>
      <c r="D4216">
        <v>3498</v>
      </c>
      <c r="E4216">
        <v>2618.5100000000002</v>
      </c>
      <c r="F4216">
        <v>879.49</v>
      </c>
      <c r="G4216">
        <v>25.14</v>
      </c>
      <c r="H4216" t="s">
        <v>16</v>
      </c>
      <c r="I4216">
        <f>VLOOKUP(B4216,sprzedaż10!B:G,4,)</f>
        <v>2618.5100000000002</v>
      </c>
      <c r="J4216" t="b">
        <f t="shared" si="65"/>
        <v>1</v>
      </c>
    </row>
    <row r="4217" spans="1:10" hidden="1">
      <c r="A4217" s="2">
        <v>43395</v>
      </c>
      <c r="B4217" t="s">
        <v>5008</v>
      </c>
      <c r="C4217" t="s">
        <v>4965</v>
      </c>
      <c r="D4217">
        <v>-60.03</v>
      </c>
      <c r="E4217">
        <v>-45.84</v>
      </c>
      <c r="F4217">
        <v>-14.19</v>
      </c>
      <c r="G4217">
        <v>-23.64</v>
      </c>
      <c r="H4217" t="s">
        <v>16</v>
      </c>
      <c r="I4217">
        <f>VLOOKUP(B4217,sprzedaż10!B:G,4,)</f>
        <v>-45.84</v>
      </c>
      <c r="J4217" t="b">
        <f t="shared" si="65"/>
        <v>1</v>
      </c>
    </row>
    <row r="4218" spans="1:10" hidden="1">
      <c r="A4218" s="2">
        <v>43395</v>
      </c>
      <c r="B4218" t="s">
        <v>5009</v>
      </c>
      <c r="C4218" t="s">
        <v>132</v>
      </c>
      <c r="D4218">
        <v>-16150.57</v>
      </c>
      <c r="E4218">
        <v>-10938.19</v>
      </c>
      <c r="F4218">
        <v>-5212.38</v>
      </c>
      <c r="G4218">
        <v>-32.270000000000003</v>
      </c>
      <c r="H4218" t="s">
        <v>16</v>
      </c>
      <c r="I4218">
        <f>VLOOKUP(B4218,sprzedaż10!B:G,4,)</f>
        <v>-10938.19</v>
      </c>
      <c r="J4218" t="b">
        <f t="shared" si="65"/>
        <v>1</v>
      </c>
    </row>
    <row r="4219" spans="1:10" hidden="1">
      <c r="A4219" s="2">
        <v>43395</v>
      </c>
      <c r="B4219" t="s">
        <v>5010</v>
      </c>
      <c r="C4219" t="s">
        <v>132</v>
      </c>
      <c r="D4219">
        <v>-2040.45</v>
      </c>
      <c r="E4219">
        <v>-1276.23</v>
      </c>
      <c r="F4219">
        <v>-764.22</v>
      </c>
      <c r="G4219">
        <v>-37.450000000000003</v>
      </c>
      <c r="H4219" t="s">
        <v>16</v>
      </c>
      <c r="I4219">
        <f>VLOOKUP(B4219,sprzedaż10!B:G,4,)</f>
        <v>-1276.23</v>
      </c>
      <c r="J4219" t="b">
        <f t="shared" si="65"/>
        <v>1</v>
      </c>
    </row>
    <row r="4220" spans="1:10" hidden="1">
      <c r="A4220" s="2">
        <v>43395</v>
      </c>
      <c r="B4220" t="s">
        <v>5011</v>
      </c>
      <c r="C4220" t="s">
        <v>4949</v>
      </c>
      <c r="D4220">
        <v>3324.24</v>
      </c>
      <c r="E4220">
        <v>3193.4</v>
      </c>
      <c r="F4220">
        <v>130.84</v>
      </c>
      <c r="G4220">
        <v>3.94</v>
      </c>
      <c r="H4220" t="s">
        <v>16</v>
      </c>
      <c r="I4220">
        <f>VLOOKUP(B4220,sprzedaż10!B:G,4,)</f>
        <v>3193.4</v>
      </c>
      <c r="J4220" t="b">
        <f t="shared" si="65"/>
        <v>1</v>
      </c>
    </row>
    <row r="4221" spans="1:10" hidden="1">
      <c r="A4221" s="2">
        <v>43395</v>
      </c>
      <c r="B4221" t="s">
        <v>5012</v>
      </c>
      <c r="C4221" t="s">
        <v>6</v>
      </c>
      <c r="D4221">
        <v>355.5</v>
      </c>
      <c r="E4221">
        <v>276.20999999999998</v>
      </c>
      <c r="F4221">
        <v>79.290000000000006</v>
      </c>
      <c r="G4221">
        <v>22.3</v>
      </c>
      <c r="H4221" t="s">
        <v>16</v>
      </c>
      <c r="I4221">
        <f>VLOOKUP(B4221,sprzedaż10!B:G,4,)</f>
        <v>276.20999999999998</v>
      </c>
      <c r="J4221" t="b">
        <f t="shared" si="65"/>
        <v>1</v>
      </c>
    </row>
    <row r="4222" spans="1:10" hidden="1">
      <c r="A4222" s="2">
        <v>43395</v>
      </c>
      <c r="B4222" t="s">
        <v>5013</v>
      </c>
      <c r="C4222" t="s">
        <v>851</v>
      </c>
      <c r="D4222">
        <v>403.54</v>
      </c>
      <c r="E4222">
        <v>143.345</v>
      </c>
      <c r="F4222">
        <v>260.19499999999999</v>
      </c>
      <c r="G4222">
        <v>64.48</v>
      </c>
      <c r="H4222" t="s">
        <v>16</v>
      </c>
      <c r="I4222">
        <f>VLOOKUP(B4222,sprzedaż10!B:G,4,)</f>
        <v>143.345</v>
      </c>
      <c r="J4222" t="b">
        <f t="shared" si="65"/>
        <v>1</v>
      </c>
    </row>
    <row r="4223" spans="1:10" hidden="1">
      <c r="A4223" s="2">
        <v>43395</v>
      </c>
      <c r="B4223" t="s">
        <v>5014</v>
      </c>
      <c r="C4223" t="s">
        <v>4093</v>
      </c>
      <c r="D4223">
        <v>227.68</v>
      </c>
      <c r="E4223">
        <v>128.76</v>
      </c>
      <c r="F4223">
        <v>98.92</v>
      </c>
      <c r="G4223">
        <v>43.45</v>
      </c>
      <c r="H4223" t="s">
        <v>16</v>
      </c>
      <c r="I4223">
        <f>VLOOKUP(B4223,sprzedaż10!B:G,4,)</f>
        <v>128.76</v>
      </c>
      <c r="J4223" t="b">
        <f t="shared" si="65"/>
        <v>1</v>
      </c>
    </row>
    <row r="4224" spans="1:10" hidden="1">
      <c r="A4224" s="2">
        <v>43395</v>
      </c>
      <c r="B4224" t="s">
        <v>5015</v>
      </c>
      <c r="C4224" t="s">
        <v>5016</v>
      </c>
      <c r="D4224">
        <v>47.64</v>
      </c>
      <c r="E4224">
        <v>13.135999999999999</v>
      </c>
      <c r="F4224">
        <v>34.503999999999998</v>
      </c>
      <c r="G4224">
        <v>72.430000000000007</v>
      </c>
      <c r="H4224" t="s">
        <v>16</v>
      </c>
      <c r="I4224">
        <f>VLOOKUP(B4224,sprzedaż10!B:G,4,)</f>
        <v>13.135999999999999</v>
      </c>
      <c r="J4224" t="b">
        <f t="shared" si="65"/>
        <v>1</v>
      </c>
    </row>
    <row r="4225" spans="1:10" hidden="1">
      <c r="A4225" s="2">
        <v>43395</v>
      </c>
      <c r="B4225" t="s">
        <v>5017</v>
      </c>
      <c r="C4225" t="s">
        <v>2721</v>
      </c>
      <c r="D4225">
        <v>2749.4</v>
      </c>
      <c r="E4225">
        <v>2143.87</v>
      </c>
      <c r="F4225">
        <v>605.53</v>
      </c>
      <c r="G4225">
        <v>22.02</v>
      </c>
      <c r="H4225" t="s">
        <v>16</v>
      </c>
      <c r="I4225">
        <f>VLOOKUP(B4225,sprzedaż10!B:G,4,)</f>
        <v>2143.87</v>
      </c>
      <c r="J4225" t="b">
        <f t="shared" si="65"/>
        <v>1</v>
      </c>
    </row>
    <row r="4226" spans="1:10" hidden="1">
      <c r="A4226" s="2">
        <v>43395</v>
      </c>
      <c r="B4226" t="s">
        <v>5018</v>
      </c>
      <c r="C4226" t="s">
        <v>1702</v>
      </c>
      <c r="D4226">
        <v>663.45</v>
      </c>
      <c r="E4226">
        <v>485.92</v>
      </c>
      <c r="F4226">
        <v>177.53</v>
      </c>
      <c r="G4226">
        <v>26.76</v>
      </c>
      <c r="H4226" t="s">
        <v>16</v>
      </c>
      <c r="I4226">
        <f>VLOOKUP(B4226,sprzedaż10!B:G,4,)</f>
        <v>485.92</v>
      </c>
      <c r="J4226" t="b">
        <f t="shared" si="65"/>
        <v>1</v>
      </c>
    </row>
    <row r="4227" spans="1:10" hidden="1">
      <c r="A4227" s="2">
        <v>43395</v>
      </c>
      <c r="B4227" t="s">
        <v>5019</v>
      </c>
      <c r="C4227" t="s">
        <v>248</v>
      </c>
      <c r="D4227">
        <v>1605.98</v>
      </c>
      <c r="E4227">
        <v>1046.6400000000001</v>
      </c>
      <c r="F4227">
        <v>559.34</v>
      </c>
      <c r="G4227">
        <v>34.83</v>
      </c>
      <c r="H4227" t="s">
        <v>16</v>
      </c>
      <c r="I4227">
        <f>VLOOKUP(B4227,sprzedaż10!B:G,4,)</f>
        <v>1046.6400000000001</v>
      </c>
      <c r="J4227" t="b">
        <f t="shared" ref="J4227:J4290" si="66">EXACT(E4227,I4227)</f>
        <v>1</v>
      </c>
    </row>
    <row r="4228" spans="1:10" hidden="1">
      <c r="A4228" s="2">
        <v>43395</v>
      </c>
      <c r="B4228" t="s">
        <v>5020</v>
      </c>
      <c r="C4228" t="s">
        <v>162</v>
      </c>
      <c r="D4228">
        <v>2474</v>
      </c>
      <c r="E4228">
        <v>1964.2</v>
      </c>
      <c r="F4228">
        <v>509.8</v>
      </c>
      <c r="G4228">
        <v>20.61</v>
      </c>
      <c r="H4228" t="s">
        <v>16</v>
      </c>
      <c r="I4228">
        <f>VLOOKUP(B4228,sprzedaż10!B:G,4,)</f>
        <v>1964.2</v>
      </c>
      <c r="J4228" t="b">
        <f t="shared" si="66"/>
        <v>1</v>
      </c>
    </row>
    <row r="4229" spans="1:10" hidden="1">
      <c r="A4229" s="2">
        <v>43395</v>
      </c>
      <c r="B4229" t="s">
        <v>5021</v>
      </c>
      <c r="C4229" t="s">
        <v>138</v>
      </c>
      <c r="D4229">
        <v>2512.6799999999998</v>
      </c>
      <c r="E4229">
        <v>1818</v>
      </c>
      <c r="F4229">
        <v>694.68</v>
      </c>
      <c r="G4229">
        <v>27.65</v>
      </c>
      <c r="H4229" t="s">
        <v>16</v>
      </c>
      <c r="I4229">
        <f>VLOOKUP(B4229,sprzedaż10!B:G,4,)</f>
        <v>1818</v>
      </c>
      <c r="J4229" t="b">
        <f t="shared" si="66"/>
        <v>1</v>
      </c>
    </row>
    <row r="4230" spans="1:10" hidden="1">
      <c r="A4230" s="2">
        <v>43395</v>
      </c>
      <c r="B4230" t="s">
        <v>5022</v>
      </c>
      <c r="C4230" t="s">
        <v>488</v>
      </c>
      <c r="D4230">
        <v>1134</v>
      </c>
      <c r="E4230">
        <v>499.96</v>
      </c>
      <c r="F4230">
        <v>634.04</v>
      </c>
      <c r="G4230">
        <v>55.91</v>
      </c>
      <c r="H4230" t="s">
        <v>16</v>
      </c>
      <c r="I4230">
        <f>VLOOKUP(B4230,sprzedaż10!B:G,4,)</f>
        <v>499.96</v>
      </c>
      <c r="J4230" t="b">
        <f t="shared" si="66"/>
        <v>1</v>
      </c>
    </row>
    <row r="4231" spans="1:10" hidden="1">
      <c r="A4231" s="2">
        <v>43395</v>
      </c>
      <c r="B4231" t="s">
        <v>5023</v>
      </c>
      <c r="C4231" t="s">
        <v>517</v>
      </c>
      <c r="D4231">
        <v>2933.74</v>
      </c>
      <c r="E4231">
        <v>2202.3964000000001</v>
      </c>
      <c r="F4231">
        <v>731.34360000000004</v>
      </c>
      <c r="G4231">
        <v>24.93</v>
      </c>
      <c r="H4231" t="s">
        <v>16</v>
      </c>
      <c r="I4231">
        <f>VLOOKUP(B4231,sprzedaż10!B:G,4,)</f>
        <v>2202.3964000000001</v>
      </c>
      <c r="J4231" t="b">
        <f t="shared" si="66"/>
        <v>1</v>
      </c>
    </row>
    <row r="4232" spans="1:10" hidden="1">
      <c r="A4232" s="2">
        <v>43395</v>
      </c>
      <c r="B4232" t="s">
        <v>5024</v>
      </c>
      <c r="C4232" t="s">
        <v>289</v>
      </c>
      <c r="D4232">
        <v>1469.69</v>
      </c>
      <c r="E4232">
        <v>1137.01</v>
      </c>
      <c r="F4232">
        <v>332.68</v>
      </c>
      <c r="G4232">
        <v>22.64</v>
      </c>
      <c r="H4232" t="s">
        <v>16</v>
      </c>
      <c r="I4232">
        <f>VLOOKUP(B4232,sprzedaż10!B:G,4,)</f>
        <v>1137.01</v>
      </c>
      <c r="J4232" t="b">
        <f t="shared" si="66"/>
        <v>1</v>
      </c>
    </row>
    <row r="4233" spans="1:10" hidden="1">
      <c r="A4233" s="2">
        <v>43395</v>
      </c>
      <c r="B4233" t="s">
        <v>5025</v>
      </c>
      <c r="C4233" t="s">
        <v>784</v>
      </c>
      <c r="D4233">
        <v>1445</v>
      </c>
      <c r="E4233">
        <v>1080.52</v>
      </c>
      <c r="F4233">
        <v>364.48</v>
      </c>
      <c r="G4233">
        <v>25.22</v>
      </c>
      <c r="H4233" t="s">
        <v>16</v>
      </c>
      <c r="I4233">
        <f>VLOOKUP(B4233,sprzedaż10!B:G,4,)</f>
        <v>1080.52</v>
      </c>
      <c r="J4233" t="b">
        <f t="shared" si="66"/>
        <v>1</v>
      </c>
    </row>
    <row r="4234" spans="1:10" hidden="1">
      <c r="A4234" s="2">
        <v>43395</v>
      </c>
      <c r="B4234" t="s">
        <v>5026</v>
      </c>
      <c r="C4234" t="s">
        <v>138</v>
      </c>
      <c r="D4234">
        <v>8106.56</v>
      </c>
      <c r="E4234">
        <v>6423</v>
      </c>
      <c r="F4234">
        <v>1683.56</v>
      </c>
      <c r="G4234">
        <v>20.77</v>
      </c>
      <c r="H4234" t="s">
        <v>16</v>
      </c>
      <c r="I4234">
        <f>VLOOKUP(B4234,sprzedaż10!B:G,4,)</f>
        <v>6423</v>
      </c>
      <c r="J4234" t="b">
        <f t="shared" si="66"/>
        <v>1</v>
      </c>
    </row>
    <row r="4235" spans="1:10" hidden="1">
      <c r="A4235" s="2">
        <v>43395</v>
      </c>
      <c r="B4235" t="s">
        <v>5027</v>
      </c>
      <c r="C4235" t="s">
        <v>4896</v>
      </c>
      <c r="D4235">
        <v>538</v>
      </c>
      <c r="E4235">
        <v>49.14</v>
      </c>
      <c r="F4235">
        <v>488.86</v>
      </c>
      <c r="G4235">
        <v>90.87</v>
      </c>
      <c r="H4235" t="s">
        <v>16</v>
      </c>
      <c r="I4235">
        <f>VLOOKUP(B4235,sprzedaż10!B:G,4,)</f>
        <v>49.14</v>
      </c>
      <c r="J4235" t="b">
        <f t="shared" si="66"/>
        <v>1</v>
      </c>
    </row>
    <row r="4236" spans="1:10" hidden="1">
      <c r="A4236" s="2">
        <v>43395</v>
      </c>
      <c r="B4236" t="s">
        <v>5028</v>
      </c>
      <c r="C4236" t="s">
        <v>5029</v>
      </c>
      <c r="D4236">
        <v>474.4</v>
      </c>
      <c r="E4236">
        <v>314.8</v>
      </c>
      <c r="F4236">
        <v>159.6</v>
      </c>
      <c r="G4236">
        <v>33.64</v>
      </c>
      <c r="H4236" t="s">
        <v>16</v>
      </c>
      <c r="I4236">
        <f>VLOOKUP(B4236,sprzedaż10!B:G,4,)</f>
        <v>314.8</v>
      </c>
      <c r="J4236" t="b">
        <f t="shared" si="66"/>
        <v>1</v>
      </c>
    </row>
    <row r="4237" spans="1:10" hidden="1">
      <c r="A4237" s="2">
        <v>43395</v>
      </c>
      <c r="B4237" t="s">
        <v>5030</v>
      </c>
      <c r="C4237" t="s">
        <v>158</v>
      </c>
      <c r="D4237">
        <v>8</v>
      </c>
      <c r="E4237">
        <v>2.6</v>
      </c>
      <c r="F4237">
        <v>5.4</v>
      </c>
      <c r="G4237">
        <v>67.5</v>
      </c>
      <c r="H4237" t="s">
        <v>16</v>
      </c>
      <c r="I4237">
        <f>VLOOKUP(B4237,sprzedaż10!B:G,4,)</f>
        <v>2.6</v>
      </c>
      <c r="J4237" t="b">
        <f t="shared" si="66"/>
        <v>1</v>
      </c>
    </row>
    <row r="4238" spans="1:10" hidden="1">
      <c r="A4238" s="2">
        <v>43395</v>
      </c>
      <c r="B4238" t="s">
        <v>5031</v>
      </c>
      <c r="C4238" t="s">
        <v>2169</v>
      </c>
      <c r="D4238">
        <v>429.6</v>
      </c>
      <c r="E4238">
        <v>211.8</v>
      </c>
      <c r="F4238">
        <v>217.8</v>
      </c>
      <c r="G4238">
        <v>50.7</v>
      </c>
      <c r="H4238" t="s">
        <v>16</v>
      </c>
      <c r="I4238">
        <f>VLOOKUP(B4238,sprzedaż10!B:G,4,)</f>
        <v>211.8</v>
      </c>
      <c r="J4238" t="b">
        <f t="shared" si="66"/>
        <v>1</v>
      </c>
    </row>
    <row r="4239" spans="1:10" hidden="1">
      <c r="A4239" s="2">
        <v>43395</v>
      </c>
      <c r="B4239" t="s">
        <v>5032</v>
      </c>
      <c r="C4239" t="s">
        <v>138</v>
      </c>
      <c r="D4239">
        <v>5728.1</v>
      </c>
      <c r="E4239">
        <v>4521.8</v>
      </c>
      <c r="F4239">
        <v>1206.3</v>
      </c>
      <c r="G4239">
        <v>21.06</v>
      </c>
      <c r="H4239" t="s">
        <v>16</v>
      </c>
      <c r="I4239">
        <f>VLOOKUP(B4239,sprzedaż10!B:G,4,)</f>
        <v>4521.8</v>
      </c>
      <c r="J4239" t="b">
        <f t="shared" si="66"/>
        <v>1</v>
      </c>
    </row>
    <row r="4240" spans="1:10" hidden="1">
      <c r="A4240" s="2">
        <v>43395</v>
      </c>
      <c r="B4240" t="s">
        <v>5033</v>
      </c>
      <c r="C4240" t="s">
        <v>5034</v>
      </c>
      <c r="D4240">
        <v>396.24</v>
      </c>
      <c r="E4240">
        <v>150.13999999999999</v>
      </c>
      <c r="F4240">
        <v>246.1</v>
      </c>
      <c r="G4240">
        <v>62.11</v>
      </c>
      <c r="H4240" t="s">
        <v>16</v>
      </c>
      <c r="I4240">
        <f>VLOOKUP(B4240,sprzedaż10!B:G,4,)</f>
        <v>150.13999999999999</v>
      </c>
      <c r="J4240" t="b">
        <f t="shared" si="66"/>
        <v>1</v>
      </c>
    </row>
    <row r="4241" spans="1:10" hidden="1">
      <c r="A4241" s="2">
        <v>43395</v>
      </c>
      <c r="B4241" t="s">
        <v>5035</v>
      </c>
      <c r="C4241" t="s">
        <v>1055</v>
      </c>
      <c r="D4241">
        <v>1154.8</v>
      </c>
      <c r="E4241">
        <v>758.55</v>
      </c>
      <c r="F4241">
        <v>396.25</v>
      </c>
      <c r="G4241">
        <v>34.31</v>
      </c>
      <c r="H4241" t="s">
        <v>16</v>
      </c>
      <c r="I4241">
        <f>VLOOKUP(B4241,sprzedaż10!B:G,4,)</f>
        <v>758.55</v>
      </c>
      <c r="J4241" t="b">
        <f t="shared" si="66"/>
        <v>1</v>
      </c>
    </row>
    <row r="4242" spans="1:10" hidden="1">
      <c r="A4242" s="2">
        <v>43395</v>
      </c>
      <c r="B4242" t="s">
        <v>5036</v>
      </c>
      <c r="C4242" t="s">
        <v>76</v>
      </c>
      <c r="D4242">
        <v>1594.97</v>
      </c>
      <c r="E4242">
        <v>1341.92</v>
      </c>
      <c r="F4242">
        <v>253.05</v>
      </c>
      <c r="G4242">
        <v>15.87</v>
      </c>
      <c r="H4242" t="s">
        <v>16</v>
      </c>
      <c r="I4242">
        <f>VLOOKUP(B4242,sprzedaż10!B:G,4,)</f>
        <v>1341.92</v>
      </c>
      <c r="J4242" t="b">
        <f t="shared" si="66"/>
        <v>1</v>
      </c>
    </row>
    <row r="4243" spans="1:10" hidden="1">
      <c r="A4243" s="2">
        <v>43395</v>
      </c>
      <c r="B4243" t="s">
        <v>5037</v>
      </c>
      <c r="C4243" t="s">
        <v>8</v>
      </c>
      <c r="D4243">
        <v>4135.93</v>
      </c>
      <c r="E4243">
        <v>2806.65</v>
      </c>
      <c r="F4243">
        <v>1329.28</v>
      </c>
      <c r="G4243">
        <v>32.14</v>
      </c>
      <c r="H4243" t="s">
        <v>16</v>
      </c>
      <c r="I4243">
        <f>VLOOKUP(B4243,sprzedaż10!B:G,4,)</f>
        <v>2806.65</v>
      </c>
      <c r="J4243" t="b">
        <f t="shared" si="66"/>
        <v>1</v>
      </c>
    </row>
    <row r="4244" spans="1:10" hidden="1">
      <c r="A4244" s="2">
        <v>43395</v>
      </c>
      <c r="B4244" t="s">
        <v>5038</v>
      </c>
      <c r="C4244" t="s">
        <v>1718</v>
      </c>
      <c r="D4244">
        <v>102.19</v>
      </c>
      <c r="E4244">
        <v>45.86</v>
      </c>
      <c r="F4244">
        <v>56.33</v>
      </c>
      <c r="G4244">
        <v>55.12</v>
      </c>
      <c r="H4244" t="s">
        <v>16</v>
      </c>
      <c r="I4244">
        <f>VLOOKUP(B4244,sprzedaż10!B:G,4,)</f>
        <v>45.86</v>
      </c>
      <c r="J4244" t="b">
        <f t="shared" si="66"/>
        <v>1</v>
      </c>
    </row>
    <row r="4245" spans="1:10" hidden="1">
      <c r="A4245" s="2">
        <v>43395</v>
      </c>
      <c r="B4245" t="s">
        <v>5039</v>
      </c>
      <c r="C4245" t="s">
        <v>769</v>
      </c>
      <c r="D4245">
        <v>183.49</v>
      </c>
      <c r="E4245">
        <v>115.892</v>
      </c>
      <c r="F4245">
        <v>67.597999999999999</v>
      </c>
      <c r="G4245">
        <v>36.840000000000003</v>
      </c>
      <c r="H4245" t="s">
        <v>16</v>
      </c>
      <c r="I4245">
        <f>VLOOKUP(B4245,sprzedaż10!B:G,4,)</f>
        <v>115.892</v>
      </c>
      <c r="J4245" t="b">
        <f t="shared" si="66"/>
        <v>1</v>
      </c>
    </row>
    <row r="4246" spans="1:10" hidden="1">
      <c r="A4246" s="2">
        <v>43395</v>
      </c>
      <c r="B4246" t="s">
        <v>5040</v>
      </c>
      <c r="C4246" t="s">
        <v>127</v>
      </c>
      <c r="D4246">
        <v>3164.1</v>
      </c>
      <c r="E4246">
        <v>2560.0500000000002</v>
      </c>
      <c r="F4246">
        <v>604.04999999999995</v>
      </c>
      <c r="G4246">
        <v>19.09</v>
      </c>
      <c r="H4246" t="s">
        <v>16</v>
      </c>
      <c r="I4246">
        <f>VLOOKUP(B4246,sprzedaż10!B:G,4,)</f>
        <v>2560.0500000000002</v>
      </c>
      <c r="J4246" t="b">
        <f t="shared" si="66"/>
        <v>1</v>
      </c>
    </row>
    <row r="4247" spans="1:10" hidden="1">
      <c r="A4247" s="2">
        <v>43396</v>
      </c>
      <c r="B4247" t="s">
        <v>5041</v>
      </c>
      <c r="C4247" t="s">
        <v>184</v>
      </c>
      <c r="D4247">
        <v>1706.4</v>
      </c>
      <c r="E4247">
        <v>1375.2</v>
      </c>
      <c r="F4247">
        <v>331.2</v>
      </c>
      <c r="G4247">
        <v>19.41</v>
      </c>
      <c r="H4247" t="s">
        <v>16</v>
      </c>
      <c r="I4247">
        <f>VLOOKUP(B4247,sprzedaż10!B:G,4,)</f>
        <v>1375.2</v>
      </c>
      <c r="J4247" t="b">
        <f t="shared" si="66"/>
        <v>1</v>
      </c>
    </row>
    <row r="4248" spans="1:10" hidden="1">
      <c r="A4248" s="2">
        <v>43396</v>
      </c>
      <c r="B4248" t="s">
        <v>5042</v>
      </c>
      <c r="C4248" t="s">
        <v>58</v>
      </c>
      <c r="D4248">
        <v>61.81</v>
      </c>
      <c r="E4248">
        <v>32.64</v>
      </c>
      <c r="F4248">
        <v>29.17</v>
      </c>
      <c r="G4248">
        <v>47.19</v>
      </c>
      <c r="H4248" t="s">
        <v>16</v>
      </c>
      <c r="I4248">
        <f>VLOOKUP(B4248,sprzedaż10!B:G,4,)</f>
        <v>32.64</v>
      </c>
      <c r="J4248" t="b">
        <f t="shared" si="66"/>
        <v>1</v>
      </c>
    </row>
    <row r="4249" spans="1:10" hidden="1">
      <c r="A4249" s="2">
        <v>43396</v>
      </c>
      <c r="B4249" t="s">
        <v>5043</v>
      </c>
      <c r="C4249" t="s">
        <v>515</v>
      </c>
      <c r="D4249">
        <v>850.74</v>
      </c>
      <c r="E4249">
        <v>309.45600000000002</v>
      </c>
      <c r="F4249">
        <v>541.28399999999999</v>
      </c>
      <c r="G4249">
        <v>63.63</v>
      </c>
      <c r="H4249" t="s">
        <v>16</v>
      </c>
      <c r="I4249">
        <f>VLOOKUP(B4249,sprzedaż10!B:G,4,)</f>
        <v>309.45600000000002</v>
      </c>
      <c r="J4249" t="b">
        <f t="shared" si="66"/>
        <v>1</v>
      </c>
    </row>
    <row r="4250" spans="1:10" hidden="1">
      <c r="A4250" s="2">
        <v>43396</v>
      </c>
      <c r="B4250" t="s">
        <v>5044</v>
      </c>
      <c r="C4250" t="s">
        <v>30</v>
      </c>
      <c r="D4250">
        <v>878.24</v>
      </c>
      <c r="E4250">
        <v>656.48</v>
      </c>
      <c r="F4250">
        <v>221.76</v>
      </c>
      <c r="G4250">
        <v>25.25</v>
      </c>
      <c r="H4250" t="s">
        <v>16</v>
      </c>
      <c r="I4250">
        <f>VLOOKUP(B4250,sprzedaż10!B:G,4,)</f>
        <v>656.48</v>
      </c>
      <c r="J4250" t="b">
        <f t="shared" si="66"/>
        <v>1</v>
      </c>
    </row>
    <row r="4251" spans="1:10" hidden="1">
      <c r="A4251" s="2">
        <v>43396</v>
      </c>
      <c r="B4251" t="s">
        <v>5045</v>
      </c>
      <c r="C4251" t="s">
        <v>291</v>
      </c>
      <c r="D4251">
        <v>179.75</v>
      </c>
      <c r="E4251">
        <v>58.573500000000003</v>
      </c>
      <c r="F4251">
        <v>121.1765</v>
      </c>
      <c r="G4251">
        <v>67.41</v>
      </c>
      <c r="H4251" t="s">
        <v>16</v>
      </c>
      <c r="I4251">
        <f>VLOOKUP(B4251,sprzedaż10!B:G,4,)</f>
        <v>58.573500000000003</v>
      </c>
      <c r="J4251" t="b">
        <f t="shared" si="66"/>
        <v>1</v>
      </c>
    </row>
    <row r="4252" spans="1:10" hidden="1">
      <c r="A4252" s="2">
        <v>43396</v>
      </c>
      <c r="B4252" t="s">
        <v>5046</v>
      </c>
      <c r="C4252" t="s">
        <v>2645</v>
      </c>
      <c r="D4252">
        <v>116</v>
      </c>
      <c r="E4252">
        <v>5.46</v>
      </c>
      <c r="F4252">
        <v>110.54</v>
      </c>
      <c r="G4252">
        <v>95.29</v>
      </c>
      <c r="H4252" t="s">
        <v>16</v>
      </c>
      <c r="I4252">
        <f>VLOOKUP(B4252,sprzedaż10!B:G,4,)</f>
        <v>5.46</v>
      </c>
      <c r="J4252" t="b">
        <f t="shared" si="66"/>
        <v>1</v>
      </c>
    </row>
    <row r="4253" spans="1:10" hidden="1">
      <c r="A4253" s="2">
        <v>43396</v>
      </c>
      <c r="B4253" t="s">
        <v>5047</v>
      </c>
      <c r="C4253" t="s">
        <v>325</v>
      </c>
      <c r="D4253">
        <v>1949</v>
      </c>
      <c r="E4253">
        <v>1616.6</v>
      </c>
      <c r="F4253">
        <v>332.4</v>
      </c>
      <c r="G4253">
        <v>17.05</v>
      </c>
      <c r="H4253" t="s">
        <v>16</v>
      </c>
      <c r="I4253">
        <f>VLOOKUP(B4253,sprzedaż10!B:G,4,)</f>
        <v>1616.6</v>
      </c>
      <c r="J4253" t="b">
        <f t="shared" si="66"/>
        <v>1</v>
      </c>
    </row>
    <row r="4254" spans="1:10" hidden="1">
      <c r="A4254" s="2">
        <v>43396</v>
      </c>
      <c r="B4254" t="s">
        <v>5048</v>
      </c>
      <c r="C4254" t="s">
        <v>63</v>
      </c>
      <c r="D4254">
        <v>4805.2</v>
      </c>
      <c r="E4254">
        <v>2741.21</v>
      </c>
      <c r="F4254">
        <v>2063.9899999999998</v>
      </c>
      <c r="G4254">
        <v>42.95</v>
      </c>
      <c r="H4254" t="s">
        <v>16</v>
      </c>
      <c r="I4254">
        <f>VLOOKUP(B4254,sprzedaż10!B:G,4,)</f>
        <v>2741.21</v>
      </c>
      <c r="J4254" t="b">
        <f t="shared" si="66"/>
        <v>1</v>
      </c>
    </row>
    <row r="4255" spans="1:10" hidden="1">
      <c r="A4255" s="2">
        <v>43396</v>
      </c>
      <c r="B4255" t="s">
        <v>5049</v>
      </c>
      <c r="C4255" t="s">
        <v>184</v>
      </c>
      <c r="D4255">
        <v>3657.02</v>
      </c>
      <c r="E4255">
        <v>2791.1590000000001</v>
      </c>
      <c r="F4255">
        <v>865.86099999999999</v>
      </c>
      <c r="G4255">
        <v>23.68</v>
      </c>
      <c r="H4255" t="s">
        <v>16</v>
      </c>
      <c r="I4255">
        <f>VLOOKUP(B4255,sprzedaż10!B:G,4,)</f>
        <v>2791.1590000000001</v>
      </c>
      <c r="J4255" t="b">
        <f t="shared" si="66"/>
        <v>1</v>
      </c>
    </row>
    <row r="4256" spans="1:10" hidden="1">
      <c r="A4256" s="2">
        <v>43396</v>
      </c>
      <c r="B4256" t="s">
        <v>5050</v>
      </c>
      <c r="C4256" t="s">
        <v>184</v>
      </c>
      <c r="D4256">
        <v>7310.21</v>
      </c>
      <c r="E4256">
        <v>5581.3940000000002</v>
      </c>
      <c r="F4256">
        <v>1728.816</v>
      </c>
      <c r="G4256">
        <v>23.65</v>
      </c>
      <c r="H4256" t="s">
        <v>16</v>
      </c>
      <c r="I4256">
        <f>VLOOKUP(B4256,sprzedaż10!B:G,4,)</f>
        <v>5581.3940000000002</v>
      </c>
      <c r="J4256" t="b">
        <f t="shared" si="66"/>
        <v>1</v>
      </c>
    </row>
    <row r="4257" spans="1:10" hidden="1">
      <c r="A4257" s="2">
        <v>43396</v>
      </c>
      <c r="B4257" t="s">
        <v>5051</v>
      </c>
      <c r="C4257" t="s">
        <v>271</v>
      </c>
      <c r="D4257">
        <v>450</v>
      </c>
      <c r="E4257">
        <v>0</v>
      </c>
      <c r="F4257">
        <v>450</v>
      </c>
      <c r="G4257">
        <v>100</v>
      </c>
      <c r="H4257" t="s">
        <v>16</v>
      </c>
      <c r="I4257">
        <f>VLOOKUP(B4257,sprzedaż10!B:G,4,)</f>
        <v>0</v>
      </c>
      <c r="J4257" t="b">
        <f t="shared" si="66"/>
        <v>1</v>
      </c>
    </row>
    <row r="4258" spans="1:10" hidden="1">
      <c r="A4258" s="2">
        <v>43396</v>
      </c>
      <c r="B4258" t="s">
        <v>5052</v>
      </c>
      <c r="C4258" t="s">
        <v>40</v>
      </c>
      <c r="D4258">
        <v>1500</v>
      </c>
      <c r="E4258">
        <v>583.08000000000004</v>
      </c>
      <c r="F4258">
        <v>916.92</v>
      </c>
      <c r="G4258">
        <v>61.13</v>
      </c>
      <c r="H4258" t="s">
        <v>16</v>
      </c>
      <c r="I4258">
        <f>VLOOKUP(B4258,sprzedaż10!B:G,4,)</f>
        <v>583.08000000000004</v>
      </c>
      <c r="J4258" t="b">
        <f t="shared" si="66"/>
        <v>1</v>
      </c>
    </row>
    <row r="4259" spans="1:10" hidden="1">
      <c r="A4259" s="2">
        <v>43396</v>
      </c>
      <c r="B4259" t="s">
        <v>5053</v>
      </c>
      <c r="C4259" t="s">
        <v>8</v>
      </c>
      <c r="D4259">
        <v>182.42</v>
      </c>
      <c r="E4259">
        <v>109.51</v>
      </c>
      <c r="F4259">
        <v>72.91</v>
      </c>
      <c r="G4259">
        <v>39.97</v>
      </c>
      <c r="H4259" t="s">
        <v>16</v>
      </c>
      <c r="I4259">
        <f>VLOOKUP(B4259,sprzedaż10!B:G,4,)</f>
        <v>109.51</v>
      </c>
      <c r="J4259" t="b">
        <f t="shared" si="66"/>
        <v>1</v>
      </c>
    </row>
    <row r="4260" spans="1:10" hidden="1">
      <c r="A4260" s="2">
        <v>43396</v>
      </c>
      <c r="B4260" t="s">
        <v>5054</v>
      </c>
      <c r="C4260" t="s">
        <v>513</v>
      </c>
      <c r="D4260">
        <v>10680</v>
      </c>
      <c r="E4260">
        <v>8505</v>
      </c>
      <c r="F4260">
        <v>2175</v>
      </c>
      <c r="G4260">
        <v>20.37</v>
      </c>
      <c r="H4260" t="s">
        <v>16</v>
      </c>
      <c r="I4260">
        <f>VLOOKUP(B4260,sprzedaż10!B:G,4,)</f>
        <v>8505</v>
      </c>
      <c r="J4260" t="b">
        <f t="shared" si="66"/>
        <v>1</v>
      </c>
    </row>
    <row r="4261" spans="1:10" hidden="1">
      <c r="A4261" s="2">
        <v>43396</v>
      </c>
      <c r="B4261" t="s">
        <v>5055</v>
      </c>
      <c r="C4261" t="s">
        <v>6</v>
      </c>
      <c r="D4261">
        <v>1049.93</v>
      </c>
      <c r="E4261">
        <v>653.30999999999995</v>
      </c>
      <c r="F4261">
        <v>396.62</v>
      </c>
      <c r="G4261">
        <v>37.78</v>
      </c>
      <c r="H4261" t="s">
        <v>16</v>
      </c>
      <c r="I4261">
        <f>VLOOKUP(B4261,sprzedaż10!B:G,4,)</f>
        <v>653.30999999999995</v>
      </c>
      <c r="J4261" t="b">
        <f t="shared" si="66"/>
        <v>1</v>
      </c>
    </row>
    <row r="4262" spans="1:10" hidden="1">
      <c r="A4262" s="2">
        <v>43396</v>
      </c>
      <c r="B4262" t="s">
        <v>5056</v>
      </c>
      <c r="C4262" t="s">
        <v>1302</v>
      </c>
      <c r="D4262">
        <v>734.3</v>
      </c>
      <c r="E4262">
        <v>480.28</v>
      </c>
      <c r="F4262">
        <v>254.02</v>
      </c>
      <c r="G4262">
        <v>34.590000000000003</v>
      </c>
      <c r="H4262" t="s">
        <v>16</v>
      </c>
      <c r="I4262">
        <f>VLOOKUP(B4262,sprzedaż10!B:G,4,)</f>
        <v>480.28</v>
      </c>
      <c r="J4262" t="b">
        <f t="shared" si="66"/>
        <v>1</v>
      </c>
    </row>
    <row r="4263" spans="1:10" hidden="1">
      <c r="A4263" s="2">
        <v>43396</v>
      </c>
      <c r="B4263" t="s">
        <v>5057</v>
      </c>
      <c r="C4263" t="s">
        <v>685</v>
      </c>
      <c r="D4263">
        <v>189.87</v>
      </c>
      <c r="E4263">
        <v>60.218499999999999</v>
      </c>
      <c r="F4263">
        <v>129.6515</v>
      </c>
      <c r="G4263">
        <v>68.28</v>
      </c>
      <c r="H4263" t="s">
        <v>16</v>
      </c>
      <c r="I4263">
        <f>VLOOKUP(B4263,sprzedaż10!B:G,4,)</f>
        <v>60.218499999999999</v>
      </c>
      <c r="J4263" t="b">
        <f t="shared" si="66"/>
        <v>1</v>
      </c>
    </row>
    <row r="4264" spans="1:10" hidden="1">
      <c r="A4264" s="2">
        <v>43396</v>
      </c>
      <c r="B4264" t="s">
        <v>5058</v>
      </c>
      <c r="C4264" t="s">
        <v>2045</v>
      </c>
      <c r="D4264">
        <v>141.99</v>
      </c>
      <c r="E4264">
        <v>39.119999999999997</v>
      </c>
      <c r="F4264">
        <v>102.87</v>
      </c>
      <c r="G4264">
        <v>72.45</v>
      </c>
      <c r="H4264" t="s">
        <v>16</v>
      </c>
      <c r="I4264">
        <f>VLOOKUP(B4264,sprzedaż10!B:G,4,)</f>
        <v>39.119999999999997</v>
      </c>
      <c r="J4264" t="b">
        <f t="shared" si="66"/>
        <v>1</v>
      </c>
    </row>
    <row r="4265" spans="1:10" hidden="1">
      <c r="A4265" s="2">
        <v>43396</v>
      </c>
      <c r="B4265" t="s">
        <v>5059</v>
      </c>
      <c r="C4265" t="s">
        <v>235</v>
      </c>
      <c r="D4265">
        <v>3789.9</v>
      </c>
      <c r="E4265">
        <v>2067.46</v>
      </c>
      <c r="F4265">
        <v>1722.44</v>
      </c>
      <c r="G4265">
        <v>45.45</v>
      </c>
      <c r="H4265" t="s">
        <v>16</v>
      </c>
      <c r="I4265">
        <f>VLOOKUP(B4265,sprzedaż10!B:G,4,)</f>
        <v>2067.46</v>
      </c>
      <c r="J4265" t="b">
        <f t="shared" si="66"/>
        <v>1</v>
      </c>
    </row>
    <row r="4266" spans="1:10" hidden="1">
      <c r="A4266" s="2">
        <v>43396</v>
      </c>
      <c r="B4266" t="s">
        <v>5060</v>
      </c>
      <c r="C4266" t="s">
        <v>76</v>
      </c>
      <c r="D4266">
        <v>6314.6</v>
      </c>
      <c r="E4266">
        <v>5276.7</v>
      </c>
      <c r="F4266">
        <v>1037.9000000000001</v>
      </c>
      <c r="G4266">
        <v>16.440000000000001</v>
      </c>
      <c r="H4266" t="s">
        <v>16</v>
      </c>
      <c r="I4266">
        <f>VLOOKUP(B4266,sprzedaż10!B:G,4,)</f>
        <v>5276.7</v>
      </c>
      <c r="J4266" t="b">
        <f t="shared" si="66"/>
        <v>1</v>
      </c>
    </row>
    <row r="4267" spans="1:10" hidden="1">
      <c r="A4267" s="2">
        <v>43396</v>
      </c>
      <c r="B4267" t="s">
        <v>5061</v>
      </c>
      <c r="C4267" t="s">
        <v>130</v>
      </c>
      <c r="D4267">
        <v>2490</v>
      </c>
      <c r="E4267">
        <v>1960</v>
      </c>
      <c r="F4267">
        <v>530</v>
      </c>
      <c r="G4267">
        <v>21.29</v>
      </c>
      <c r="H4267" t="s">
        <v>16</v>
      </c>
      <c r="I4267">
        <f>VLOOKUP(B4267,sprzedaż10!B:G,4,)</f>
        <v>1960</v>
      </c>
      <c r="J4267" t="b">
        <f t="shared" si="66"/>
        <v>1</v>
      </c>
    </row>
    <row r="4268" spans="1:10" hidden="1">
      <c r="A4268" s="2">
        <v>43396</v>
      </c>
      <c r="B4268" t="s">
        <v>5062</v>
      </c>
      <c r="C4268" t="s">
        <v>431</v>
      </c>
      <c r="D4268">
        <v>718.27</v>
      </c>
      <c r="E4268">
        <v>277.51</v>
      </c>
      <c r="F4268">
        <v>440.76</v>
      </c>
      <c r="G4268">
        <v>61.36</v>
      </c>
      <c r="H4268" t="s">
        <v>16</v>
      </c>
      <c r="I4268">
        <f>VLOOKUP(B4268,sprzedaż10!B:G,4,)</f>
        <v>277.51</v>
      </c>
      <c r="J4268" t="b">
        <f t="shared" si="66"/>
        <v>1</v>
      </c>
    </row>
    <row r="4269" spans="1:10" hidden="1">
      <c r="A4269" s="2">
        <v>43396</v>
      </c>
      <c r="B4269" t="s">
        <v>5063</v>
      </c>
      <c r="C4269" t="s">
        <v>3706</v>
      </c>
      <c r="D4269">
        <v>1266.5</v>
      </c>
      <c r="E4269">
        <v>598.4425</v>
      </c>
      <c r="F4269">
        <v>668.0575</v>
      </c>
      <c r="G4269">
        <v>52.75</v>
      </c>
      <c r="H4269" t="s">
        <v>16</v>
      </c>
      <c r="I4269">
        <f>VLOOKUP(B4269,sprzedaż10!B:G,4,)</f>
        <v>598.4425</v>
      </c>
      <c r="J4269" t="b">
        <f t="shared" si="66"/>
        <v>1</v>
      </c>
    </row>
    <row r="4270" spans="1:10" hidden="1">
      <c r="A4270" s="2">
        <v>43396</v>
      </c>
      <c r="B4270" t="s">
        <v>5064</v>
      </c>
      <c r="C4270" t="s">
        <v>1282</v>
      </c>
      <c r="D4270">
        <v>286.82</v>
      </c>
      <c r="E4270">
        <v>115.322</v>
      </c>
      <c r="F4270">
        <v>171.49799999999999</v>
      </c>
      <c r="G4270">
        <v>59.79</v>
      </c>
      <c r="H4270" t="s">
        <v>16</v>
      </c>
      <c r="I4270">
        <f>VLOOKUP(B4270,sprzedaż10!B:G,4,)</f>
        <v>115.322</v>
      </c>
      <c r="J4270" t="b">
        <f t="shared" si="66"/>
        <v>1</v>
      </c>
    </row>
    <row r="4271" spans="1:10" hidden="1">
      <c r="A4271" s="2">
        <v>43396</v>
      </c>
      <c r="B4271" t="s">
        <v>5065</v>
      </c>
      <c r="C4271" t="s">
        <v>392</v>
      </c>
      <c r="D4271">
        <v>5593.2</v>
      </c>
      <c r="E4271">
        <v>5076.3599999999997</v>
      </c>
      <c r="F4271">
        <v>516.84</v>
      </c>
      <c r="G4271">
        <v>9.24</v>
      </c>
      <c r="H4271" t="s">
        <v>16</v>
      </c>
      <c r="I4271">
        <f>VLOOKUP(B4271,sprzedaż10!B:G,4,)</f>
        <v>5076.3599999999997</v>
      </c>
      <c r="J4271" t="b">
        <f t="shared" si="66"/>
        <v>1</v>
      </c>
    </row>
    <row r="4272" spans="1:10" hidden="1">
      <c r="A4272" s="2">
        <v>43396</v>
      </c>
      <c r="B4272" t="s">
        <v>5066</v>
      </c>
      <c r="C4272" t="s">
        <v>1177</v>
      </c>
      <c r="D4272">
        <v>240</v>
      </c>
      <c r="E4272">
        <v>210</v>
      </c>
      <c r="F4272">
        <v>30</v>
      </c>
      <c r="G4272">
        <v>12.5</v>
      </c>
      <c r="H4272" t="s">
        <v>16</v>
      </c>
      <c r="I4272">
        <f>VLOOKUP(B4272,sprzedaż10!B:G,4,)</f>
        <v>210</v>
      </c>
      <c r="J4272" t="b">
        <f t="shared" si="66"/>
        <v>1</v>
      </c>
    </row>
    <row r="4273" spans="1:10" hidden="1">
      <c r="A4273" s="2">
        <v>43397</v>
      </c>
      <c r="B4273" t="s">
        <v>5067</v>
      </c>
      <c r="C4273" t="s">
        <v>199</v>
      </c>
      <c r="D4273">
        <v>104.82</v>
      </c>
      <c r="E4273">
        <v>57.945999999999998</v>
      </c>
      <c r="F4273">
        <v>46.874000000000002</v>
      </c>
      <c r="G4273">
        <v>44.72</v>
      </c>
      <c r="H4273" t="s">
        <v>16</v>
      </c>
      <c r="I4273">
        <f>VLOOKUP(B4273,sprzedaż10!B:G,4,)</f>
        <v>57.945999999999998</v>
      </c>
      <c r="J4273" t="b">
        <f t="shared" si="66"/>
        <v>1</v>
      </c>
    </row>
    <row r="4274" spans="1:10" hidden="1">
      <c r="A4274" s="2">
        <v>43397</v>
      </c>
      <c r="B4274" t="s">
        <v>5068</v>
      </c>
      <c r="C4274" t="s">
        <v>91</v>
      </c>
      <c r="D4274">
        <v>2034.78</v>
      </c>
      <c r="E4274">
        <v>1552.6759999999999</v>
      </c>
      <c r="F4274">
        <v>482.10399999999998</v>
      </c>
      <c r="G4274">
        <v>23.69</v>
      </c>
      <c r="H4274" t="s">
        <v>16</v>
      </c>
      <c r="I4274">
        <f>VLOOKUP(B4274,sprzedaż10!B:G,4,)</f>
        <v>1552.6759999999999</v>
      </c>
      <c r="J4274" t="b">
        <f t="shared" si="66"/>
        <v>1</v>
      </c>
    </row>
    <row r="4275" spans="1:10" hidden="1">
      <c r="A4275" s="2">
        <v>43397</v>
      </c>
      <c r="B4275" t="s">
        <v>5069</v>
      </c>
      <c r="C4275" t="s">
        <v>72</v>
      </c>
      <c r="D4275">
        <v>954.6</v>
      </c>
      <c r="E4275">
        <v>919.8</v>
      </c>
      <c r="F4275">
        <v>34.799999999999997</v>
      </c>
      <c r="G4275">
        <v>3.65</v>
      </c>
      <c r="H4275" t="s">
        <v>16</v>
      </c>
      <c r="I4275">
        <f>VLOOKUP(B4275,sprzedaż10!B:G,4,)</f>
        <v>919.8</v>
      </c>
      <c r="J4275" t="b">
        <f t="shared" si="66"/>
        <v>1</v>
      </c>
    </row>
    <row r="4276" spans="1:10" hidden="1">
      <c r="A4276" s="2">
        <v>43397</v>
      </c>
      <c r="B4276" t="s">
        <v>5070</v>
      </c>
      <c r="C4276" t="s">
        <v>563</v>
      </c>
      <c r="D4276">
        <v>310.27999999999997</v>
      </c>
      <c r="E4276">
        <v>123.16500000000001</v>
      </c>
      <c r="F4276">
        <v>187.11500000000001</v>
      </c>
      <c r="G4276">
        <v>60.31</v>
      </c>
      <c r="H4276" t="s">
        <v>16</v>
      </c>
      <c r="I4276">
        <f>VLOOKUP(B4276,sprzedaż10!B:G,4,)</f>
        <v>123.16500000000001</v>
      </c>
      <c r="J4276" t="b">
        <f t="shared" si="66"/>
        <v>1</v>
      </c>
    </row>
    <row r="4277" spans="1:10" hidden="1">
      <c r="A4277" s="2">
        <v>43397</v>
      </c>
      <c r="B4277" t="s">
        <v>5071</v>
      </c>
      <c r="C4277" t="s">
        <v>100</v>
      </c>
      <c r="D4277">
        <v>2174.3000000000002</v>
      </c>
      <c r="E4277">
        <v>728.49</v>
      </c>
      <c r="F4277">
        <v>1445.81</v>
      </c>
      <c r="G4277">
        <v>66.5</v>
      </c>
      <c r="H4277" t="s">
        <v>16</v>
      </c>
      <c r="I4277">
        <f>VLOOKUP(B4277,sprzedaż10!B:G,4,)</f>
        <v>728.49</v>
      </c>
      <c r="J4277" t="b">
        <f t="shared" si="66"/>
        <v>1</v>
      </c>
    </row>
    <row r="4278" spans="1:10" hidden="1">
      <c r="A4278" s="2">
        <v>43397</v>
      </c>
      <c r="B4278" t="s">
        <v>5072</v>
      </c>
      <c r="C4278" t="s">
        <v>132</v>
      </c>
      <c r="D4278">
        <v>1690</v>
      </c>
      <c r="E4278">
        <v>1533</v>
      </c>
      <c r="F4278">
        <v>157</v>
      </c>
      <c r="G4278">
        <v>9.2899999999999991</v>
      </c>
      <c r="H4278" t="s">
        <v>16</v>
      </c>
      <c r="I4278">
        <f>VLOOKUP(B4278,sprzedaż10!B:G,4,)</f>
        <v>1533</v>
      </c>
      <c r="J4278" t="b">
        <f t="shared" si="66"/>
        <v>1</v>
      </c>
    </row>
    <row r="4279" spans="1:10" hidden="1">
      <c r="A4279" s="2">
        <v>43397</v>
      </c>
      <c r="B4279" t="s">
        <v>5073</v>
      </c>
      <c r="C4279" t="s">
        <v>271</v>
      </c>
      <c r="D4279">
        <v>421.06</v>
      </c>
      <c r="E4279">
        <v>0</v>
      </c>
      <c r="F4279">
        <v>421.06</v>
      </c>
      <c r="G4279">
        <v>100</v>
      </c>
      <c r="H4279" t="s">
        <v>16</v>
      </c>
      <c r="I4279">
        <f>VLOOKUP(B4279,sprzedaż10!B:G,4,)</f>
        <v>0</v>
      </c>
      <c r="J4279" t="b">
        <f t="shared" si="66"/>
        <v>1</v>
      </c>
    </row>
    <row r="4280" spans="1:10" hidden="1">
      <c r="A4280" s="2">
        <v>43397</v>
      </c>
      <c r="B4280" t="s">
        <v>5074</v>
      </c>
      <c r="C4280" t="s">
        <v>271</v>
      </c>
      <c r="D4280">
        <v>410</v>
      </c>
      <c r="E4280">
        <v>294.25200000000001</v>
      </c>
      <c r="F4280">
        <v>115.748</v>
      </c>
      <c r="G4280">
        <v>28.23</v>
      </c>
      <c r="H4280" t="s">
        <v>16</v>
      </c>
      <c r="I4280">
        <f>VLOOKUP(B4280,sprzedaż10!B:G,4,)</f>
        <v>294.25200000000001</v>
      </c>
      <c r="J4280" t="b">
        <f t="shared" si="66"/>
        <v>1</v>
      </c>
    </row>
    <row r="4281" spans="1:10" hidden="1">
      <c r="A4281" s="2">
        <v>43397</v>
      </c>
      <c r="B4281" t="s">
        <v>5075</v>
      </c>
      <c r="C4281" t="s">
        <v>58</v>
      </c>
      <c r="D4281">
        <v>185.69</v>
      </c>
      <c r="E4281">
        <v>97.2</v>
      </c>
      <c r="F4281">
        <v>88.49</v>
      </c>
      <c r="G4281">
        <v>47.65</v>
      </c>
      <c r="H4281" t="s">
        <v>16</v>
      </c>
      <c r="I4281">
        <f>VLOOKUP(B4281,sprzedaż10!B:G,4,)</f>
        <v>97.2</v>
      </c>
      <c r="J4281" t="b">
        <f t="shared" si="66"/>
        <v>1</v>
      </c>
    </row>
    <row r="4282" spans="1:10" hidden="1">
      <c r="A4282" s="2">
        <v>43397</v>
      </c>
      <c r="B4282" t="s">
        <v>5076</v>
      </c>
      <c r="C4282" t="s">
        <v>856</v>
      </c>
      <c r="D4282">
        <v>374.2</v>
      </c>
      <c r="E4282">
        <v>135.63749999999999</v>
      </c>
      <c r="F4282">
        <v>238.5625</v>
      </c>
      <c r="G4282">
        <v>63.75</v>
      </c>
      <c r="H4282" t="s">
        <v>16</v>
      </c>
      <c r="I4282">
        <f>VLOOKUP(B4282,sprzedaż10!B:G,4,)</f>
        <v>135.63749999999999</v>
      </c>
      <c r="J4282" t="b">
        <f t="shared" si="66"/>
        <v>1</v>
      </c>
    </row>
    <row r="4283" spans="1:10" hidden="1">
      <c r="A4283" s="2">
        <v>43397</v>
      </c>
      <c r="B4283" t="s">
        <v>5077</v>
      </c>
      <c r="C4283" t="s">
        <v>762</v>
      </c>
      <c r="D4283">
        <v>131</v>
      </c>
      <c r="E4283">
        <v>40.267499999999998</v>
      </c>
      <c r="F4283">
        <v>90.732500000000002</v>
      </c>
      <c r="G4283">
        <v>69.260000000000005</v>
      </c>
      <c r="H4283" t="s">
        <v>16</v>
      </c>
      <c r="I4283">
        <f>VLOOKUP(B4283,sprzedaż10!B:G,4,)</f>
        <v>40.267499999999998</v>
      </c>
      <c r="J4283" t="b">
        <f t="shared" si="66"/>
        <v>1</v>
      </c>
    </row>
    <row r="4284" spans="1:10" hidden="1">
      <c r="A4284" s="2">
        <v>43397</v>
      </c>
      <c r="B4284" t="s">
        <v>5078</v>
      </c>
      <c r="C4284" t="s">
        <v>687</v>
      </c>
      <c r="D4284">
        <v>112.03</v>
      </c>
      <c r="E4284">
        <v>43.15</v>
      </c>
      <c r="F4284">
        <v>68.88</v>
      </c>
      <c r="G4284">
        <v>61.48</v>
      </c>
      <c r="H4284" t="s">
        <v>16</v>
      </c>
      <c r="I4284">
        <f>VLOOKUP(B4284,sprzedaż10!B:G,4,)</f>
        <v>43.15</v>
      </c>
      <c r="J4284" t="b">
        <f t="shared" si="66"/>
        <v>1</v>
      </c>
    </row>
    <row r="4285" spans="1:10" hidden="1">
      <c r="A4285" s="2">
        <v>43397</v>
      </c>
      <c r="B4285" t="s">
        <v>5079</v>
      </c>
      <c r="C4285" t="s">
        <v>102</v>
      </c>
      <c r="D4285">
        <v>134.88</v>
      </c>
      <c r="E4285">
        <v>102.32</v>
      </c>
      <c r="F4285">
        <v>32.56</v>
      </c>
      <c r="G4285">
        <v>24.14</v>
      </c>
      <c r="H4285" t="s">
        <v>16</v>
      </c>
      <c r="I4285">
        <f>VLOOKUP(B4285,sprzedaż10!B:G,4,)</f>
        <v>102.32</v>
      </c>
      <c r="J4285" t="b">
        <f t="shared" si="66"/>
        <v>1</v>
      </c>
    </row>
    <row r="4286" spans="1:10" hidden="1">
      <c r="A4286" s="2">
        <v>43397</v>
      </c>
      <c r="B4286" t="s">
        <v>5080</v>
      </c>
      <c r="C4286" t="s">
        <v>102</v>
      </c>
      <c r="D4286">
        <v>447.2</v>
      </c>
      <c r="E4286">
        <v>291.2</v>
      </c>
      <c r="F4286">
        <v>156</v>
      </c>
      <c r="G4286">
        <v>34.880000000000003</v>
      </c>
      <c r="H4286" t="s">
        <v>16</v>
      </c>
      <c r="I4286">
        <f>VLOOKUP(B4286,sprzedaż10!B:G,4,)</f>
        <v>291.2</v>
      </c>
      <c r="J4286" t="b">
        <f t="shared" si="66"/>
        <v>1</v>
      </c>
    </row>
    <row r="4287" spans="1:10" hidden="1">
      <c r="A4287" s="2">
        <v>43397</v>
      </c>
      <c r="B4287" t="s">
        <v>5081</v>
      </c>
      <c r="C4287" t="s">
        <v>5000</v>
      </c>
      <c r="D4287">
        <v>606.20000000000005</v>
      </c>
      <c r="E4287">
        <v>367.16399999999999</v>
      </c>
      <c r="F4287">
        <v>239.036</v>
      </c>
      <c r="G4287">
        <v>39.43</v>
      </c>
      <c r="H4287" t="s">
        <v>16</v>
      </c>
      <c r="I4287">
        <f>VLOOKUP(B4287,sprzedaż10!B:G,4,)</f>
        <v>367.16399999999999</v>
      </c>
      <c r="J4287" t="b">
        <f t="shared" si="66"/>
        <v>1</v>
      </c>
    </row>
    <row r="4288" spans="1:10" hidden="1">
      <c r="A4288" s="2">
        <v>43397</v>
      </c>
      <c r="B4288" t="s">
        <v>5082</v>
      </c>
      <c r="C4288" t="s">
        <v>1112</v>
      </c>
      <c r="D4288">
        <v>226.37</v>
      </c>
      <c r="E4288">
        <v>163.58000000000001</v>
      </c>
      <c r="F4288">
        <v>62.79</v>
      </c>
      <c r="G4288">
        <v>27.74</v>
      </c>
      <c r="H4288" t="s">
        <v>16</v>
      </c>
      <c r="I4288">
        <f>VLOOKUP(B4288,sprzedaż10!B:G,4,)</f>
        <v>163.58000000000001</v>
      </c>
      <c r="J4288" t="b">
        <f t="shared" si="66"/>
        <v>1</v>
      </c>
    </row>
    <row r="4289" spans="1:14" hidden="1">
      <c r="A4289" s="2">
        <v>43397</v>
      </c>
      <c r="B4289" t="s">
        <v>5083</v>
      </c>
      <c r="C4289" t="s">
        <v>138</v>
      </c>
      <c r="D4289">
        <v>2859.73</v>
      </c>
      <c r="E4289">
        <v>2265.1999999999998</v>
      </c>
      <c r="F4289">
        <v>594.53</v>
      </c>
      <c r="G4289">
        <v>20.79</v>
      </c>
      <c r="H4289" t="s">
        <v>16</v>
      </c>
      <c r="I4289">
        <f>VLOOKUP(B4289,sprzedaż10!B:G,4,)</f>
        <v>2265.1999999999998</v>
      </c>
      <c r="J4289" t="b">
        <f t="shared" si="66"/>
        <v>1</v>
      </c>
    </row>
    <row r="4290" spans="1:14" hidden="1">
      <c r="A4290" s="2">
        <v>43397</v>
      </c>
      <c r="B4290" t="s">
        <v>5084</v>
      </c>
      <c r="C4290" t="s">
        <v>138</v>
      </c>
      <c r="D4290">
        <v>8094.32</v>
      </c>
      <c r="E4290">
        <v>6435.3</v>
      </c>
      <c r="F4290">
        <v>1659.02</v>
      </c>
      <c r="G4290">
        <v>20.5</v>
      </c>
      <c r="H4290" t="s">
        <v>16</v>
      </c>
      <c r="I4290">
        <f>VLOOKUP(B4290,sprzedaż10!B:G,4,)</f>
        <v>6435.3</v>
      </c>
      <c r="J4290" t="b">
        <f t="shared" si="66"/>
        <v>1</v>
      </c>
    </row>
    <row r="4291" spans="1:14" hidden="1">
      <c r="A4291" s="2">
        <v>43397</v>
      </c>
      <c r="B4291" t="s">
        <v>5085</v>
      </c>
      <c r="C4291" t="s">
        <v>1610</v>
      </c>
      <c r="D4291">
        <v>3006</v>
      </c>
      <c r="E4291">
        <v>2291.11</v>
      </c>
      <c r="F4291">
        <v>714.89</v>
      </c>
      <c r="G4291">
        <v>23.78</v>
      </c>
      <c r="H4291" t="s">
        <v>16</v>
      </c>
      <c r="I4291">
        <f>VLOOKUP(B4291,sprzedaż10!B:G,4,)</f>
        <v>2291.11</v>
      </c>
      <c r="J4291" t="b">
        <f t="shared" ref="J4291:J4354" si="67">EXACT(E4291,I4291)</f>
        <v>1</v>
      </c>
    </row>
    <row r="4292" spans="1:14" hidden="1">
      <c r="A4292" s="2">
        <v>43397</v>
      </c>
      <c r="B4292" t="s">
        <v>5086</v>
      </c>
      <c r="C4292" t="s">
        <v>86</v>
      </c>
      <c r="D4292">
        <v>1600</v>
      </c>
      <c r="E4292">
        <v>254.6</v>
      </c>
      <c r="F4292">
        <v>1345.4</v>
      </c>
      <c r="G4292">
        <v>84.09</v>
      </c>
      <c r="H4292" t="s">
        <v>16</v>
      </c>
      <c r="I4292">
        <f>VLOOKUP(B4292,sprzedaż10!B:G,4,)</f>
        <v>254.6</v>
      </c>
      <c r="J4292" t="b">
        <f t="shared" si="67"/>
        <v>1</v>
      </c>
    </row>
    <row r="4293" spans="1:14" hidden="1">
      <c r="A4293" s="2">
        <v>43397</v>
      </c>
      <c r="B4293" t="s">
        <v>5087</v>
      </c>
      <c r="C4293" t="s">
        <v>130</v>
      </c>
      <c r="D4293">
        <v>679</v>
      </c>
      <c r="E4293">
        <v>555.6</v>
      </c>
      <c r="F4293">
        <v>123.4</v>
      </c>
      <c r="G4293">
        <v>18.170000000000002</v>
      </c>
      <c r="H4293" t="s">
        <v>16</v>
      </c>
      <c r="I4293">
        <f>VLOOKUP(B4293,sprzedaż10!B:G,4,)</f>
        <v>555.6</v>
      </c>
      <c r="J4293" t="b">
        <f t="shared" si="67"/>
        <v>1</v>
      </c>
    </row>
    <row r="4294" spans="1:14" hidden="1">
      <c r="A4294" s="2">
        <v>43397</v>
      </c>
      <c r="B4294" t="s">
        <v>5088</v>
      </c>
      <c r="C4294" t="s">
        <v>1031</v>
      </c>
      <c r="D4294">
        <v>539.70000000000005</v>
      </c>
      <c r="E4294">
        <v>288</v>
      </c>
      <c r="F4294">
        <v>251.7</v>
      </c>
      <c r="G4294">
        <v>46.64</v>
      </c>
      <c r="H4294" t="s">
        <v>16</v>
      </c>
      <c r="I4294">
        <f>VLOOKUP(B4294,sprzedaż10!B:G,4,)</f>
        <v>288</v>
      </c>
      <c r="J4294" t="b">
        <f t="shared" si="67"/>
        <v>1</v>
      </c>
    </row>
    <row r="4295" spans="1:14">
      <c r="A4295" s="2">
        <v>43397</v>
      </c>
      <c r="B4295" t="s">
        <v>5089</v>
      </c>
      <c r="C4295" t="s">
        <v>9</v>
      </c>
      <c r="D4295">
        <v>4128.3900000000003</v>
      </c>
      <c r="E4295">
        <v>2282.34</v>
      </c>
      <c r="F4295">
        <v>1846.05</v>
      </c>
      <c r="G4295">
        <v>44.72</v>
      </c>
      <c r="H4295" t="s">
        <v>16</v>
      </c>
      <c r="I4295" s="1">
        <f>VLOOKUP(B4295,sprzedaż10!B:G,4,)</f>
        <v>2533.54</v>
      </c>
      <c r="J4295" t="b">
        <f t="shared" si="67"/>
        <v>0</v>
      </c>
      <c r="K4295" s="3">
        <f>I4295-E4295</f>
        <v>251.19999999999982</v>
      </c>
      <c r="N4295" s="1"/>
    </row>
    <row r="4296" spans="1:14" hidden="1">
      <c r="A4296" s="2">
        <v>43397</v>
      </c>
      <c r="B4296" t="s">
        <v>5090</v>
      </c>
      <c r="C4296" t="s">
        <v>30</v>
      </c>
      <c r="D4296">
        <v>927</v>
      </c>
      <c r="E4296">
        <v>723.6</v>
      </c>
      <c r="F4296">
        <v>203.4</v>
      </c>
      <c r="G4296">
        <v>21.94</v>
      </c>
      <c r="H4296" t="s">
        <v>16</v>
      </c>
      <c r="I4296">
        <f>VLOOKUP(B4296,sprzedaż10!B:G,4,)</f>
        <v>723.6</v>
      </c>
      <c r="J4296" t="b">
        <f t="shared" si="67"/>
        <v>1</v>
      </c>
    </row>
    <row r="4297" spans="1:14" hidden="1">
      <c r="A4297" s="2">
        <v>43398</v>
      </c>
      <c r="B4297" t="s">
        <v>5091</v>
      </c>
      <c r="C4297" t="s">
        <v>63</v>
      </c>
      <c r="D4297">
        <v>3466.32</v>
      </c>
      <c r="E4297">
        <v>1927.65</v>
      </c>
      <c r="F4297">
        <v>1538.67</v>
      </c>
      <c r="G4297">
        <v>44.39</v>
      </c>
      <c r="H4297" t="s">
        <v>16</v>
      </c>
      <c r="I4297">
        <f>VLOOKUP(B4297,sprzedaż10!B:G,4,)</f>
        <v>1927.65</v>
      </c>
      <c r="J4297" t="b">
        <f t="shared" si="67"/>
        <v>1</v>
      </c>
    </row>
    <row r="4298" spans="1:14" hidden="1">
      <c r="A4298" s="2">
        <v>43398</v>
      </c>
      <c r="B4298" t="s">
        <v>5092</v>
      </c>
      <c r="C4298" t="s">
        <v>3157</v>
      </c>
      <c r="D4298">
        <v>410.22</v>
      </c>
      <c r="E4298">
        <v>136.00399999999999</v>
      </c>
      <c r="F4298">
        <v>274.21600000000001</v>
      </c>
      <c r="G4298">
        <v>66.849999999999994</v>
      </c>
      <c r="H4298" t="s">
        <v>16</v>
      </c>
      <c r="I4298">
        <f>VLOOKUP(B4298,sprzedaż10!B:G,4,)</f>
        <v>136.00399999999999</v>
      </c>
      <c r="J4298" t="b">
        <f t="shared" si="67"/>
        <v>1</v>
      </c>
    </row>
    <row r="4299" spans="1:14" hidden="1">
      <c r="A4299" s="2">
        <v>43398</v>
      </c>
      <c r="B4299" t="s">
        <v>5093</v>
      </c>
      <c r="C4299" t="s">
        <v>1954</v>
      </c>
      <c r="D4299">
        <v>854.14</v>
      </c>
      <c r="E4299">
        <v>512.05999999999995</v>
      </c>
      <c r="F4299">
        <v>342.08</v>
      </c>
      <c r="G4299">
        <v>40.049999999999997</v>
      </c>
      <c r="H4299" t="s">
        <v>16</v>
      </c>
      <c r="I4299">
        <f>VLOOKUP(B4299,sprzedaż10!B:G,4,)</f>
        <v>512.05999999999995</v>
      </c>
      <c r="J4299" t="b">
        <f t="shared" si="67"/>
        <v>1</v>
      </c>
    </row>
    <row r="4300" spans="1:14" hidden="1">
      <c r="A4300" s="2">
        <v>43398</v>
      </c>
      <c r="B4300" t="s">
        <v>5094</v>
      </c>
      <c r="C4300" t="s">
        <v>1851</v>
      </c>
      <c r="D4300">
        <v>261.01</v>
      </c>
      <c r="E4300">
        <v>140.63999999999999</v>
      </c>
      <c r="F4300">
        <v>120.37</v>
      </c>
      <c r="G4300">
        <v>46.12</v>
      </c>
      <c r="H4300" t="s">
        <v>16</v>
      </c>
      <c r="I4300">
        <f>VLOOKUP(B4300,sprzedaż10!B:G,4,)</f>
        <v>140.63999999999999</v>
      </c>
      <c r="J4300" t="b">
        <f t="shared" si="67"/>
        <v>1</v>
      </c>
    </row>
    <row r="4301" spans="1:14" hidden="1">
      <c r="A4301" s="2">
        <v>43398</v>
      </c>
      <c r="B4301" t="s">
        <v>5095</v>
      </c>
      <c r="C4301" t="s">
        <v>5096</v>
      </c>
      <c r="D4301">
        <v>138.24</v>
      </c>
      <c r="E4301">
        <v>44.79</v>
      </c>
      <c r="F4301">
        <v>93.45</v>
      </c>
      <c r="G4301">
        <v>67.599999999999994</v>
      </c>
      <c r="H4301" t="s">
        <v>16</v>
      </c>
      <c r="I4301">
        <f>VLOOKUP(B4301,sprzedaż10!B:G,4,)</f>
        <v>44.79</v>
      </c>
      <c r="J4301" t="b">
        <f t="shared" si="67"/>
        <v>1</v>
      </c>
    </row>
    <row r="4302" spans="1:14" hidden="1">
      <c r="A4302" s="2">
        <v>43398</v>
      </c>
      <c r="B4302" t="s">
        <v>5097</v>
      </c>
      <c r="C4302" t="s">
        <v>5098</v>
      </c>
      <c r="D4302">
        <v>251.22</v>
      </c>
      <c r="E4302">
        <v>75.040000000000006</v>
      </c>
      <c r="F4302">
        <v>176.18</v>
      </c>
      <c r="G4302">
        <v>70.13</v>
      </c>
      <c r="H4302" t="s">
        <v>16</v>
      </c>
      <c r="I4302">
        <f>VLOOKUP(B4302,sprzedaż10!B:G,4,)</f>
        <v>75.040000000000006</v>
      </c>
      <c r="J4302" t="b">
        <f t="shared" si="67"/>
        <v>1</v>
      </c>
    </row>
    <row r="4303" spans="1:14" hidden="1">
      <c r="A4303" s="2">
        <v>43398</v>
      </c>
      <c r="B4303" t="s">
        <v>5099</v>
      </c>
      <c r="C4303" t="s">
        <v>1718</v>
      </c>
      <c r="D4303">
        <v>323.98</v>
      </c>
      <c r="E4303">
        <v>156.66</v>
      </c>
      <c r="F4303">
        <v>167.32</v>
      </c>
      <c r="G4303">
        <v>51.65</v>
      </c>
      <c r="H4303" t="s">
        <v>16</v>
      </c>
      <c r="I4303">
        <f>VLOOKUP(B4303,sprzedaż10!B:G,4,)</f>
        <v>156.66</v>
      </c>
      <c r="J4303" t="b">
        <f t="shared" si="67"/>
        <v>1</v>
      </c>
    </row>
    <row r="4304" spans="1:14" hidden="1">
      <c r="A4304" s="2">
        <v>43398</v>
      </c>
      <c r="B4304" t="s">
        <v>5100</v>
      </c>
      <c r="C4304" t="s">
        <v>1718</v>
      </c>
      <c r="D4304">
        <v>42</v>
      </c>
      <c r="E4304">
        <v>17.66</v>
      </c>
      <c r="F4304">
        <v>24.34</v>
      </c>
      <c r="G4304">
        <v>57.95</v>
      </c>
      <c r="H4304" t="s">
        <v>16</v>
      </c>
      <c r="I4304">
        <f>VLOOKUP(B4304,sprzedaż10!B:G,4,)</f>
        <v>17.66</v>
      </c>
      <c r="J4304" t="b">
        <f t="shared" si="67"/>
        <v>1</v>
      </c>
    </row>
    <row r="4305" spans="1:10" hidden="1">
      <c r="A4305" s="2">
        <v>43398</v>
      </c>
      <c r="B4305" t="s">
        <v>5101</v>
      </c>
      <c r="C4305" t="s">
        <v>1718</v>
      </c>
      <c r="D4305">
        <v>491.52</v>
      </c>
      <c r="E4305">
        <v>306.24</v>
      </c>
      <c r="F4305">
        <v>185.28</v>
      </c>
      <c r="G4305">
        <v>37.700000000000003</v>
      </c>
      <c r="H4305" t="s">
        <v>16</v>
      </c>
      <c r="I4305">
        <f>VLOOKUP(B4305,sprzedaż10!B:G,4,)</f>
        <v>306.24</v>
      </c>
      <c r="J4305" t="b">
        <f t="shared" si="67"/>
        <v>1</v>
      </c>
    </row>
    <row r="4306" spans="1:10" hidden="1">
      <c r="A4306" s="2">
        <v>43398</v>
      </c>
      <c r="B4306" t="s">
        <v>5102</v>
      </c>
      <c r="C4306" t="s">
        <v>32</v>
      </c>
      <c r="D4306">
        <v>1741.84</v>
      </c>
      <c r="E4306">
        <v>1026.3900000000001</v>
      </c>
      <c r="F4306">
        <v>715.45</v>
      </c>
      <c r="G4306">
        <v>41.07</v>
      </c>
      <c r="H4306" t="s">
        <v>16</v>
      </c>
      <c r="I4306">
        <f>VLOOKUP(B4306,sprzedaż10!B:G,4,)</f>
        <v>1026.3900000000001</v>
      </c>
      <c r="J4306" t="b">
        <f t="shared" si="67"/>
        <v>1</v>
      </c>
    </row>
    <row r="4307" spans="1:10" hidden="1">
      <c r="A4307" s="2">
        <v>43398</v>
      </c>
      <c r="B4307" t="s">
        <v>5103</v>
      </c>
      <c r="C4307" t="s">
        <v>349</v>
      </c>
      <c r="D4307">
        <v>2371.5</v>
      </c>
      <c r="E4307">
        <v>981.05</v>
      </c>
      <c r="F4307">
        <v>1390.45</v>
      </c>
      <c r="G4307">
        <v>58.63</v>
      </c>
      <c r="H4307" t="s">
        <v>16</v>
      </c>
      <c r="I4307">
        <f>VLOOKUP(B4307,sprzedaż10!B:G,4,)</f>
        <v>981.05</v>
      </c>
      <c r="J4307" t="b">
        <f t="shared" si="67"/>
        <v>1</v>
      </c>
    </row>
    <row r="4308" spans="1:10" hidden="1">
      <c r="A4308" s="2">
        <v>43398</v>
      </c>
      <c r="B4308" t="s">
        <v>5104</v>
      </c>
      <c r="C4308" t="s">
        <v>89</v>
      </c>
      <c r="D4308">
        <v>88.99</v>
      </c>
      <c r="E4308">
        <v>32.045999999999999</v>
      </c>
      <c r="F4308">
        <v>56.944000000000003</v>
      </c>
      <c r="G4308">
        <v>63.99</v>
      </c>
      <c r="H4308" t="s">
        <v>16</v>
      </c>
      <c r="I4308">
        <f>VLOOKUP(B4308,sprzedaż10!B:G,4,)</f>
        <v>32.045999999999999</v>
      </c>
      <c r="J4308" t="b">
        <f t="shared" si="67"/>
        <v>1</v>
      </c>
    </row>
    <row r="4309" spans="1:10" hidden="1">
      <c r="A4309" s="2">
        <v>43398</v>
      </c>
      <c r="B4309" t="s">
        <v>5105</v>
      </c>
      <c r="C4309" t="s">
        <v>5106</v>
      </c>
      <c r="D4309">
        <v>1208</v>
      </c>
      <c r="E4309">
        <v>919.96799999999996</v>
      </c>
      <c r="F4309">
        <v>288.03199999999998</v>
      </c>
      <c r="G4309">
        <v>23.84</v>
      </c>
      <c r="H4309" t="s">
        <v>16</v>
      </c>
      <c r="I4309">
        <f>VLOOKUP(B4309,sprzedaż10!B:G,4,)</f>
        <v>919.96799999999996</v>
      </c>
      <c r="J4309" t="b">
        <f t="shared" si="67"/>
        <v>1</v>
      </c>
    </row>
    <row r="4310" spans="1:10" hidden="1">
      <c r="A4310" s="2">
        <v>43398</v>
      </c>
      <c r="B4310" t="s">
        <v>5107</v>
      </c>
      <c r="C4310" t="s">
        <v>623</v>
      </c>
      <c r="D4310">
        <v>713.6</v>
      </c>
      <c r="E4310">
        <v>290.38600000000002</v>
      </c>
      <c r="F4310">
        <v>423.214</v>
      </c>
      <c r="G4310">
        <v>59.31</v>
      </c>
      <c r="H4310" t="s">
        <v>16</v>
      </c>
      <c r="I4310">
        <f>VLOOKUP(B4310,sprzedaż10!B:G,4,)</f>
        <v>290.38600000000002</v>
      </c>
      <c r="J4310" t="b">
        <f t="shared" si="67"/>
        <v>1</v>
      </c>
    </row>
    <row r="4311" spans="1:10" hidden="1">
      <c r="A4311" s="2">
        <v>43398</v>
      </c>
      <c r="B4311" t="s">
        <v>5108</v>
      </c>
      <c r="C4311" t="s">
        <v>325</v>
      </c>
      <c r="D4311">
        <v>1358</v>
      </c>
      <c r="E4311">
        <v>1091.2</v>
      </c>
      <c r="F4311">
        <v>266.8</v>
      </c>
      <c r="G4311">
        <v>19.649999999999999</v>
      </c>
      <c r="H4311" t="s">
        <v>16</v>
      </c>
      <c r="I4311">
        <f>VLOOKUP(B4311,sprzedaż10!B:G,4,)</f>
        <v>1091.2</v>
      </c>
      <c r="J4311" t="b">
        <f t="shared" si="67"/>
        <v>1</v>
      </c>
    </row>
    <row r="4312" spans="1:10" hidden="1">
      <c r="A4312" s="2">
        <v>43398</v>
      </c>
      <c r="B4312" t="s">
        <v>5109</v>
      </c>
      <c r="C4312" t="s">
        <v>271</v>
      </c>
      <c r="D4312">
        <v>102</v>
      </c>
      <c r="E4312">
        <v>79.474999999999994</v>
      </c>
      <c r="F4312">
        <v>22.524999999999999</v>
      </c>
      <c r="G4312">
        <v>22.08</v>
      </c>
      <c r="H4312" t="s">
        <v>16</v>
      </c>
      <c r="I4312">
        <f>VLOOKUP(B4312,sprzedaż10!B:G,4,)</f>
        <v>79.474999999999994</v>
      </c>
      <c r="J4312" t="b">
        <f t="shared" si="67"/>
        <v>1</v>
      </c>
    </row>
    <row r="4313" spans="1:10" hidden="1">
      <c r="A4313" s="2">
        <v>43398</v>
      </c>
      <c r="B4313" t="s">
        <v>5110</v>
      </c>
      <c r="C4313" t="s">
        <v>70</v>
      </c>
      <c r="D4313">
        <v>456</v>
      </c>
      <c r="E4313">
        <v>402.68</v>
      </c>
      <c r="F4313">
        <v>53.32</v>
      </c>
      <c r="G4313">
        <v>11.69</v>
      </c>
      <c r="H4313" t="s">
        <v>16</v>
      </c>
      <c r="I4313">
        <f>VLOOKUP(B4313,sprzedaż10!B:G,4,)</f>
        <v>402.68</v>
      </c>
      <c r="J4313" t="b">
        <f t="shared" si="67"/>
        <v>1</v>
      </c>
    </row>
    <row r="4314" spans="1:10" hidden="1">
      <c r="A4314" s="2">
        <v>43398</v>
      </c>
      <c r="B4314" t="s">
        <v>5111</v>
      </c>
      <c r="C4314" t="s">
        <v>74</v>
      </c>
      <c r="D4314">
        <v>972</v>
      </c>
      <c r="E4314">
        <v>708.26400000000001</v>
      </c>
      <c r="F4314">
        <v>263.73599999999999</v>
      </c>
      <c r="G4314">
        <v>27.13</v>
      </c>
      <c r="H4314" t="s">
        <v>16</v>
      </c>
      <c r="I4314">
        <f>VLOOKUP(B4314,sprzedaż10!B:G,4,)</f>
        <v>708.26400000000001</v>
      </c>
      <c r="J4314" t="b">
        <f t="shared" si="67"/>
        <v>1</v>
      </c>
    </row>
    <row r="4315" spans="1:10" hidden="1">
      <c r="A4315" s="2">
        <v>43398</v>
      </c>
      <c r="B4315" t="s">
        <v>5112</v>
      </c>
      <c r="C4315" t="s">
        <v>784</v>
      </c>
      <c r="D4315">
        <v>1867.5</v>
      </c>
      <c r="E4315">
        <v>1364</v>
      </c>
      <c r="F4315">
        <v>503.5</v>
      </c>
      <c r="G4315">
        <v>26.96</v>
      </c>
      <c r="H4315" t="s">
        <v>16</v>
      </c>
      <c r="I4315">
        <f>VLOOKUP(B4315,sprzedaż10!B:G,4,)</f>
        <v>1364</v>
      </c>
      <c r="J4315" t="b">
        <f t="shared" si="67"/>
        <v>1</v>
      </c>
    </row>
    <row r="4316" spans="1:10" hidden="1">
      <c r="A4316" s="2">
        <v>43398</v>
      </c>
      <c r="B4316" t="s">
        <v>5113</v>
      </c>
      <c r="C4316" t="s">
        <v>30</v>
      </c>
      <c r="D4316">
        <v>3239.2</v>
      </c>
      <c r="E4316">
        <v>2594.6</v>
      </c>
      <c r="F4316">
        <v>644.6</v>
      </c>
      <c r="G4316">
        <v>19.899999999999999</v>
      </c>
      <c r="H4316" t="s">
        <v>16</v>
      </c>
      <c r="I4316">
        <f>VLOOKUP(B4316,sprzedaż10!B:G,4,)</f>
        <v>2594.6</v>
      </c>
      <c r="J4316" t="b">
        <f t="shared" si="67"/>
        <v>1</v>
      </c>
    </row>
    <row r="4317" spans="1:10" hidden="1">
      <c r="A4317" s="2">
        <v>43398</v>
      </c>
      <c r="B4317" t="s">
        <v>5114</v>
      </c>
      <c r="C4317" t="s">
        <v>5106</v>
      </c>
      <c r="D4317">
        <v>1208</v>
      </c>
      <c r="E4317">
        <v>919.96799999999996</v>
      </c>
      <c r="F4317">
        <v>288.03199999999998</v>
      </c>
      <c r="G4317">
        <v>23.84</v>
      </c>
      <c r="H4317" t="s">
        <v>16</v>
      </c>
      <c r="I4317">
        <f>VLOOKUP(B4317,sprzedaż10!B:G,4,)</f>
        <v>919.96799999999996</v>
      </c>
      <c r="J4317" t="b">
        <f t="shared" si="67"/>
        <v>1</v>
      </c>
    </row>
    <row r="4318" spans="1:10" hidden="1">
      <c r="A4318" s="2">
        <v>43398</v>
      </c>
      <c r="B4318" t="s">
        <v>5115</v>
      </c>
      <c r="C4318" t="s">
        <v>1580</v>
      </c>
      <c r="D4318">
        <v>296</v>
      </c>
      <c r="E4318">
        <v>227.87</v>
      </c>
      <c r="F4318">
        <v>68.13</v>
      </c>
      <c r="G4318">
        <v>23.02</v>
      </c>
      <c r="H4318" t="s">
        <v>16</v>
      </c>
      <c r="I4318">
        <f>VLOOKUP(B4318,sprzedaż10!B:G,4,)</f>
        <v>227.87</v>
      </c>
      <c r="J4318" t="b">
        <f t="shared" si="67"/>
        <v>1</v>
      </c>
    </row>
    <row r="4319" spans="1:10" hidden="1">
      <c r="A4319" s="2">
        <v>43398</v>
      </c>
      <c r="B4319" t="s">
        <v>5116</v>
      </c>
      <c r="C4319" t="s">
        <v>76</v>
      </c>
      <c r="D4319">
        <v>4342.33</v>
      </c>
      <c r="E4319">
        <v>2326.1999999999998</v>
      </c>
      <c r="F4319">
        <v>2016.13</v>
      </c>
      <c r="G4319">
        <v>46.43</v>
      </c>
      <c r="H4319" t="s">
        <v>16</v>
      </c>
      <c r="I4319">
        <f>VLOOKUP(B4319,sprzedaż10!B:G,4,)</f>
        <v>2326.1999999999998</v>
      </c>
      <c r="J4319" t="b">
        <f t="shared" si="67"/>
        <v>1</v>
      </c>
    </row>
    <row r="4320" spans="1:10" hidden="1">
      <c r="A4320" s="2">
        <v>43399</v>
      </c>
      <c r="B4320" t="s">
        <v>5117</v>
      </c>
      <c r="C4320" t="s">
        <v>144</v>
      </c>
      <c r="D4320">
        <v>-411.6</v>
      </c>
      <c r="E4320">
        <v>-304.08</v>
      </c>
      <c r="F4320">
        <v>-107.52</v>
      </c>
      <c r="G4320">
        <v>-26.12</v>
      </c>
      <c r="H4320" t="s">
        <v>16</v>
      </c>
      <c r="I4320">
        <f>VLOOKUP(B4320,sprzedaż10!B:G,4,)</f>
        <v>-304.08</v>
      </c>
      <c r="J4320" t="b">
        <f t="shared" si="67"/>
        <v>1</v>
      </c>
    </row>
    <row r="4321" spans="1:10" hidden="1">
      <c r="A4321" s="2">
        <v>43399</v>
      </c>
      <c r="B4321" t="s">
        <v>5118</v>
      </c>
      <c r="C4321" t="s">
        <v>2813</v>
      </c>
      <c r="D4321">
        <v>372.1</v>
      </c>
      <c r="E4321">
        <v>207.25</v>
      </c>
      <c r="F4321">
        <v>164.85</v>
      </c>
      <c r="G4321">
        <v>44.3</v>
      </c>
      <c r="H4321" t="s">
        <v>16</v>
      </c>
      <c r="I4321">
        <f>VLOOKUP(B4321,sprzedaż10!B:G,4,)</f>
        <v>207.25</v>
      </c>
      <c r="J4321" t="b">
        <f t="shared" si="67"/>
        <v>1</v>
      </c>
    </row>
    <row r="4322" spans="1:10" hidden="1">
      <c r="A4322" s="2">
        <v>43399</v>
      </c>
      <c r="B4322" t="s">
        <v>5119</v>
      </c>
      <c r="C4322" t="s">
        <v>1580</v>
      </c>
      <c r="D4322">
        <v>1109.95</v>
      </c>
      <c r="E4322">
        <v>737.14</v>
      </c>
      <c r="F4322">
        <v>372.81</v>
      </c>
      <c r="G4322">
        <v>33.590000000000003</v>
      </c>
      <c r="H4322" t="s">
        <v>16</v>
      </c>
      <c r="I4322">
        <f>VLOOKUP(B4322,sprzedaż10!B:G,4,)</f>
        <v>737.14</v>
      </c>
      <c r="J4322" t="b">
        <f t="shared" si="67"/>
        <v>1</v>
      </c>
    </row>
    <row r="4323" spans="1:10" hidden="1">
      <c r="A4323" s="2">
        <v>43399</v>
      </c>
      <c r="B4323" t="s">
        <v>5120</v>
      </c>
      <c r="C4323" t="s">
        <v>867</v>
      </c>
      <c r="D4323">
        <v>5827.92</v>
      </c>
      <c r="E4323">
        <v>3881.02</v>
      </c>
      <c r="F4323">
        <v>1946.9</v>
      </c>
      <c r="G4323">
        <v>33.409999999999997</v>
      </c>
      <c r="H4323" t="s">
        <v>16</v>
      </c>
      <c r="I4323">
        <f>VLOOKUP(B4323,sprzedaż10!B:G,4,)</f>
        <v>3881.02</v>
      </c>
      <c r="J4323" t="b">
        <f t="shared" si="67"/>
        <v>1</v>
      </c>
    </row>
    <row r="4324" spans="1:10" hidden="1">
      <c r="A4324" s="2">
        <v>43399</v>
      </c>
      <c r="B4324" t="s">
        <v>5121</v>
      </c>
      <c r="C4324" t="s">
        <v>403</v>
      </c>
      <c r="D4324">
        <v>180</v>
      </c>
      <c r="E4324">
        <v>32.19</v>
      </c>
      <c r="F4324">
        <v>147.81</v>
      </c>
      <c r="G4324">
        <v>82.12</v>
      </c>
      <c r="H4324" t="s">
        <v>16</v>
      </c>
      <c r="I4324">
        <f>VLOOKUP(B4324,sprzedaż10!B:G,4,)</f>
        <v>32.19</v>
      </c>
      <c r="J4324" t="b">
        <f t="shared" si="67"/>
        <v>1</v>
      </c>
    </row>
    <row r="4325" spans="1:10" hidden="1">
      <c r="A4325" s="2">
        <v>43399</v>
      </c>
      <c r="B4325" t="s">
        <v>5122</v>
      </c>
      <c r="C4325" t="s">
        <v>392</v>
      </c>
      <c r="D4325">
        <v>24761.759999999998</v>
      </c>
      <c r="E4325">
        <v>22473.648000000001</v>
      </c>
      <c r="F4325">
        <v>2288.1120000000001</v>
      </c>
      <c r="G4325">
        <v>9.24</v>
      </c>
      <c r="H4325" t="s">
        <v>16</v>
      </c>
      <c r="I4325">
        <f>VLOOKUP(B4325,sprzedaż10!B:G,4,)</f>
        <v>22473.648000000001</v>
      </c>
      <c r="J4325" t="b">
        <f t="shared" si="67"/>
        <v>1</v>
      </c>
    </row>
    <row r="4326" spans="1:10" hidden="1">
      <c r="A4326" s="2">
        <v>43399</v>
      </c>
      <c r="B4326" t="s">
        <v>5123</v>
      </c>
      <c r="C4326" t="s">
        <v>100</v>
      </c>
      <c r="D4326">
        <v>606.78</v>
      </c>
      <c r="E4326">
        <v>203.4</v>
      </c>
      <c r="F4326">
        <v>403.38</v>
      </c>
      <c r="G4326">
        <v>66.48</v>
      </c>
      <c r="H4326" t="s">
        <v>16</v>
      </c>
      <c r="I4326">
        <f>VLOOKUP(B4326,sprzedaż10!B:G,4,)</f>
        <v>203.4</v>
      </c>
      <c r="J4326" t="b">
        <f t="shared" si="67"/>
        <v>1</v>
      </c>
    </row>
    <row r="4327" spans="1:10" hidden="1">
      <c r="A4327" s="2">
        <v>43399</v>
      </c>
      <c r="B4327" t="s">
        <v>5124</v>
      </c>
      <c r="C4327" t="s">
        <v>130</v>
      </c>
      <c r="D4327">
        <v>20596.96</v>
      </c>
      <c r="E4327">
        <v>5123.3649999999998</v>
      </c>
      <c r="F4327">
        <v>15473.594999999999</v>
      </c>
      <c r="G4327">
        <v>75.13</v>
      </c>
      <c r="H4327" t="s">
        <v>16</v>
      </c>
      <c r="I4327">
        <f>VLOOKUP(B4327,sprzedaż10!B:G,4,)</f>
        <v>5123.3649999999998</v>
      </c>
      <c r="J4327" t="b">
        <f t="shared" si="67"/>
        <v>1</v>
      </c>
    </row>
    <row r="4328" spans="1:10" hidden="1">
      <c r="A4328" s="2">
        <v>43399</v>
      </c>
      <c r="B4328" t="s">
        <v>5125</v>
      </c>
      <c r="C4328" t="s">
        <v>186</v>
      </c>
      <c r="D4328">
        <v>5896</v>
      </c>
      <c r="E4328">
        <v>3190</v>
      </c>
      <c r="F4328">
        <v>2706</v>
      </c>
      <c r="G4328">
        <v>45.9</v>
      </c>
      <c r="H4328" t="s">
        <v>16</v>
      </c>
      <c r="I4328">
        <f>VLOOKUP(B4328,sprzedaż10!B:G,4,)</f>
        <v>3190</v>
      </c>
      <c r="J4328" t="b">
        <f t="shared" si="67"/>
        <v>1</v>
      </c>
    </row>
    <row r="4329" spans="1:10" hidden="1">
      <c r="A4329" s="2">
        <v>43399</v>
      </c>
      <c r="B4329" t="s">
        <v>5126</v>
      </c>
      <c r="C4329" t="s">
        <v>457</v>
      </c>
      <c r="D4329">
        <v>2450</v>
      </c>
      <c r="E4329">
        <v>0</v>
      </c>
      <c r="F4329">
        <v>2450</v>
      </c>
      <c r="G4329">
        <v>100</v>
      </c>
      <c r="H4329" t="s">
        <v>16</v>
      </c>
      <c r="I4329">
        <f>VLOOKUP(B4329,sprzedaż10!B:G,4,)</f>
        <v>0</v>
      </c>
      <c r="J4329" t="b">
        <f t="shared" si="67"/>
        <v>1</v>
      </c>
    </row>
    <row r="4330" spans="1:10" hidden="1">
      <c r="A4330" s="2">
        <v>43399</v>
      </c>
      <c r="B4330" t="s">
        <v>5127</v>
      </c>
      <c r="C4330" t="s">
        <v>74</v>
      </c>
      <c r="D4330">
        <v>1746</v>
      </c>
      <c r="E4330">
        <v>1301.1579999999999</v>
      </c>
      <c r="F4330">
        <v>444.84199999999998</v>
      </c>
      <c r="G4330">
        <v>25.48</v>
      </c>
      <c r="H4330" t="s">
        <v>16</v>
      </c>
      <c r="I4330">
        <f>VLOOKUP(B4330,sprzedaż10!B:G,4,)</f>
        <v>1301.1579999999999</v>
      </c>
      <c r="J4330" t="b">
        <f t="shared" si="67"/>
        <v>1</v>
      </c>
    </row>
    <row r="4331" spans="1:10" hidden="1">
      <c r="A4331" s="2">
        <v>43399</v>
      </c>
      <c r="B4331" t="s">
        <v>5128</v>
      </c>
      <c r="C4331" t="s">
        <v>98</v>
      </c>
      <c r="D4331">
        <v>612.02</v>
      </c>
      <c r="E4331">
        <v>309.14</v>
      </c>
      <c r="F4331">
        <v>302.88</v>
      </c>
      <c r="G4331">
        <v>49.49</v>
      </c>
      <c r="H4331" t="s">
        <v>16</v>
      </c>
      <c r="I4331">
        <f>VLOOKUP(B4331,sprzedaż10!B:G,4,)</f>
        <v>309.14</v>
      </c>
      <c r="J4331" t="b">
        <f t="shared" si="67"/>
        <v>1</v>
      </c>
    </row>
    <row r="4332" spans="1:10" hidden="1">
      <c r="A4332" s="2">
        <v>43399</v>
      </c>
      <c r="B4332" t="s">
        <v>5129</v>
      </c>
      <c r="C4332" t="s">
        <v>1096</v>
      </c>
      <c r="D4332">
        <v>1869.04</v>
      </c>
      <c r="E4332">
        <v>1310.1600000000001</v>
      </c>
      <c r="F4332">
        <v>558.88</v>
      </c>
      <c r="G4332">
        <v>29.9</v>
      </c>
      <c r="H4332" t="s">
        <v>16</v>
      </c>
      <c r="I4332">
        <f>VLOOKUP(B4332,sprzedaż10!B:G,4,)</f>
        <v>1310.1600000000001</v>
      </c>
      <c r="J4332" t="b">
        <f t="shared" si="67"/>
        <v>1</v>
      </c>
    </row>
    <row r="4333" spans="1:10" hidden="1">
      <c r="A4333" s="2">
        <v>43399</v>
      </c>
      <c r="B4333" t="s">
        <v>5130</v>
      </c>
      <c r="C4333" t="s">
        <v>144</v>
      </c>
      <c r="D4333">
        <v>370.94</v>
      </c>
      <c r="E4333">
        <v>301.40100000000001</v>
      </c>
      <c r="F4333">
        <v>69.539000000000001</v>
      </c>
      <c r="G4333">
        <v>18.75</v>
      </c>
      <c r="H4333" t="s">
        <v>16</v>
      </c>
      <c r="I4333">
        <f>VLOOKUP(B4333,sprzedaż10!B:G,4,)</f>
        <v>301.40100000000001</v>
      </c>
      <c r="J4333" t="b">
        <f t="shared" si="67"/>
        <v>1</v>
      </c>
    </row>
    <row r="4334" spans="1:10" hidden="1">
      <c r="A4334" s="2">
        <v>43399</v>
      </c>
      <c r="B4334" t="s">
        <v>5131</v>
      </c>
      <c r="C4334" t="s">
        <v>179</v>
      </c>
      <c r="D4334">
        <v>53.28</v>
      </c>
      <c r="E4334">
        <v>27.72</v>
      </c>
      <c r="F4334">
        <v>25.56</v>
      </c>
      <c r="G4334">
        <v>47.97</v>
      </c>
      <c r="H4334" t="s">
        <v>16</v>
      </c>
      <c r="I4334">
        <f>VLOOKUP(B4334,sprzedaż10!B:G,4,)</f>
        <v>27.72</v>
      </c>
      <c r="J4334" t="b">
        <f t="shared" si="67"/>
        <v>1</v>
      </c>
    </row>
    <row r="4335" spans="1:10" hidden="1">
      <c r="A4335" s="2">
        <v>43399</v>
      </c>
      <c r="B4335" t="s">
        <v>5132</v>
      </c>
      <c r="C4335" t="s">
        <v>1066</v>
      </c>
      <c r="D4335">
        <v>265.5</v>
      </c>
      <c r="E4335">
        <v>130.5</v>
      </c>
      <c r="F4335">
        <v>135</v>
      </c>
      <c r="G4335">
        <v>50.85</v>
      </c>
      <c r="H4335" t="s">
        <v>16</v>
      </c>
      <c r="I4335">
        <f>VLOOKUP(B4335,sprzedaż10!B:G,4,)</f>
        <v>130.5</v>
      </c>
      <c r="J4335" t="b">
        <f t="shared" si="67"/>
        <v>1</v>
      </c>
    </row>
    <row r="4336" spans="1:10" hidden="1">
      <c r="A4336" s="2">
        <v>43402</v>
      </c>
      <c r="B4336" t="s">
        <v>5133</v>
      </c>
      <c r="C4336" t="s">
        <v>100</v>
      </c>
      <c r="D4336">
        <v>5360.5</v>
      </c>
      <c r="E4336">
        <v>4017.31</v>
      </c>
      <c r="F4336">
        <v>1343.19</v>
      </c>
      <c r="G4336">
        <v>25.06</v>
      </c>
      <c r="H4336" t="s">
        <v>16</v>
      </c>
      <c r="I4336">
        <f>VLOOKUP(B4336,sprzedaż10!B:G,4,)</f>
        <v>4017.31</v>
      </c>
      <c r="J4336" t="b">
        <f t="shared" si="67"/>
        <v>1</v>
      </c>
    </row>
    <row r="4337" spans="1:10" hidden="1">
      <c r="A4337" s="2">
        <v>43402</v>
      </c>
      <c r="B4337" t="s">
        <v>5134</v>
      </c>
      <c r="C4337" t="s">
        <v>171</v>
      </c>
      <c r="D4337">
        <v>667.7</v>
      </c>
      <c r="E4337">
        <v>491.42</v>
      </c>
      <c r="F4337">
        <v>176.28</v>
      </c>
      <c r="G4337">
        <v>26.4</v>
      </c>
      <c r="H4337" t="s">
        <v>16</v>
      </c>
      <c r="I4337">
        <f>VLOOKUP(B4337,sprzedaż10!B:G,4,)</f>
        <v>491.42</v>
      </c>
      <c r="J4337" t="b">
        <f t="shared" si="67"/>
        <v>1</v>
      </c>
    </row>
    <row r="4338" spans="1:10" hidden="1">
      <c r="A4338" s="2">
        <v>43402</v>
      </c>
      <c r="B4338" t="s">
        <v>5135</v>
      </c>
      <c r="C4338" t="s">
        <v>1055</v>
      </c>
      <c r="D4338">
        <v>629.20000000000005</v>
      </c>
      <c r="E4338">
        <v>408.45</v>
      </c>
      <c r="F4338">
        <v>220.75</v>
      </c>
      <c r="G4338">
        <v>35.08</v>
      </c>
      <c r="H4338" t="s">
        <v>16</v>
      </c>
      <c r="I4338">
        <f>VLOOKUP(B4338,sprzedaż10!B:G,4,)</f>
        <v>408.45</v>
      </c>
      <c r="J4338" t="b">
        <f t="shared" si="67"/>
        <v>1</v>
      </c>
    </row>
    <row r="4339" spans="1:10" hidden="1">
      <c r="A4339" s="2">
        <v>43402</v>
      </c>
      <c r="B4339" t="s">
        <v>5136</v>
      </c>
      <c r="C4339" t="s">
        <v>76</v>
      </c>
      <c r="D4339">
        <v>646.88</v>
      </c>
      <c r="E4339">
        <v>548.70000000000005</v>
      </c>
      <c r="F4339">
        <v>98.18</v>
      </c>
      <c r="G4339">
        <v>15.18</v>
      </c>
      <c r="H4339" t="s">
        <v>16</v>
      </c>
      <c r="I4339">
        <f>VLOOKUP(B4339,sprzedaż10!B:G,4,)</f>
        <v>548.70000000000005</v>
      </c>
      <c r="J4339" t="b">
        <f t="shared" si="67"/>
        <v>1</v>
      </c>
    </row>
    <row r="4340" spans="1:10" hidden="1">
      <c r="A4340" s="2">
        <v>43402</v>
      </c>
      <c r="B4340" t="s">
        <v>5137</v>
      </c>
      <c r="C4340" t="s">
        <v>611</v>
      </c>
      <c r="D4340">
        <v>1217.45</v>
      </c>
      <c r="E4340">
        <v>869.31</v>
      </c>
      <c r="F4340">
        <v>348.14</v>
      </c>
      <c r="G4340">
        <v>28.6</v>
      </c>
      <c r="H4340" t="s">
        <v>16</v>
      </c>
      <c r="I4340">
        <f>VLOOKUP(B4340,sprzedaż10!B:G,4,)</f>
        <v>869.31</v>
      </c>
      <c r="J4340" t="b">
        <f t="shared" si="67"/>
        <v>1</v>
      </c>
    </row>
    <row r="4341" spans="1:10" hidden="1">
      <c r="A4341" s="2">
        <v>43402</v>
      </c>
      <c r="B4341" t="s">
        <v>5138</v>
      </c>
      <c r="C4341" t="s">
        <v>1769</v>
      </c>
      <c r="D4341">
        <v>4040.16</v>
      </c>
      <c r="E4341">
        <v>1646.04</v>
      </c>
      <c r="F4341">
        <v>2394.12</v>
      </c>
      <c r="G4341">
        <v>59.26</v>
      </c>
      <c r="H4341" t="s">
        <v>16</v>
      </c>
      <c r="I4341">
        <f>VLOOKUP(B4341,sprzedaż10!B:G,4,)</f>
        <v>1646.04</v>
      </c>
      <c r="J4341" t="b">
        <f t="shared" si="67"/>
        <v>1</v>
      </c>
    </row>
    <row r="4342" spans="1:10" hidden="1">
      <c r="A4342" s="2">
        <v>43402</v>
      </c>
      <c r="B4342" t="s">
        <v>5139</v>
      </c>
      <c r="C4342" t="s">
        <v>72</v>
      </c>
      <c r="D4342">
        <v>3586.8</v>
      </c>
      <c r="E4342">
        <v>3040.17</v>
      </c>
      <c r="F4342">
        <v>546.63</v>
      </c>
      <c r="G4342">
        <v>15.24</v>
      </c>
      <c r="H4342" t="s">
        <v>16</v>
      </c>
      <c r="I4342">
        <f>VLOOKUP(B4342,sprzedaż10!B:G,4,)</f>
        <v>3040.17</v>
      </c>
      <c r="J4342" t="b">
        <f t="shared" si="67"/>
        <v>1</v>
      </c>
    </row>
    <row r="4343" spans="1:10" hidden="1">
      <c r="A4343" s="2">
        <v>43402</v>
      </c>
      <c r="B4343" t="s">
        <v>5140</v>
      </c>
      <c r="C4343" t="s">
        <v>522</v>
      </c>
      <c r="D4343">
        <v>4192.6499999999996</v>
      </c>
      <c r="E4343">
        <v>1932.48</v>
      </c>
      <c r="F4343">
        <v>2260.17</v>
      </c>
      <c r="G4343">
        <v>53.91</v>
      </c>
      <c r="H4343" t="s">
        <v>16</v>
      </c>
      <c r="I4343">
        <f>VLOOKUP(B4343,sprzedaż10!B:G,4,)</f>
        <v>1932.48</v>
      </c>
      <c r="J4343" t="b">
        <f t="shared" si="67"/>
        <v>1</v>
      </c>
    </row>
    <row r="4344" spans="1:10" hidden="1">
      <c r="A4344" s="2">
        <v>43402</v>
      </c>
      <c r="B4344" t="s">
        <v>5141</v>
      </c>
      <c r="C4344" t="s">
        <v>257</v>
      </c>
      <c r="D4344">
        <v>1312.69</v>
      </c>
      <c r="E4344">
        <v>697.32</v>
      </c>
      <c r="F4344">
        <v>615.37</v>
      </c>
      <c r="G4344">
        <v>46.88</v>
      </c>
      <c r="H4344" t="s">
        <v>16</v>
      </c>
      <c r="I4344">
        <f>VLOOKUP(B4344,sprzedaż10!B:G,4,)</f>
        <v>697.32</v>
      </c>
      <c r="J4344" t="b">
        <f t="shared" si="67"/>
        <v>1</v>
      </c>
    </row>
    <row r="4345" spans="1:10" hidden="1">
      <c r="A4345" s="2">
        <v>43402</v>
      </c>
      <c r="B4345" t="s">
        <v>5142</v>
      </c>
      <c r="C4345" t="s">
        <v>5106</v>
      </c>
      <c r="D4345">
        <v>3990</v>
      </c>
      <c r="E4345">
        <v>2107.4699999999998</v>
      </c>
      <c r="F4345">
        <v>1882.53</v>
      </c>
      <c r="G4345">
        <v>47.18</v>
      </c>
      <c r="H4345" t="s">
        <v>16</v>
      </c>
      <c r="I4345">
        <f>VLOOKUP(B4345,sprzedaż10!B:G,4,)</f>
        <v>2107.4699999999998</v>
      </c>
      <c r="J4345" t="b">
        <f t="shared" si="67"/>
        <v>1</v>
      </c>
    </row>
    <row r="4346" spans="1:10" hidden="1">
      <c r="A4346" s="2">
        <v>43402</v>
      </c>
      <c r="B4346" t="s">
        <v>5143</v>
      </c>
      <c r="C4346" t="s">
        <v>5106</v>
      </c>
      <c r="D4346">
        <v>1208</v>
      </c>
      <c r="E4346">
        <v>919.548</v>
      </c>
      <c r="F4346">
        <v>288.452</v>
      </c>
      <c r="G4346">
        <v>23.88</v>
      </c>
      <c r="H4346" t="s">
        <v>16</v>
      </c>
      <c r="I4346">
        <f>VLOOKUP(B4346,sprzedaż10!B:G,4,)</f>
        <v>919.548</v>
      </c>
      <c r="J4346" t="b">
        <f t="shared" si="67"/>
        <v>1</v>
      </c>
    </row>
    <row r="4347" spans="1:10" hidden="1">
      <c r="A4347" s="2">
        <v>43402</v>
      </c>
      <c r="B4347" t="s">
        <v>5144</v>
      </c>
      <c r="C4347" t="s">
        <v>725</v>
      </c>
      <c r="D4347">
        <v>1270.9000000000001</v>
      </c>
      <c r="E4347">
        <v>873.24</v>
      </c>
      <c r="F4347">
        <v>397.66</v>
      </c>
      <c r="G4347">
        <v>31.29</v>
      </c>
      <c r="H4347" t="s">
        <v>16</v>
      </c>
      <c r="I4347">
        <f>VLOOKUP(B4347,sprzedaż10!B:G,4,)</f>
        <v>873.24</v>
      </c>
      <c r="J4347" t="b">
        <f t="shared" si="67"/>
        <v>1</v>
      </c>
    </row>
    <row r="4348" spans="1:10" hidden="1">
      <c r="A4348" s="2">
        <v>43402</v>
      </c>
      <c r="B4348" t="s">
        <v>5145</v>
      </c>
      <c r="C4348" t="s">
        <v>76</v>
      </c>
      <c r="D4348">
        <v>1597.78</v>
      </c>
      <c r="E4348">
        <v>1341.18</v>
      </c>
      <c r="F4348">
        <v>256.60000000000002</v>
      </c>
      <c r="G4348">
        <v>16.059999999999999</v>
      </c>
      <c r="H4348" t="s">
        <v>16</v>
      </c>
      <c r="I4348">
        <f>VLOOKUP(B4348,sprzedaż10!B:G,4,)</f>
        <v>1341.18</v>
      </c>
      <c r="J4348" t="b">
        <f t="shared" si="67"/>
        <v>1</v>
      </c>
    </row>
    <row r="4349" spans="1:10" hidden="1">
      <c r="A4349" s="2">
        <v>43402</v>
      </c>
      <c r="B4349" t="s">
        <v>5146</v>
      </c>
      <c r="C4349" t="s">
        <v>5106</v>
      </c>
      <c r="D4349">
        <v>1208</v>
      </c>
      <c r="E4349">
        <v>918.28800000000001</v>
      </c>
      <c r="F4349">
        <v>289.71199999999999</v>
      </c>
      <c r="G4349">
        <v>23.98</v>
      </c>
      <c r="H4349" t="s">
        <v>16</v>
      </c>
      <c r="I4349">
        <f>VLOOKUP(B4349,sprzedaż10!B:G,4,)</f>
        <v>918.28800000000001</v>
      </c>
      <c r="J4349" t="b">
        <f t="shared" si="67"/>
        <v>1</v>
      </c>
    </row>
    <row r="4350" spans="1:10" hidden="1">
      <c r="A4350" s="2">
        <v>43402</v>
      </c>
      <c r="B4350" t="s">
        <v>5147</v>
      </c>
      <c r="C4350" t="s">
        <v>5148</v>
      </c>
      <c r="D4350">
        <v>2300</v>
      </c>
      <c r="E4350">
        <v>2138.16</v>
      </c>
      <c r="F4350">
        <v>161.84</v>
      </c>
      <c r="G4350">
        <v>7.04</v>
      </c>
      <c r="H4350" t="s">
        <v>16</v>
      </c>
      <c r="I4350">
        <f>VLOOKUP(B4350,sprzedaż10!B:G,4,)</f>
        <v>2138.16</v>
      </c>
      <c r="J4350" t="b">
        <f t="shared" si="67"/>
        <v>1</v>
      </c>
    </row>
    <row r="4351" spans="1:10" hidden="1">
      <c r="A4351" s="2">
        <v>43402</v>
      </c>
      <c r="B4351" t="s">
        <v>5149</v>
      </c>
      <c r="C4351" t="s">
        <v>396</v>
      </c>
      <c r="D4351">
        <v>140.47999999999999</v>
      </c>
      <c r="E4351">
        <v>63.66</v>
      </c>
      <c r="F4351">
        <v>76.819999999999993</v>
      </c>
      <c r="G4351">
        <v>54.68</v>
      </c>
      <c r="H4351" t="s">
        <v>16</v>
      </c>
      <c r="I4351">
        <f>VLOOKUP(B4351,sprzedaż10!B:G,4,)</f>
        <v>63.66</v>
      </c>
      <c r="J4351" t="b">
        <f t="shared" si="67"/>
        <v>1</v>
      </c>
    </row>
    <row r="4352" spans="1:10" hidden="1">
      <c r="A4352" s="2">
        <v>43402</v>
      </c>
      <c r="B4352" t="s">
        <v>5150</v>
      </c>
      <c r="C4352" t="s">
        <v>4425</v>
      </c>
      <c r="D4352">
        <v>1332.5</v>
      </c>
      <c r="E4352">
        <v>1076.72</v>
      </c>
      <c r="F4352">
        <v>255.78</v>
      </c>
      <c r="G4352">
        <v>19.2</v>
      </c>
      <c r="H4352" t="s">
        <v>16</v>
      </c>
      <c r="I4352">
        <f>VLOOKUP(B4352,sprzedaż10!B:G,4,)</f>
        <v>1076.72</v>
      </c>
      <c r="J4352" t="b">
        <f t="shared" si="67"/>
        <v>1</v>
      </c>
    </row>
    <row r="4353" spans="1:10" hidden="1">
      <c r="A4353" s="2">
        <v>43402</v>
      </c>
      <c r="B4353" t="s">
        <v>5151</v>
      </c>
      <c r="C4353" t="s">
        <v>9</v>
      </c>
      <c r="D4353">
        <v>1050</v>
      </c>
      <c r="E4353">
        <v>873.56</v>
      </c>
      <c r="F4353">
        <v>176.44</v>
      </c>
      <c r="G4353">
        <v>16.8</v>
      </c>
      <c r="H4353" t="s">
        <v>16</v>
      </c>
      <c r="I4353">
        <f>VLOOKUP(B4353,sprzedaż10!B:G,4,)</f>
        <v>873.56</v>
      </c>
      <c r="J4353" t="b">
        <f t="shared" si="67"/>
        <v>1</v>
      </c>
    </row>
    <row r="4354" spans="1:10" hidden="1">
      <c r="A4354" s="2">
        <v>43402</v>
      </c>
      <c r="B4354" t="s">
        <v>5152</v>
      </c>
      <c r="C4354" t="s">
        <v>2228</v>
      </c>
      <c r="D4354">
        <v>1139.45</v>
      </c>
      <c r="E4354">
        <v>536.16499999999996</v>
      </c>
      <c r="F4354">
        <v>603.28499999999997</v>
      </c>
      <c r="G4354">
        <v>52.95</v>
      </c>
      <c r="H4354" t="s">
        <v>16</v>
      </c>
      <c r="I4354">
        <f>VLOOKUP(B4354,sprzedaż10!B:G,4,)</f>
        <v>536.16499999999996</v>
      </c>
      <c r="J4354" t="b">
        <f t="shared" si="67"/>
        <v>1</v>
      </c>
    </row>
    <row r="4355" spans="1:10" hidden="1">
      <c r="A4355" s="2">
        <v>43402</v>
      </c>
      <c r="B4355" t="s">
        <v>5153</v>
      </c>
      <c r="C4355" t="s">
        <v>5000</v>
      </c>
      <c r="D4355">
        <v>1266</v>
      </c>
      <c r="E4355">
        <v>807.76</v>
      </c>
      <c r="F4355">
        <v>458.24</v>
      </c>
      <c r="G4355">
        <v>36.200000000000003</v>
      </c>
      <c r="H4355" t="s">
        <v>16</v>
      </c>
      <c r="I4355">
        <f>VLOOKUP(B4355,sprzedaż10!B:G,4,)</f>
        <v>807.76</v>
      </c>
      <c r="J4355" t="b">
        <f t="shared" ref="J4355:J4418" si="68">EXACT(E4355,I4355)</f>
        <v>1</v>
      </c>
    </row>
    <row r="4356" spans="1:10" hidden="1">
      <c r="A4356" s="2">
        <v>43402</v>
      </c>
      <c r="B4356" t="s">
        <v>5154</v>
      </c>
      <c r="C4356" t="s">
        <v>327</v>
      </c>
      <c r="D4356">
        <v>547.6</v>
      </c>
      <c r="E4356">
        <v>230.92500000000001</v>
      </c>
      <c r="F4356">
        <v>316.67500000000001</v>
      </c>
      <c r="G4356">
        <v>57.83</v>
      </c>
      <c r="H4356" t="s">
        <v>16</v>
      </c>
      <c r="I4356">
        <f>VLOOKUP(B4356,sprzedaż10!B:G,4,)</f>
        <v>230.92500000000001</v>
      </c>
      <c r="J4356" t="b">
        <f t="shared" si="68"/>
        <v>1</v>
      </c>
    </row>
    <row r="4357" spans="1:10" hidden="1">
      <c r="A4357" s="2">
        <v>43402</v>
      </c>
      <c r="B4357" t="s">
        <v>5155</v>
      </c>
      <c r="C4357" t="s">
        <v>4206</v>
      </c>
      <c r="D4357">
        <v>180.59</v>
      </c>
      <c r="E4357">
        <v>130.65199999999999</v>
      </c>
      <c r="F4357">
        <v>49.938000000000002</v>
      </c>
      <c r="G4357">
        <v>27.65</v>
      </c>
      <c r="H4357" t="s">
        <v>16</v>
      </c>
      <c r="I4357">
        <f>VLOOKUP(B4357,sprzedaż10!B:G,4,)</f>
        <v>130.65199999999999</v>
      </c>
      <c r="J4357" t="b">
        <f t="shared" si="68"/>
        <v>1</v>
      </c>
    </row>
    <row r="4358" spans="1:10" hidden="1">
      <c r="A4358" s="2">
        <v>43402</v>
      </c>
      <c r="B4358" t="s">
        <v>5156</v>
      </c>
      <c r="C4358" t="s">
        <v>5106</v>
      </c>
      <c r="D4358">
        <v>1208</v>
      </c>
      <c r="E4358">
        <v>918.28800000000001</v>
      </c>
      <c r="F4358">
        <v>289.71199999999999</v>
      </c>
      <c r="G4358">
        <v>23.98</v>
      </c>
      <c r="H4358" t="s">
        <v>16</v>
      </c>
      <c r="I4358">
        <f>VLOOKUP(B4358,sprzedaż10!B:G,4,)</f>
        <v>918.28800000000001</v>
      </c>
      <c r="J4358" t="b">
        <f t="shared" si="68"/>
        <v>1</v>
      </c>
    </row>
    <row r="4359" spans="1:10" hidden="1">
      <c r="A4359" s="2">
        <v>43402</v>
      </c>
      <c r="B4359" t="s">
        <v>5157</v>
      </c>
      <c r="C4359" t="s">
        <v>184</v>
      </c>
      <c r="D4359">
        <v>1138.2</v>
      </c>
      <c r="E4359">
        <v>919.8</v>
      </c>
      <c r="F4359">
        <v>218.4</v>
      </c>
      <c r="G4359">
        <v>19.190000000000001</v>
      </c>
      <c r="H4359" t="s">
        <v>16</v>
      </c>
      <c r="I4359">
        <f>VLOOKUP(B4359,sprzedaż10!B:G,4,)</f>
        <v>919.8</v>
      </c>
      <c r="J4359" t="b">
        <f t="shared" si="68"/>
        <v>1</v>
      </c>
    </row>
    <row r="4360" spans="1:10" hidden="1">
      <c r="A4360" s="2">
        <v>43402</v>
      </c>
      <c r="B4360" t="s">
        <v>5158</v>
      </c>
      <c r="C4360" t="s">
        <v>184</v>
      </c>
      <c r="D4360">
        <v>1125.2</v>
      </c>
      <c r="E4360">
        <v>887.31299999999999</v>
      </c>
      <c r="F4360">
        <v>237.887</v>
      </c>
      <c r="G4360">
        <v>21.14</v>
      </c>
      <c r="H4360" t="s">
        <v>16</v>
      </c>
      <c r="I4360">
        <f>VLOOKUP(B4360,sprzedaż10!B:G,4,)</f>
        <v>887.31299999999999</v>
      </c>
      <c r="J4360" t="b">
        <f t="shared" si="68"/>
        <v>1</v>
      </c>
    </row>
    <row r="4361" spans="1:10" hidden="1">
      <c r="A4361" s="2">
        <v>43402</v>
      </c>
      <c r="B4361" t="s">
        <v>5159</v>
      </c>
      <c r="C4361" t="s">
        <v>3375</v>
      </c>
      <c r="D4361">
        <v>82.05</v>
      </c>
      <c r="E4361">
        <v>40.146000000000001</v>
      </c>
      <c r="F4361">
        <v>41.904000000000003</v>
      </c>
      <c r="G4361">
        <v>51.07</v>
      </c>
      <c r="H4361" t="s">
        <v>16</v>
      </c>
      <c r="I4361">
        <f>VLOOKUP(B4361,sprzedaż10!B:G,4,)</f>
        <v>40.146000000000001</v>
      </c>
      <c r="J4361" t="b">
        <f t="shared" si="68"/>
        <v>1</v>
      </c>
    </row>
    <row r="4362" spans="1:10" hidden="1">
      <c r="A4362" s="2">
        <v>43402</v>
      </c>
      <c r="B4362" t="s">
        <v>5160</v>
      </c>
      <c r="C4362" t="s">
        <v>5106</v>
      </c>
      <c r="D4362">
        <v>1208</v>
      </c>
      <c r="E4362">
        <v>918.28800000000001</v>
      </c>
      <c r="F4362">
        <v>289.71199999999999</v>
      </c>
      <c r="G4362">
        <v>23.98</v>
      </c>
      <c r="H4362" t="s">
        <v>16</v>
      </c>
      <c r="I4362">
        <f>VLOOKUP(B4362,sprzedaż10!B:G,4,)</f>
        <v>918.28800000000001</v>
      </c>
      <c r="J4362" t="b">
        <f t="shared" si="68"/>
        <v>1</v>
      </c>
    </row>
    <row r="4363" spans="1:10" hidden="1">
      <c r="A4363" s="2">
        <v>43402</v>
      </c>
      <c r="B4363" t="s">
        <v>5161</v>
      </c>
      <c r="C4363" t="s">
        <v>5106</v>
      </c>
      <c r="D4363">
        <v>1208</v>
      </c>
      <c r="E4363">
        <v>918.28800000000001</v>
      </c>
      <c r="F4363">
        <v>289.71199999999999</v>
      </c>
      <c r="G4363">
        <v>23.98</v>
      </c>
      <c r="H4363" t="s">
        <v>16</v>
      </c>
      <c r="I4363">
        <f>VLOOKUP(B4363,sprzedaż10!B:G,4,)</f>
        <v>918.28800000000001</v>
      </c>
      <c r="J4363" t="b">
        <f t="shared" si="68"/>
        <v>1</v>
      </c>
    </row>
    <row r="4364" spans="1:10" hidden="1">
      <c r="A4364" s="2">
        <v>43402</v>
      </c>
      <c r="B4364" t="s">
        <v>5162</v>
      </c>
      <c r="C4364" t="s">
        <v>134</v>
      </c>
      <c r="D4364">
        <v>1103.0899999999999</v>
      </c>
      <c r="E4364">
        <v>899.97749999999996</v>
      </c>
      <c r="F4364">
        <v>203.11250000000001</v>
      </c>
      <c r="G4364">
        <v>18.41</v>
      </c>
      <c r="H4364" t="s">
        <v>16</v>
      </c>
      <c r="I4364">
        <f>VLOOKUP(B4364,sprzedaż10!B:G,4,)</f>
        <v>899.97749999999996</v>
      </c>
      <c r="J4364" t="b">
        <f t="shared" si="68"/>
        <v>1</v>
      </c>
    </row>
    <row r="4365" spans="1:10" hidden="1">
      <c r="A4365" s="2">
        <v>43402</v>
      </c>
      <c r="B4365" t="s">
        <v>5163</v>
      </c>
      <c r="C4365" t="s">
        <v>4168</v>
      </c>
      <c r="D4365">
        <v>6801.4</v>
      </c>
      <c r="E4365">
        <v>5347</v>
      </c>
      <c r="F4365">
        <v>1454.4</v>
      </c>
      <c r="G4365">
        <v>21.38</v>
      </c>
      <c r="H4365" t="s">
        <v>16</v>
      </c>
      <c r="I4365">
        <f>VLOOKUP(B4365,sprzedaż10!B:G,4,)</f>
        <v>5347</v>
      </c>
      <c r="J4365" t="b">
        <f t="shared" si="68"/>
        <v>1</v>
      </c>
    </row>
    <row r="4366" spans="1:10" hidden="1">
      <c r="A4366" s="2">
        <v>43402</v>
      </c>
      <c r="B4366" t="s">
        <v>5164</v>
      </c>
      <c r="C4366" t="s">
        <v>24</v>
      </c>
      <c r="D4366">
        <v>3522</v>
      </c>
      <c r="E4366">
        <v>2550</v>
      </c>
      <c r="F4366">
        <v>972</v>
      </c>
      <c r="G4366">
        <v>27.6</v>
      </c>
      <c r="H4366" t="s">
        <v>16</v>
      </c>
      <c r="I4366">
        <f>VLOOKUP(B4366,sprzedaż10!B:G,4,)</f>
        <v>2550</v>
      </c>
      <c r="J4366" t="b">
        <f t="shared" si="68"/>
        <v>1</v>
      </c>
    </row>
    <row r="4367" spans="1:10" hidden="1">
      <c r="A4367" s="2">
        <v>43402</v>
      </c>
      <c r="B4367" t="s">
        <v>5165</v>
      </c>
      <c r="C4367" t="s">
        <v>5166</v>
      </c>
      <c r="D4367">
        <v>1891</v>
      </c>
      <c r="E4367">
        <v>1123.2</v>
      </c>
      <c r="F4367">
        <v>767.8</v>
      </c>
      <c r="G4367">
        <v>40.6</v>
      </c>
      <c r="H4367" t="s">
        <v>16</v>
      </c>
      <c r="I4367">
        <f>VLOOKUP(B4367,sprzedaż10!B:G,4,)</f>
        <v>1123.2</v>
      </c>
      <c r="J4367" t="b">
        <f t="shared" si="68"/>
        <v>1</v>
      </c>
    </row>
    <row r="4368" spans="1:10" hidden="1">
      <c r="A4368" s="2">
        <v>43402</v>
      </c>
      <c r="B4368" t="s">
        <v>5167</v>
      </c>
      <c r="C4368" t="s">
        <v>1145</v>
      </c>
      <c r="D4368">
        <v>276.13</v>
      </c>
      <c r="E4368">
        <v>142.53</v>
      </c>
      <c r="F4368">
        <v>133.6</v>
      </c>
      <c r="G4368">
        <v>48.38</v>
      </c>
      <c r="H4368" t="s">
        <v>16</v>
      </c>
      <c r="I4368">
        <f>VLOOKUP(B4368,sprzedaż10!B:G,4,)</f>
        <v>142.53</v>
      </c>
      <c r="J4368" t="b">
        <f t="shared" si="68"/>
        <v>1</v>
      </c>
    </row>
    <row r="4369" spans="1:10" hidden="1">
      <c r="A4369" s="2">
        <v>43403</v>
      </c>
      <c r="B4369" t="s">
        <v>5168</v>
      </c>
      <c r="C4369" t="s">
        <v>1420</v>
      </c>
      <c r="D4369">
        <v>337.3</v>
      </c>
      <c r="E4369">
        <v>145.6</v>
      </c>
      <c r="F4369">
        <v>191.7</v>
      </c>
      <c r="G4369">
        <v>56.83</v>
      </c>
      <c r="H4369" t="s">
        <v>16</v>
      </c>
      <c r="I4369">
        <f>VLOOKUP(B4369,sprzedaż10!B:G,4,)</f>
        <v>145.6</v>
      </c>
      <c r="J4369" t="b">
        <f t="shared" si="68"/>
        <v>1</v>
      </c>
    </row>
    <row r="4370" spans="1:10" hidden="1">
      <c r="A4370" s="2">
        <v>43403</v>
      </c>
      <c r="B4370" t="s">
        <v>5169</v>
      </c>
      <c r="C4370" t="s">
        <v>872</v>
      </c>
      <c r="D4370">
        <v>261.2</v>
      </c>
      <c r="E4370">
        <v>127.99</v>
      </c>
      <c r="F4370">
        <v>133.21</v>
      </c>
      <c r="G4370">
        <v>51</v>
      </c>
      <c r="H4370" t="s">
        <v>16</v>
      </c>
      <c r="I4370">
        <f>VLOOKUP(B4370,sprzedaż10!B:G,4,)</f>
        <v>127.99</v>
      </c>
      <c r="J4370" t="b">
        <f t="shared" si="68"/>
        <v>1</v>
      </c>
    </row>
    <row r="4371" spans="1:10" hidden="1">
      <c r="A4371" s="2">
        <v>43403</v>
      </c>
      <c r="B4371" t="s">
        <v>5170</v>
      </c>
      <c r="C4371" t="s">
        <v>1658</v>
      </c>
      <c r="D4371">
        <v>107.5</v>
      </c>
      <c r="E4371">
        <v>50.3</v>
      </c>
      <c r="F4371">
        <v>57.2</v>
      </c>
      <c r="G4371">
        <v>53.21</v>
      </c>
      <c r="H4371" t="s">
        <v>16</v>
      </c>
      <c r="I4371">
        <f>VLOOKUP(B4371,sprzedaż10!B:G,4,)</f>
        <v>50.3</v>
      </c>
      <c r="J4371" t="b">
        <f t="shared" si="68"/>
        <v>1</v>
      </c>
    </row>
    <row r="4372" spans="1:10" hidden="1">
      <c r="A4372" s="2">
        <v>43403</v>
      </c>
      <c r="B4372" t="s">
        <v>5171</v>
      </c>
      <c r="C4372" t="s">
        <v>5172</v>
      </c>
      <c r="D4372">
        <v>1132.3699999999999</v>
      </c>
      <c r="E4372">
        <v>750.26</v>
      </c>
      <c r="F4372">
        <v>382.11</v>
      </c>
      <c r="G4372">
        <v>33.74</v>
      </c>
      <c r="H4372" t="s">
        <v>16</v>
      </c>
      <c r="I4372">
        <f>VLOOKUP(B4372,sprzedaż10!B:G,4,)</f>
        <v>750.26</v>
      </c>
      <c r="J4372" t="b">
        <f t="shared" si="68"/>
        <v>1</v>
      </c>
    </row>
    <row r="4373" spans="1:10" hidden="1">
      <c r="A4373" s="2">
        <v>43403</v>
      </c>
      <c r="B4373" t="s">
        <v>5173</v>
      </c>
      <c r="C4373" t="s">
        <v>3875</v>
      </c>
      <c r="D4373">
        <v>979.75</v>
      </c>
      <c r="E4373">
        <v>399.32170000000002</v>
      </c>
      <c r="F4373">
        <v>580.42830000000004</v>
      </c>
      <c r="G4373">
        <v>59.24</v>
      </c>
      <c r="H4373" t="s">
        <v>16</v>
      </c>
      <c r="I4373">
        <f>VLOOKUP(B4373,sprzedaż10!B:G,4,)</f>
        <v>399.32170000000002</v>
      </c>
      <c r="J4373" t="b">
        <f t="shared" si="68"/>
        <v>1</v>
      </c>
    </row>
    <row r="4374" spans="1:10" hidden="1">
      <c r="A4374" s="2">
        <v>43403</v>
      </c>
      <c r="B4374" t="s">
        <v>5174</v>
      </c>
      <c r="C4374" t="s">
        <v>160</v>
      </c>
      <c r="D4374">
        <v>3745.8</v>
      </c>
      <c r="E4374">
        <v>3082.36</v>
      </c>
      <c r="F4374">
        <v>663.44</v>
      </c>
      <c r="G4374">
        <v>17.71</v>
      </c>
      <c r="H4374" t="s">
        <v>16</v>
      </c>
      <c r="I4374">
        <f>VLOOKUP(B4374,sprzedaż10!B:G,4,)</f>
        <v>3082.36</v>
      </c>
      <c r="J4374" t="b">
        <f t="shared" si="68"/>
        <v>1</v>
      </c>
    </row>
    <row r="4375" spans="1:10" hidden="1">
      <c r="A4375" s="2">
        <v>43403</v>
      </c>
      <c r="B4375" t="s">
        <v>5175</v>
      </c>
      <c r="C4375" t="s">
        <v>115</v>
      </c>
      <c r="D4375">
        <v>517.20000000000005</v>
      </c>
      <c r="E4375">
        <v>278.32</v>
      </c>
      <c r="F4375">
        <v>238.88</v>
      </c>
      <c r="G4375">
        <v>46.19</v>
      </c>
      <c r="H4375" t="s">
        <v>16</v>
      </c>
      <c r="I4375">
        <f>VLOOKUP(B4375,sprzedaż10!B:G,4,)</f>
        <v>278.32</v>
      </c>
      <c r="J4375" t="b">
        <f t="shared" si="68"/>
        <v>1</v>
      </c>
    </row>
    <row r="4376" spans="1:10" hidden="1">
      <c r="A4376" s="2">
        <v>43403</v>
      </c>
      <c r="B4376" t="s">
        <v>5176</v>
      </c>
      <c r="C4376" t="s">
        <v>115</v>
      </c>
      <c r="D4376">
        <v>14.72</v>
      </c>
      <c r="E4376">
        <v>6.1</v>
      </c>
      <c r="F4376">
        <v>8.6199999999999992</v>
      </c>
      <c r="G4376">
        <v>58.56</v>
      </c>
      <c r="H4376" t="s">
        <v>16</v>
      </c>
      <c r="I4376">
        <f>VLOOKUP(B4376,sprzedaż10!B:G,4,)</f>
        <v>6.1</v>
      </c>
      <c r="J4376" t="b">
        <f t="shared" si="68"/>
        <v>1</v>
      </c>
    </row>
    <row r="4377" spans="1:10" hidden="1">
      <c r="A4377" s="2">
        <v>43403</v>
      </c>
      <c r="B4377" t="s">
        <v>5177</v>
      </c>
      <c r="C4377" t="s">
        <v>142</v>
      </c>
      <c r="D4377">
        <v>14994.5</v>
      </c>
      <c r="E4377">
        <v>7691.9350000000004</v>
      </c>
      <c r="F4377">
        <v>7302.5649999999996</v>
      </c>
      <c r="G4377">
        <v>48.7</v>
      </c>
      <c r="H4377" t="s">
        <v>16</v>
      </c>
      <c r="I4377">
        <f>VLOOKUP(B4377,sprzedaż10!B:G,4,)</f>
        <v>7691.9350000000004</v>
      </c>
      <c r="J4377" t="b">
        <f t="shared" si="68"/>
        <v>1</v>
      </c>
    </row>
    <row r="4378" spans="1:10" hidden="1">
      <c r="A4378" s="2">
        <v>43403</v>
      </c>
      <c r="B4378" t="s">
        <v>5178</v>
      </c>
      <c r="C4378" t="s">
        <v>34</v>
      </c>
      <c r="D4378">
        <v>1737.96</v>
      </c>
      <c r="E4378">
        <v>1105.2</v>
      </c>
      <c r="F4378">
        <v>632.76</v>
      </c>
      <c r="G4378">
        <v>36.409999999999997</v>
      </c>
      <c r="H4378" t="s">
        <v>16</v>
      </c>
      <c r="I4378">
        <f>VLOOKUP(B4378,sprzedaż10!B:G,4,)</f>
        <v>1105.2</v>
      </c>
      <c r="J4378" t="b">
        <f t="shared" si="68"/>
        <v>1</v>
      </c>
    </row>
    <row r="4379" spans="1:10" hidden="1">
      <c r="A4379" s="2">
        <v>43403</v>
      </c>
      <c r="B4379" t="s">
        <v>5179</v>
      </c>
      <c r="C4379" t="s">
        <v>124</v>
      </c>
      <c r="D4379">
        <v>653.79999999999995</v>
      </c>
      <c r="E4379">
        <v>291.39999999999998</v>
      </c>
      <c r="F4379">
        <v>362.4</v>
      </c>
      <c r="G4379">
        <v>55.43</v>
      </c>
      <c r="H4379" t="s">
        <v>16</v>
      </c>
      <c r="I4379">
        <f>VLOOKUP(B4379,sprzedaż10!B:G,4,)</f>
        <v>291.39999999999998</v>
      </c>
      <c r="J4379" t="b">
        <f t="shared" si="68"/>
        <v>1</v>
      </c>
    </row>
    <row r="4380" spans="1:10" hidden="1">
      <c r="A4380" s="2">
        <v>43403</v>
      </c>
      <c r="B4380" t="s">
        <v>5180</v>
      </c>
      <c r="C4380" t="s">
        <v>1453</v>
      </c>
      <c r="D4380">
        <v>4359.72</v>
      </c>
      <c r="E4380">
        <v>3250.44</v>
      </c>
      <c r="F4380">
        <v>1109.28</v>
      </c>
      <c r="G4380">
        <v>25.44</v>
      </c>
      <c r="H4380" t="s">
        <v>16</v>
      </c>
      <c r="I4380">
        <f>VLOOKUP(B4380,sprzedaż10!B:G,4,)</f>
        <v>3250.44</v>
      </c>
      <c r="J4380" t="b">
        <f t="shared" si="68"/>
        <v>1</v>
      </c>
    </row>
    <row r="4381" spans="1:10" hidden="1">
      <c r="A4381" s="2">
        <v>43403</v>
      </c>
      <c r="B4381" t="s">
        <v>5181</v>
      </c>
      <c r="C4381" t="s">
        <v>80</v>
      </c>
      <c r="D4381">
        <v>970</v>
      </c>
      <c r="E4381">
        <v>817.92</v>
      </c>
      <c r="F4381">
        <v>152.08000000000001</v>
      </c>
      <c r="G4381">
        <v>15.68</v>
      </c>
      <c r="H4381" t="s">
        <v>16</v>
      </c>
      <c r="I4381">
        <f>VLOOKUP(B4381,sprzedaż10!B:G,4,)</f>
        <v>817.92</v>
      </c>
      <c r="J4381" t="b">
        <f t="shared" si="68"/>
        <v>1</v>
      </c>
    </row>
    <row r="4382" spans="1:10" hidden="1">
      <c r="A4382" s="2">
        <v>43403</v>
      </c>
      <c r="B4382" t="s">
        <v>5182</v>
      </c>
      <c r="C4382" t="s">
        <v>80</v>
      </c>
      <c r="D4382">
        <v>727.95</v>
      </c>
      <c r="E4382">
        <v>440.77499999999998</v>
      </c>
      <c r="F4382">
        <v>287.17500000000001</v>
      </c>
      <c r="G4382">
        <v>39.450000000000003</v>
      </c>
      <c r="H4382" t="s">
        <v>16</v>
      </c>
      <c r="I4382">
        <f>VLOOKUP(B4382,sprzedaż10!B:G,4,)</f>
        <v>440.77499999999998</v>
      </c>
      <c r="J4382" t="b">
        <f t="shared" si="68"/>
        <v>1</v>
      </c>
    </row>
    <row r="4383" spans="1:10" hidden="1">
      <c r="A4383" s="2">
        <v>43403</v>
      </c>
      <c r="B4383" t="s">
        <v>5183</v>
      </c>
      <c r="C4383" t="s">
        <v>5184</v>
      </c>
      <c r="D4383">
        <v>1133.3399999999999</v>
      </c>
      <c r="E4383">
        <v>147.19999999999999</v>
      </c>
      <c r="F4383">
        <v>986.14</v>
      </c>
      <c r="G4383">
        <v>87.01</v>
      </c>
      <c r="H4383" t="s">
        <v>16</v>
      </c>
      <c r="I4383">
        <f>VLOOKUP(B4383,sprzedaż10!B:G,4,)</f>
        <v>147.19999999999999</v>
      </c>
      <c r="J4383" t="b">
        <f t="shared" si="68"/>
        <v>1</v>
      </c>
    </row>
    <row r="4384" spans="1:10" hidden="1">
      <c r="A4384" s="2">
        <v>43403</v>
      </c>
      <c r="B4384" t="s">
        <v>5185</v>
      </c>
      <c r="C4384" t="s">
        <v>5186</v>
      </c>
      <c r="D4384">
        <v>3166</v>
      </c>
      <c r="E4384">
        <v>2819.64</v>
      </c>
      <c r="F4384">
        <v>346.36</v>
      </c>
      <c r="G4384">
        <v>10.94</v>
      </c>
      <c r="H4384" t="s">
        <v>16</v>
      </c>
      <c r="I4384">
        <f>VLOOKUP(B4384,sprzedaż10!B:G,4,)</f>
        <v>2819.64</v>
      </c>
      <c r="J4384" t="b">
        <f t="shared" si="68"/>
        <v>1</v>
      </c>
    </row>
    <row r="4385" spans="1:10" hidden="1">
      <c r="A4385" s="2">
        <v>43403</v>
      </c>
      <c r="B4385" t="s">
        <v>5187</v>
      </c>
      <c r="C4385" t="s">
        <v>8</v>
      </c>
      <c r="D4385">
        <v>37778</v>
      </c>
      <c r="E4385">
        <v>30415.200000000001</v>
      </c>
      <c r="F4385">
        <v>7362.8</v>
      </c>
      <c r="G4385">
        <v>19.489999999999998</v>
      </c>
      <c r="H4385" t="s">
        <v>16</v>
      </c>
      <c r="I4385">
        <f>VLOOKUP(B4385,sprzedaż10!B:G,4,)</f>
        <v>30415.200000000001</v>
      </c>
      <c r="J4385" t="b">
        <f t="shared" si="68"/>
        <v>1</v>
      </c>
    </row>
    <row r="4386" spans="1:10" hidden="1">
      <c r="A4386" s="2">
        <v>43403</v>
      </c>
      <c r="B4386" t="s">
        <v>5188</v>
      </c>
      <c r="C4386" t="s">
        <v>915</v>
      </c>
      <c r="D4386">
        <v>4300</v>
      </c>
      <c r="E4386">
        <v>2205.04</v>
      </c>
      <c r="F4386">
        <v>2094.96</v>
      </c>
      <c r="G4386">
        <v>48.72</v>
      </c>
      <c r="H4386" t="s">
        <v>16</v>
      </c>
      <c r="I4386">
        <f>VLOOKUP(B4386,sprzedaż10!B:G,4,)</f>
        <v>2205.04</v>
      </c>
      <c r="J4386" t="b">
        <f t="shared" si="68"/>
        <v>1</v>
      </c>
    </row>
    <row r="4387" spans="1:10" hidden="1">
      <c r="A4387" s="2">
        <v>43403</v>
      </c>
      <c r="B4387" t="s">
        <v>5189</v>
      </c>
      <c r="C4387" t="s">
        <v>136</v>
      </c>
      <c r="D4387">
        <v>6845.81</v>
      </c>
      <c r="E4387">
        <v>5662</v>
      </c>
      <c r="F4387">
        <v>1183.81</v>
      </c>
      <c r="G4387">
        <v>17.29</v>
      </c>
      <c r="H4387" t="s">
        <v>16</v>
      </c>
      <c r="I4387">
        <f>VLOOKUP(B4387,sprzedaż10!B:G,4,)</f>
        <v>5662</v>
      </c>
      <c r="J4387" t="b">
        <f t="shared" si="68"/>
        <v>1</v>
      </c>
    </row>
    <row r="4388" spans="1:10" hidden="1">
      <c r="A4388" s="2">
        <v>43403</v>
      </c>
      <c r="B4388" t="s">
        <v>5190</v>
      </c>
      <c r="C4388" t="s">
        <v>555</v>
      </c>
      <c r="D4388">
        <v>2300</v>
      </c>
      <c r="E4388">
        <v>1921.64</v>
      </c>
      <c r="F4388">
        <v>378.36</v>
      </c>
      <c r="G4388">
        <v>16.45</v>
      </c>
      <c r="H4388" t="s">
        <v>16</v>
      </c>
      <c r="I4388">
        <f>VLOOKUP(B4388,sprzedaż10!B:G,4,)</f>
        <v>1921.64</v>
      </c>
      <c r="J4388" t="b">
        <f t="shared" si="68"/>
        <v>1</v>
      </c>
    </row>
    <row r="4389" spans="1:10" hidden="1">
      <c r="A4389" s="2">
        <v>43403</v>
      </c>
      <c r="B4389" t="s">
        <v>5191</v>
      </c>
      <c r="C4389" t="s">
        <v>70</v>
      </c>
      <c r="D4389">
        <v>408</v>
      </c>
      <c r="E4389">
        <v>381.48</v>
      </c>
      <c r="F4389">
        <v>26.52</v>
      </c>
      <c r="G4389">
        <v>6.5</v>
      </c>
      <c r="H4389" t="s">
        <v>16</v>
      </c>
      <c r="I4389">
        <f>VLOOKUP(B4389,sprzedaż10!B:G,4,)</f>
        <v>381.48</v>
      </c>
      <c r="J4389" t="b">
        <f t="shared" si="68"/>
        <v>1</v>
      </c>
    </row>
    <row r="4390" spans="1:10" hidden="1">
      <c r="A4390" s="2">
        <v>43403</v>
      </c>
      <c r="B4390" t="s">
        <v>5192</v>
      </c>
      <c r="C4390" t="s">
        <v>1851</v>
      </c>
      <c r="D4390">
        <v>392</v>
      </c>
      <c r="E4390">
        <v>180.32</v>
      </c>
      <c r="F4390">
        <v>211.68</v>
      </c>
      <c r="G4390">
        <v>54</v>
      </c>
      <c r="H4390" t="s">
        <v>16</v>
      </c>
      <c r="I4390">
        <f>VLOOKUP(B4390,sprzedaż10!B:G,4,)</f>
        <v>180.32</v>
      </c>
      <c r="J4390" t="b">
        <f t="shared" si="68"/>
        <v>1</v>
      </c>
    </row>
    <row r="4391" spans="1:10" hidden="1">
      <c r="A4391" s="2">
        <v>43403</v>
      </c>
      <c r="B4391" t="s">
        <v>5193</v>
      </c>
      <c r="C4391" t="s">
        <v>3042</v>
      </c>
      <c r="D4391">
        <v>547.36</v>
      </c>
      <c r="E4391">
        <v>391.88200000000001</v>
      </c>
      <c r="F4391">
        <v>155.47800000000001</v>
      </c>
      <c r="G4391">
        <v>28.41</v>
      </c>
      <c r="H4391" t="s">
        <v>16</v>
      </c>
      <c r="I4391">
        <f>VLOOKUP(B4391,sprzedaż10!B:G,4,)</f>
        <v>391.88200000000001</v>
      </c>
      <c r="J4391" t="b">
        <f t="shared" si="68"/>
        <v>1</v>
      </c>
    </row>
    <row r="4392" spans="1:10" hidden="1">
      <c r="A4392" s="2">
        <v>43403</v>
      </c>
      <c r="B4392" t="s">
        <v>5194</v>
      </c>
      <c r="C4392" t="s">
        <v>505</v>
      </c>
      <c r="D4392">
        <v>61.96</v>
      </c>
      <c r="E4392">
        <v>36.799999999999997</v>
      </c>
      <c r="F4392">
        <v>25.16</v>
      </c>
      <c r="G4392">
        <v>40.61</v>
      </c>
      <c r="H4392" t="s">
        <v>16</v>
      </c>
      <c r="I4392">
        <f>VLOOKUP(B4392,sprzedaż10!B:G,4,)</f>
        <v>36.799999999999997</v>
      </c>
      <c r="J4392" t="b">
        <f t="shared" si="68"/>
        <v>1</v>
      </c>
    </row>
    <row r="4393" spans="1:10" hidden="1">
      <c r="A4393" s="2">
        <v>43403</v>
      </c>
      <c r="B4393" t="s">
        <v>5195</v>
      </c>
      <c r="C4393" t="s">
        <v>2202</v>
      </c>
      <c r="D4393">
        <v>1093.3599999999999</v>
      </c>
      <c r="E4393">
        <v>453.87</v>
      </c>
      <c r="F4393">
        <v>639.49</v>
      </c>
      <c r="G4393">
        <v>58.49</v>
      </c>
      <c r="H4393" t="s">
        <v>16</v>
      </c>
      <c r="I4393">
        <f>VLOOKUP(B4393,sprzedaż10!B:G,4,)</f>
        <v>453.87</v>
      </c>
      <c r="J4393" t="b">
        <f t="shared" si="68"/>
        <v>1</v>
      </c>
    </row>
    <row r="4394" spans="1:10" hidden="1">
      <c r="A4394" s="2">
        <v>43403</v>
      </c>
      <c r="B4394" t="s">
        <v>5196</v>
      </c>
      <c r="C4394" t="s">
        <v>76</v>
      </c>
      <c r="D4394">
        <v>6991.62</v>
      </c>
      <c r="E4394">
        <v>4340.0456000000004</v>
      </c>
      <c r="F4394">
        <v>2651.5744</v>
      </c>
      <c r="G4394">
        <v>37.93</v>
      </c>
      <c r="H4394" t="s">
        <v>16</v>
      </c>
      <c r="I4394">
        <f>VLOOKUP(B4394,sprzedaż10!B:G,4,)</f>
        <v>4340.0456000000004</v>
      </c>
      <c r="J4394" t="b">
        <f t="shared" si="68"/>
        <v>1</v>
      </c>
    </row>
    <row r="4395" spans="1:10" hidden="1">
      <c r="A4395" s="2">
        <v>43404</v>
      </c>
      <c r="B4395" t="s">
        <v>5197</v>
      </c>
      <c r="C4395" t="s">
        <v>76</v>
      </c>
      <c r="D4395">
        <v>-4625.68</v>
      </c>
      <c r="E4395">
        <v>-3112.7166999999999</v>
      </c>
      <c r="F4395">
        <v>-1512.9632999999999</v>
      </c>
      <c r="G4395">
        <v>-32.71</v>
      </c>
      <c r="H4395" t="s">
        <v>16</v>
      </c>
      <c r="I4395">
        <f>VLOOKUP(B4395,sprzedaż10!B:G,4,)</f>
        <v>-3112.7166999999999</v>
      </c>
      <c r="J4395" t="b">
        <f t="shared" si="68"/>
        <v>1</v>
      </c>
    </row>
    <row r="4396" spans="1:10" hidden="1">
      <c r="A4396" s="2">
        <v>43404</v>
      </c>
      <c r="B4396" t="s">
        <v>5198</v>
      </c>
      <c r="C4396" t="s">
        <v>63</v>
      </c>
      <c r="D4396">
        <v>2369.16</v>
      </c>
      <c r="E4396">
        <v>1296.3399999999999</v>
      </c>
      <c r="F4396">
        <v>1072.82</v>
      </c>
      <c r="G4396">
        <v>45.28</v>
      </c>
      <c r="H4396" t="s">
        <v>16</v>
      </c>
      <c r="I4396">
        <f>VLOOKUP(B4396,sprzedaż10!B:G,4,)</f>
        <v>1296.3399999999999</v>
      </c>
      <c r="J4396" t="b">
        <f t="shared" si="68"/>
        <v>1</v>
      </c>
    </row>
    <row r="4397" spans="1:10" hidden="1">
      <c r="A4397" s="2">
        <v>43404</v>
      </c>
      <c r="B4397" t="s">
        <v>5199</v>
      </c>
      <c r="C4397" t="s">
        <v>289</v>
      </c>
      <c r="D4397">
        <v>3828.98</v>
      </c>
      <c r="E4397">
        <v>2071.2631000000001</v>
      </c>
      <c r="F4397">
        <v>1757.7168999999999</v>
      </c>
      <c r="G4397">
        <v>45.91</v>
      </c>
      <c r="H4397" t="s">
        <v>16</v>
      </c>
      <c r="I4397">
        <f>VLOOKUP(B4397,sprzedaż10!B:G,4,)</f>
        <v>2071.2631000000001</v>
      </c>
      <c r="J4397" t="b">
        <f t="shared" si="68"/>
        <v>1</v>
      </c>
    </row>
    <row r="4398" spans="1:10" hidden="1">
      <c r="A4398" s="2">
        <v>43404</v>
      </c>
      <c r="B4398" t="s">
        <v>5200</v>
      </c>
      <c r="C4398" t="s">
        <v>91</v>
      </c>
      <c r="D4398">
        <v>850.5</v>
      </c>
      <c r="E4398">
        <v>603.4</v>
      </c>
      <c r="F4398">
        <v>247.1</v>
      </c>
      <c r="G4398">
        <v>29.05</v>
      </c>
      <c r="H4398" t="s">
        <v>16</v>
      </c>
      <c r="I4398">
        <f>VLOOKUP(B4398,sprzedaż10!B:G,4,)</f>
        <v>603.4</v>
      </c>
      <c r="J4398" t="b">
        <f t="shared" si="68"/>
        <v>1</v>
      </c>
    </row>
    <row r="4399" spans="1:10" hidden="1">
      <c r="A4399" s="2">
        <v>43404</v>
      </c>
      <c r="B4399" t="s">
        <v>5201</v>
      </c>
      <c r="C4399" t="s">
        <v>91</v>
      </c>
      <c r="D4399">
        <v>848</v>
      </c>
      <c r="E4399">
        <v>603.5</v>
      </c>
      <c r="F4399">
        <v>244.5</v>
      </c>
      <c r="G4399">
        <v>28.83</v>
      </c>
      <c r="H4399" t="s">
        <v>16</v>
      </c>
      <c r="I4399">
        <f>VLOOKUP(B4399,sprzedaż10!B:G,4,)</f>
        <v>603.5</v>
      </c>
      <c r="J4399" t="b">
        <f t="shared" si="68"/>
        <v>1</v>
      </c>
    </row>
    <row r="4400" spans="1:10" hidden="1">
      <c r="A4400" s="2">
        <v>43404</v>
      </c>
      <c r="B4400" t="s">
        <v>5202</v>
      </c>
      <c r="C4400" t="s">
        <v>91</v>
      </c>
      <c r="D4400">
        <v>312</v>
      </c>
      <c r="E4400">
        <v>208.96</v>
      </c>
      <c r="F4400">
        <v>103.04</v>
      </c>
      <c r="G4400">
        <v>33.03</v>
      </c>
      <c r="H4400" t="s">
        <v>16</v>
      </c>
      <c r="I4400">
        <f>VLOOKUP(B4400,sprzedaż10!B:G,4,)</f>
        <v>208.96</v>
      </c>
      <c r="J4400" t="b">
        <f t="shared" si="68"/>
        <v>1</v>
      </c>
    </row>
    <row r="4401" spans="1:10" hidden="1">
      <c r="A4401" s="2">
        <v>43404</v>
      </c>
      <c r="B4401" t="s">
        <v>5203</v>
      </c>
      <c r="C4401" t="s">
        <v>34</v>
      </c>
      <c r="D4401">
        <v>1394.38</v>
      </c>
      <c r="E4401">
        <v>1091.268</v>
      </c>
      <c r="F4401">
        <v>303.11200000000002</v>
      </c>
      <c r="G4401">
        <v>21.74</v>
      </c>
      <c r="H4401" t="s">
        <v>16</v>
      </c>
      <c r="I4401">
        <f>VLOOKUP(B4401,sprzedaż10!B:G,4,)</f>
        <v>1091.268</v>
      </c>
      <c r="J4401" t="b">
        <f t="shared" si="68"/>
        <v>1</v>
      </c>
    </row>
    <row r="4402" spans="1:10" hidden="1">
      <c r="A4402" s="2">
        <v>43404</v>
      </c>
      <c r="B4402" t="s">
        <v>5204</v>
      </c>
      <c r="C4402" t="s">
        <v>2630</v>
      </c>
      <c r="D4402">
        <v>131.96</v>
      </c>
      <c r="E4402">
        <v>61.32</v>
      </c>
      <c r="F4402">
        <v>70.64</v>
      </c>
      <c r="G4402">
        <v>53.53</v>
      </c>
      <c r="H4402" t="s">
        <v>16</v>
      </c>
      <c r="I4402">
        <f>VLOOKUP(B4402,sprzedaż10!B:G,4,)</f>
        <v>61.32</v>
      </c>
      <c r="J4402" t="b">
        <f t="shared" si="68"/>
        <v>1</v>
      </c>
    </row>
    <row r="4403" spans="1:10" hidden="1">
      <c r="A4403" s="2">
        <v>43404</v>
      </c>
      <c r="B4403" t="s">
        <v>5205</v>
      </c>
      <c r="C4403" t="s">
        <v>271</v>
      </c>
      <c r="D4403">
        <v>2425</v>
      </c>
      <c r="E4403">
        <v>1626.1856</v>
      </c>
      <c r="F4403">
        <v>798.81439999999998</v>
      </c>
      <c r="G4403">
        <v>32.94</v>
      </c>
      <c r="H4403" t="s">
        <v>16</v>
      </c>
      <c r="I4403">
        <f>VLOOKUP(B4403,sprzedaż10!B:G,4,)</f>
        <v>1626.1856</v>
      </c>
      <c r="J4403" t="b">
        <f t="shared" si="68"/>
        <v>1</v>
      </c>
    </row>
    <row r="4404" spans="1:10" hidden="1">
      <c r="A4404" s="2">
        <v>43404</v>
      </c>
      <c r="B4404" t="s">
        <v>5206</v>
      </c>
      <c r="C4404" t="s">
        <v>80</v>
      </c>
      <c r="D4404">
        <v>2387</v>
      </c>
      <c r="E4404">
        <v>1504.7</v>
      </c>
      <c r="F4404">
        <v>882.3</v>
      </c>
      <c r="G4404">
        <v>36.96</v>
      </c>
      <c r="H4404" t="s">
        <v>16</v>
      </c>
      <c r="I4404">
        <f>VLOOKUP(B4404,sprzedaż10!B:G,4,)</f>
        <v>1504.7</v>
      </c>
      <c r="J4404" t="b">
        <f t="shared" si="68"/>
        <v>1</v>
      </c>
    </row>
    <row r="4405" spans="1:10" hidden="1">
      <c r="A4405" s="2">
        <v>43404</v>
      </c>
      <c r="B4405" t="s">
        <v>5207</v>
      </c>
      <c r="C4405" t="s">
        <v>80</v>
      </c>
      <c r="D4405">
        <v>2051.1999999999998</v>
      </c>
      <c r="E4405">
        <v>1034</v>
      </c>
      <c r="F4405">
        <v>1017.2</v>
      </c>
      <c r="G4405">
        <v>49.59</v>
      </c>
      <c r="H4405" t="s">
        <v>16</v>
      </c>
      <c r="I4405">
        <f>VLOOKUP(B4405,sprzedaż10!B:G,4,)</f>
        <v>1034</v>
      </c>
      <c r="J4405" t="b">
        <f t="shared" si="68"/>
        <v>1</v>
      </c>
    </row>
    <row r="4406" spans="1:10" hidden="1">
      <c r="A4406" s="2">
        <v>43404</v>
      </c>
      <c r="B4406" t="s">
        <v>5208</v>
      </c>
      <c r="C4406" t="s">
        <v>737</v>
      </c>
      <c r="D4406">
        <v>2013.44</v>
      </c>
      <c r="E4406">
        <v>1484.2</v>
      </c>
      <c r="F4406">
        <v>529.24</v>
      </c>
      <c r="G4406">
        <v>26.29</v>
      </c>
      <c r="H4406" t="s">
        <v>16</v>
      </c>
      <c r="I4406">
        <f>VLOOKUP(B4406,sprzedaż10!B:G,4,)</f>
        <v>1484.2</v>
      </c>
      <c r="J4406" t="b">
        <f t="shared" si="68"/>
        <v>1</v>
      </c>
    </row>
    <row r="4407" spans="1:10" hidden="1">
      <c r="A4407" s="2">
        <v>43404</v>
      </c>
      <c r="B4407" t="s">
        <v>5209</v>
      </c>
      <c r="C4407" t="s">
        <v>132</v>
      </c>
      <c r="D4407">
        <v>2589.89</v>
      </c>
      <c r="E4407">
        <v>1694.02</v>
      </c>
      <c r="F4407">
        <v>895.87</v>
      </c>
      <c r="G4407">
        <v>34.590000000000003</v>
      </c>
      <c r="H4407" t="s">
        <v>16</v>
      </c>
      <c r="I4407">
        <f>VLOOKUP(B4407,sprzedaż10!B:G,4,)</f>
        <v>1694.02</v>
      </c>
      <c r="J4407" t="b">
        <f t="shared" si="68"/>
        <v>1</v>
      </c>
    </row>
    <row r="4408" spans="1:10" hidden="1">
      <c r="A4408" s="2">
        <v>43404</v>
      </c>
      <c r="B4408" t="s">
        <v>5210</v>
      </c>
      <c r="C4408" t="s">
        <v>65</v>
      </c>
      <c r="D4408">
        <v>1690</v>
      </c>
      <c r="E4408">
        <v>1400</v>
      </c>
      <c r="F4408">
        <v>290</v>
      </c>
      <c r="G4408">
        <v>17.16</v>
      </c>
      <c r="H4408" t="s">
        <v>66</v>
      </c>
      <c r="I4408">
        <f>VLOOKUP(B4408,sprzedaż10!B:G,4,)</f>
        <v>1400</v>
      </c>
      <c r="J4408" t="b">
        <f t="shared" si="68"/>
        <v>1</v>
      </c>
    </row>
    <row r="4409" spans="1:10" hidden="1">
      <c r="A4409" s="2">
        <v>43404</v>
      </c>
      <c r="B4409" t="s">
        <v>5211</v>
      </c>
      <c r="C4409" t="s">
        <v>5212</v>
      </c>
      <c r="D4409">
        <v>132.55000000000001</v>
      </c>
      <c r="E4409">
        <v>67.05</v>
      </c>
      <c r="F4409">
        <v>65.5</v>
      </c>
      <c r="G4409">
        <v>49.42</v>
      </c>
      <c r="H4409" t="s">
        <v>16</v>
      </c>
      <c r="I4409">
        <f>VLOOKUP(B4409,sprzedaż10!B:G,4,)</f>
        <v>67.05</v>
      </c>
      <c r="J4409" t="b">
        <f t="shared" si="68"/>
        <v>1</v>
      </c>
    </row>
    <row r="4410" spans="1:10" hidden="1">
      <c r="A4410" s="2">
        <v>43404</v>
      </c>
      <c r="B4410" t="s">
        <v>5213</v>
      </c>
      <c r="C4410" t="s">
        <v>640</v>
      </c>
      <c r="D4410">
        <v>443.5</v>
      </c>
      <c r="E4410">
        <v>187.2</v>
      </c>
      <c r="F4410">
        <v>256.3</v>
      </c>
      <c r="G4410">
        <v>57.79</v>
      </c>
      <c r="H4410" t="s">
        <v>16</v>
      </c>
      <c r="I4410">
        <f>VLOOKUP(B4410,sprzedaż10!B:G,4,)</f>
        <v>187.2</v>
      </c>
      <c r="J4410" t="b">
        <f t="shared" si="68"/>
        <v>1</v>
      </c>
    </row>
    <row r="4411" spans="1:10" hidden="1">
      <c r="A4411" s="2">
        <v>43404</v>
      </c>
      <c r="B4411" t="s">
        <v>5214</v>
      </c>
      <c r="C4411" t="s">
        <v>149</v>
      </c>
      <c r="D4411">
        <v>5256.8</v>
      </c>
      <c r="E4411">
        <v>3768.34</v>
      </c>
      <c r="F4411">
        <v>1488.46</v>
      </c>
      <c r="G4411">
        <v>28.31</v>
      </c>
      <c r="H4411" t="s">
        <v>16</v>
      </c>
      <c r="I4411">
        <f>VLOOKUP(B4411,sprzedaż10!B:G,4,)</f>
        <v>3768.34</v>
      </c>
      <c r="J4411" t="b">
        <f t="shared" si="68"/>
        <v>1</v>
      </c>
    </row>
    <row r="4412" spans="1:10" hidden="1">
      <c r="A4412" s="2">
        <v>43404</v>
      </c>
      <c r="B4412" t="s">
        <v>5215</v>
      </c>
      <c r="C4412" t="s">
        <v>149</v>
      </c>
      <c r="D4412">
        <v>279.60000000000002</v>
      </c>
      <c r="E4412">
        <v>217.56</v>
      </c>
      <c r="F4412">
        <v>62.04</v>
      </c>
      <c r="G4412">
        <v>22.19</v>
      </c>
      <c r="H4412" t="s">
        <v>16</v>
      </c>
      <c r="I4412">
        <f>VLOOKUP(B4412,sprzedaż10!B:G,4,)</f>
        <v>217.56</v>
      </c>
      <c r="J4412" t="b">
        <f t="shared" si="68"/>
        <v>1</v>
      </c>
    </row>
    <row r="4413" spans="1:10" hidden="1">
      <c r="A4413" s="2">
        <v>43404</v>
      </c>
      <c r="B4413" t="s">
        <v>5216</v>
      </c>
      <c r="C4413" t="s">
        <v>65</v>
      </c>
      <c r="D4413">
        <v>1445.6</v>
      </c>
      <c r="E4413">
        <v>1056.4000000000001</v>
      </c>
      <c r="F4413">
        <v>389.2</v>
      </c>
      <c r="G4413">
        <v>26.92</v>
      </c>
      <c r="H4413" t="s">
        <v>66</v>
      </c>
      <c r="I4413">
        <f>VLOOKUP(B4413,sprzedaż10!B:G,4,)</f>
        <v>1056.4000000000001</v>
      </c>
      <c r="J4413" t="b">
        <f t="shared" si="68"/>
        <v>1</v>
      </c>
    </row>
    <row r="4414" spans="1:10" hidden="1">
      <c r="A4414" s="2">
        <v>43404</v>
      </c>
      <c r="B4414" t="s">
        <v>5217</v>
      </c>
      <c r="C4414" t="s">
        <v>643</v>
      </c>
      <c r="D4414">
        <v>2040.42</v>
      </c>
      <c r="E4414">
        <v>1469.403</v>
      </c>
      <c r="F4414">
        <v>571.01700000000005</v>
      </c>
      <c r="G4414">
        <v>27.99</v>
      </c>
      <c r="H4414" t="s">
        <v>16</v>
      </c>
      <c r="I4414">
        <f>VLOOKUP(B4414,sprzedaż10!B:G,4,)</f>
        <v>1469.403</v>
      </c>
      <c r="J4414" t="b">
        <f t="shared" si="68"/>
        <v>1</v>
      </c>
    </row>
    <row r="4415" spans="1:10" hidden="1">
      <c r="A4415" s="2">
        <v>43404</v>
      </c>
      <c r="B4415" t="s">
        <v>5218</v>
      </c>
      <c r="C4415" t="s">
        <v>162</v>
      </c>
      <c r="D4415">
        <v>4049.2</v>
      </c>
      <c r="E4415">
        <v>2930.8</v>
      </c>
      <c r="F4415">
        <v>1118.4000000000001</v>
      </c>
      <c r="G4415">
        <v>27.62</v>
      </c>
      <c r="H4415" t="s">
        <v>16</v>
      </c>
      <c r="I4415">
        <f>VLOOKUP(B4415,sprzedaż10!B:G,4,)</f>
        <v>2930.8</v>
      </c>
      <c r="J4415" t="b">
        <f t="shared" si="68"/>
        <v>1</v>
      </c>
    </row>
    <row r="4416" spans="1:10" hidden="1">
      <c r="A4416" s="2">
        <v>43404</v>
      </c>
      <c r="B4416" t="s">
        <v>5219</v>
      </c>
      <c r="C4416" t="s">
        <v>142</v>
      </c>
      <c r="D4416">
        <v>10310.299999999999</v>
      </c>
      <c r="E4416">
        <v>8344.9</v>
      </c>
      <c r="F4416">
        <v>1965.4</v>
      </c>
      <c r="G4416">
        <v>19.059999999999999</v>
      </c>
      <c r="H4416" t="s">
        <v>16</v>
      </c>
      <c r="I4416">
        <f>VLOOKUP(B4416,sprzedaż10!B:G,4,)</f>
        <v>8344.9</v>
      </c>
      <c r="J4416" t="b">
        <f t="shared" si="68"/>
        <v>1</v>
      </c>
    </row>
    <row r="4417" spans="1:10" hidden="1">
      <c r="A4417" s="2">
        <v>43404</v>
      </c>
      <c r="B4417" t="s">
        <v>5220</v>
      </c>
      <c r="C4417" t="s">
        <v>248</v>
      </c>
      <c r="D4417">
        <v>6056.97</v>
      </c>
      <c r="E4417">
        <v>3794.74</v>
      </c>
      <c r="F4417">
        <v>2262.23</v>
      </c>
      <c r="G4417">
        <v>37.35</v>
      </c>
      <c r="H4417" t="s">
        <v>16</v>
      </c>
      <c r="I4417">
        <f>VLOOKUP(B4417,sprzedaż10!B:G,4,)</f>
        <v>3794.74</v>
      </c>
      <c r="J4417" t="b">
        <f t="shared" si="68"/>
        <v>1</v>
      </c>
    </row>
    <row r="4418" spans="1:10" hidden="1">
      <c r="A4418" s="2">
        <v>43404</v>
      </c>
      <c r="B4418" t="s">
        <v>5221</v>
      </c>
      <c r="C4418" t="s">
        <v>5222</v>
      </c>
      <c r="D4418">
        <v>116.4</v>
      </c>
      <c r="E4418">
        <v>67.569999999999993</v>
      </c>
      <c r="F4418">
        <v>48.83</v>
      </c>
      <c r="G4418">
        <v>41.95</v>
      </c>
      <c r="H4418" t="s">
        <v>16</v>
      </c>
      <c r="I4418">
        <f>VLOOKUP(B4418,sprzedaż10!B:G,4,)</f>
        <v>67.569999999999993</v>
      </c>
      <c r="J4418" t="b">
        <f t="shared" si="68"/>
        <v>1</v>
      </c>
    </row>
    <row r="4419" spans="1:10" hidden="1">
      <c r="A4419" s="2">
        <v>43404</v>
      </c>
      <c r="B4419" t="s">
        <v>5223</v>
      </c>
      <c r="C4419" t="s">
        <v>5224</v>
      </c>
      <c r="D4419">
        <v>1914.15</v>
      </c>
      <c r="E4419">
        <v>1701.77</v>
      </c>
      <c r="F4419">
        <v>212.38</v>
      </c>
      <c r="G4419">
        <v>11.1</v>
      </c>
      <c r="H4419" t="s">
        <v>16</v>
      </c>
      <c r="I4419">
        <f>VLOOKUP(B4419,sprzedaż10!B:G,4,)</f>
        <v>1701.77</v>
      </c>
      <c r="J4419" t="b">
        <f t="shared" ref="J4419:J4482" si="69">EXACT(E4419,I4419)</f>
        <v>1</v>
      </c>
    </row>
    <row r="4420" spans="1:10" hidden="1">
      <c r="A4420" s="2">
        <v>43404</v>
      </c>
      <c r="B4420" t="s">
        <v>5225</v>
      </c>
      <c r="C4420" t="s">
        <v>5</v>
      </c>
      <c r="D4420">
        <v>1204.78</v>
      </c>
      <c r="E4420">
        <v>791.42</v>
      </c>
      <c r="F4420">
        <v>413.36</v>
      </c>
      <c r="G4420">
        <v>34.31</v>
      </c>
      <c r="H4420" t="s">
        <v>16</v>
      </c>
      <c r="I4420">
        <f>VLOOKUP(B4420,sprzedaż10!B:G,4,)</f>
        <v>791.42</v>
      </c>
      <c r="J4420" t="b">
        <f t="shared" si="69"/>
        <v>1</v>
      </c>
    </row>
    <row r="4421" spans="1:10" hidden="1">
      <c r="A4421" s="2">
        <v>43404</v>
      </c>
      <c r="B4421" t="s">
        <v>5226</v>
      </c>
      <c r="C4421" t="s">
        <v>46</v>
      </c>
      <c r="D4421">
        <v>3135</v>
      </c>
      <c r="E4421">
        <v>2326.6999999999998</v>
      </c>
      <c r="F4421">
        <v>808.3</v>
      </c>
      <c r="G4421">
        <v>25.78</v>
      </c>
      <c r="H4421" t="s">
        <v>16</v>
      </c>
      <c r="I4421">
        <f>VLOOKUP(B4421,sprzedaż10!B:G,4,)</f>
        <v>2326.6999999999998</v>
      </c>
      <c r="J4421" t="b">
        <f t="shared" si="69"/>
        <v>1</v>
      </c>
    </row>
    <row r="4422" spans="1:10" hidden="1">
      <c r="A4422" s="2">
        <v>43404</v>
      </c>
      <c r="B4422" t="s">
        <v>5227</v>
      </c>
      <c r="C4422" t="s">
        <v>6</v>
      </c>
      <c r="D4422">
        <v>2197.5</v>
      </c>
      <c r="E4422">
        <v>1325</v>
      </c>
      <c r="F4422">
        <v>872.5</v>
      </c>
      <c r="G4422">
        <v>39.700000000000003</v>
      </c>
      <c r="H4422" t="s">
        <v>16</v>
      </c>
      <c r="I4422">
        <f>VLOOKUP(B4422,sprzedaż10!B:G,4,)</f>
        <v>1325</v>
      </c>
      <c r="J4422" t="b">
        <f t="shared" si="69"/>
        <v>1</v>
      </c>
    </row>
    <row r="4423" spans="1:10" hidden="1">
      <c r="A4423" s="2">
        <v>43404</v>
      </c>
      <c r="B4423" t="s">
        <v>5228</v>
      </c>
      <c r="C4423" t="s">
        <v>6</v>
      </c>
      <c r="D4423">
        <v>1997.75</v>
      </c>
      <c r="E4423">
        <v>1133.4000000000001</v>
      </c>
      <c r="F4423">
        <v>864.35</v>
      </c>
      <c r="G4423">
        <v>43.27</v>
      </c>
      <c r="H4423" t="s">
        <v>16</v>
      </c>
      <c r="I4423">
        <f>VLOOKUP(B4423,sprzedaż10!B:G,4,)</f>
        <v>1133.4000000000001</v>
      </c>
      <c r="J4423" t="b">
        <f t="shared" si="69"/>
        <v>1</v>
      </c>
    </row>
    <row r="4424" spans="1:10" hidden="1">
      <c r="A4424" s="2">
        <v>43404</v>
      </c>
      <c r="B4424" t="s">
        <v>5229</v>
      </c>
      <c r="C4424" t="s">
        <v>130</v>
      </c>
      <c r="D4424">
        <v>24900</v>
      </c>
      <c r="E4424">
        <v>22950</v>
      </c>
      <c r="F4424">
        <v>1950</v>
      </c>
      <c r="G4424">
        <v>7.83</v>
      </c>
      <c r="H4424" t="s">
        <v>16</v>
      </c>
      <c r="I4424">
        <f>VLOOKUP(B4424,sprzedaż10!B:G,4,)</f>
        <v>22950</v>
      </c>
      <c r="J4424" t="b">
        <f t="shared" si="69"/>
        <v>1</v>
      </c>
    </row>
    <row r="4425" spans="1:10" hidden="1">
      <c r="A4425" s="2">
        <v>43404</v>
      </c>
      <c r="B4425" t="s">
        <v>5230</v>
      </c>
      <c r="C4425" t="s">
        <v>513</v>
      </c>
      <c r="D4425">
        <v>980</v>
      </c>
      <c r="E4425">
        <v>506</v>
      </c>
      <c r="F4425">
        <v>474</v>
      </c>
      <c r="G4425">
        <v>48.37</v>
      </c>
      <c r="H4425" t="s">
        <v>16</v>
      </c>
      <c r="I4425">
        <f>VLOOKUP(B4425,sprzedaż10!B:G,4,)</f>
        <v>506</v>
      </c>
      <c r="J4425" t="b">
        <f t="shared" si="69"/>
        <v>1</v>
      </c>
    </row>
    <row r="4426" spans="1:10" hidden="1">
      <c r="A4426" s="2">
        <v>43406</v>
      </c>
      <c r="B4426" t="s">
        <v>5231</v>
      </c>
      <c r="C4426" t="s">
        <v>5232</v>
      </c>
      <c r="D4426">
        <v>349</v>
      </c>
      <c r="E4426">
        <v>216</v>
      </c>
      <c r="F4426">
        <v>133</v>
      </c>
      <c r="G4426">
        <v>38.11</v>
      </c>
      <c r="H4426" t="s">
        <v>16</v>
      </c>
      <c r="I4426">
        <f>VLOOKUP(B4426,sprzedaż11!B:G,4,)</f>
        <v>216</v>
      </c>
      <c r="J4426" t="b">
        <f t="shared" si="69"/>
        <v>1</v>
      </c>
    </row>
    <row r="4427" spans="1:10" hidden="1">
      <c r="A4427" s="2">
        <v>43406</v>
      </c>
      <c r="B4427" t="s">
        <v>5233</v>
      </c>
      <c r="C4427" t="s">
        <v>68</v>
      </c>
      <c r="D4427">
        <v>102</v>
      </c>
      <c r="E4427">
        <v>63.58</v>
      </c>
      <c r="F4427">
        <v>38.42</v>
      </c>
      <c r="G4427">
        <v>37.67</v>
      </c>
      <c r="H4427" t="s">
        <v>16</v>
      </c>
      <c r="I4427">
        <f>VLOOKUP(B4427,sprzedaż11!B:G,4,)</f>
        <v>63.58</v>
      </c>
      <c r="J4427" t="b">
        <f t="shared" si="69"/>
        <v>1</v>
      </c>
    </row>
    <row r="4428" spans="1:10" hidden="1">
      <c r="A4428" s="2">
        <v>43409</v>
      </c>
      <c r="B4428" t="s">
        <v>5234</v>
      </c>
      <c r="C4428" t="s">
        <v>778</v>
      </c>
      <c r="D4428">
        <v>1980.25</v>
      </c>
      <c r="E4428">
        <v>952.43299999999999</v>
      </c>
      <c r="F4428">
        <v>1027.817</v>
      </c>
      <c r="G4428">
        <v>51.9</v>
      </c>
      <c r="H4428" t="s">
        <v>16</v>
      </c>
      <c r="I4428">
        <f>VLOOKUP(B4428,sprzedaż11!B:G,4,)</f>
        <v>952.43299999999999</v>
      </c>
      <c r="J4428" t="b">
        <f t="shared" si="69"/>
        <v>1</v>
      </c>
    </row>
    <row r="4429" spans="1:10" hidden="1">
      <c r="A4429" s="2">
        <v>43409</v>
      </c>
      <c r="B4429" t="s">
        <v>5235</v>
      </c>
      <c r="C4429" t="s">
        <v>86</v>
      </c>
      <c r="D4429">
        <v>440</v>
      </c>
      <c r="E4429">
        <v>96.76</v>
      </c>
      <c r="F4429">
        <v>343.24</v>
      </c>
      <c r="G4429">
        <v>78.010000000000005</v>
      </c>
      <c r="H4429" t="s">
        <v>16</v>
      </c>
      <c r="I4429">
        <f>VLOOKUP(B4429,sprzedaż11!B:G,4,)</f>
        <v>96.76</v>
      </c>
      <c r="J4429" t="b">
        <f t="shared" si="69"/>
        <v>1</v>
      </c>
    </row>
    <row r="4430" spans="1:10" hidden="1">
      <c r="A4430" s="2">
        <v>43409</v>
      </c>
      <c r="B4430" t="s">
        <v>5236</v>
      </c>
      <c r="C4430" t="s">
        <v>517</v>
      </c>
      <c r="D4430">
        <v>1428.3</v>
      </c>
      <c r="E4430">
        <v>1086.55</v>
      </c>
      <c r="F4430">
        <v>341.75</v>
      </c>
      <c r="G4430">
        <v>23.93</v>
      </c>
      <c r="H4430" t="s">
        <v>16</v>
      </c>
      <c r="I4430">
        <f>VLOOKUP(B4430,sprzedaż11!B:G,4,)</f>
        <v>1086.55</v>
      </c>
      <c r="J4430" t="b">
        <f t="shared" si="69"/>
        <v>1</v>
      </c>
    </row>
    <row r="4431" spans="1:10" hidden="1">
      <c r="A4431" s="2">
        <v>43409</v>
      </c>
      <c r="B4431" t="s">
        <v>5237</v>
      </c>
      <c r="C4431" t="s">
        <v>517</v>
      </c>
      <c r="D4431">
        <v>5051.1499999999996</v>
      </c>
      <c r="E4431">
        <v>3307.3395999999998</v>
      </c>
      <c r="F4431">
        <v>1743.8104000000001</v>
      </c>
      <c r="G4431">
        <v>34.520000000000003</v>
      </c>
      <c r="H4431" t="s">
        <v>16</v>
      </c>
      <c r="I4431">
        <f>VLOOKUP(B4431,sprzedaż11!B:G,4,)</f>
        <v>3307.3395999999998</v>
      </c>
      <c r="J4431" t="b">
        <f t="shared" si="69"/>
        <v>1</v>
      </c>
    </row>
    <row r="4432" spans="1:10" hidden="1">
      <c r="A4432" s="2">
        <v>43409</v>
      </c>
      <c r="B4432" t="s">
        <v>5238</v>
      </c>
      <c r="C4432" t="s">
        <v>30</v>
      </c>
      <c r="D4432">
        <v>5114.3999999999996</v>
      </c>
      <c r="E4432">
        <v>3102</v>
      </c>
      <c r="F4432">
        <v>2012.4</v>
      </c>
      <c r="G4432">
        <v>39.35</v>
      </c>
      <c r="H4432" t="s">
        <v>16</v>
      </c>
      <c r="I4432">
        <f>VLOOKUP(B4432,sprzedaż11!B:G,4,)</f>
        <v>3102</v>
      </c>
      <c r="J4432" t="b">
        <f t="shared" si="69"/>
        <v>1</v>
      </c>
    </row>
    <row r="4433" spans="1:10" hidden="1">
      <c r="A4433" s="2">
        <v>43409</v>
      </c>
      <c r="B4433" t="s">
        <v>5239</v>
      </c>
      <c r="C4433" t="s">
        <v>5240</v>
      </c>
      <c r="D4433">
        <v>1999.72</v>
      </c>
      <c r="E4433">
        <v>1310.26</v>
      </c>
      <c r="F4433">
        <v>689.46</v>
      </c>
      <c r="G4433">
        <v>34.479999999999997</v>
      </c>
      <c r="H4433" t="s">
        <v>16</v>
      </c>
      <c r="I4433">
        <f>VLOOKUP(B4433,sprzedaż11!B:G,4,)</f>
        <v>1310.26</v>
      </c>
      <c r="J4433" t="b">
        <f t="shared" si="69"/>
        <v>1</v>
      </c>
    </row>
    <row r="4434" spans="1:10" hidden="1">
      <c r="A4434" s="2">
        <v>43409</v>
      </c>
      <c r="B4434" t="s">
        <v>5241</v>
      </c>
      <c r="C4434" t="s">
        <v>136</v>
      </c>
      <c r="D4434">
        <v>171.46</v>
      </c>
      <c r="E4434">
        <v>141.67500000000001</v>
      </c>
      <c r="F4434">
        <v>29.785</v>
      </c>
      <c r="G4434">
        <v>17.37</v>
      </c>
      <c r="H4434" t="s">
        <v>16</v>
      </c>
      <c r="I4434">
        <f>VLOOKUP(B4434,sprzedaż11!B:G,4,)</f>
        <v>141.67500000000001</v>
      </c>
      <c r="J4434" t="b">
        <f t="shared" si="69"/>
        <v>1</v>
      </c>
    </row>
    <row r="4435" spans="1:10" hidden="1">
      <c r="A4435" s="2">
        <v>43409</v>
      </c>
      <c r="B4435" t="s">
        <v>5242</v>
      </c>
      <c r="C4435" t="s">
        <v>68</v>
      </c>
      <c r="D4435">
        <v>1455</v>
      </c>
      <c r="E4435">
        <v>818.58299999999997</v>
      </c>
      <c r="F4435">
        <v>636.41700000000003</v>
      </c>
      <c r="G4435">
        <v>43.74</v>
      </c>
      <c r="H4435" t="s">
        <v>16</v>
      </c>
      <c r="I4435">
        <f>VLOOKUP(B4435,sprzedaż11!B:G,4,)</f>
        <v>818.58299999999997</v>
      </c>
      <c r="J4435" t="b">
        <f t="shared" si="69"/>
        <v>1</v>
      </c>
    </row>
    <row r="4436" spans="1:10" hidden="1">
      <c r="A4436" s="2">
        <v>43409</v>
      </c>
      <c r="B4436" t="s">
        <v>5243</v>
      </c>
      <c r="C4436" t="s">
        <v>91</v>
      </c>
      <c r="D4436">
        <v>1766.4</v>
      </c>
      <c r="E4436">
        <v>1044.8</v>
      </c>
      <c r="F4436">
        <v>721.6</v>
      </c>
      <c r="G4436">
        <v>40.85</v>
      </c>
      <c r="H4436" t="s">
        <v>16</v>
      </c>
      <c r="I4436">
        <f>VLOOKUP(B4436,sprzedaż11!B:G,4,)</f>
        <v>1044.8</v>
      </c>
      <c r="J4436" t="b">
        <f t="shared" si="69"/>
        <v>1</v>
      </c>
    </row>
    <row r="4437" spans="1:10" hidden="1">
      <c r="A4437" s="2">
        <v>43409</v>
      </c>
      <c r="B4437" t="s">
        <v>5244</v>
      </c>
      <c r="C4437" t="s">
        <v>138</v>
      </c>
      <c r="D4437">
        <v>1023.37</v>
      </c>
      <c r="E4437">
        <v>572.33000000000004</v>
      </c>
      <c r="F4437">
        <v>451.04</v>
      </c>
      <c r="G4437">
        <v>44.07</v>
      </c>
      <c r="H4437" t="s">
        <v>16</v>
      </c>
      <c r="I4437">
        <f>VLOOKUP(B4437,sprzedaż11!B:G,4,)</f>
        <v>572.33000000000004</v>
      </c>
      <c r="J4437" t="b">
        <f t="shared" si="69"/>
        <v>1</v>
      </c>
    </row>
    <row r="4438" spans="1:10" hidden="1">
      <c r="A4438" s="2">
        <v>43409</v>
      </c>
      <c r="B4438" t="s">
        <v>5245</v>
      </c>
      <c r="C4438" t="s">
        <v>91</v>
      </c>
      <c r="D4438">
        <v>3754.58</v>
      </c>
      <c r="E4438">
        <v>2945.64</v>
      </c>
      <c r="F4438">
        <v>808.94</v>
      </c>
      <c r="G4438">
        <v>21.55</v>
      </c>
      <c r="H4438" t="s">
        <v>16</v>
      </c>
      <c r="I4438">
        <f>VLOOKUP(B4438,sprzedaż11!B:G,4,)</f>
        <v>2945.64</v>
      </c>
      <c r="J4438" t="b">
        <f t="shared" si="69"/>
        <v>1</v>
      </c>
    </row>
    <row r="4439" spans="1:10" hidden="1">
      <c r="A4439" s="2">
        <v>43409</v>
      </c>
      <c r="B4439" t="s">
        <v>5246</v>
      </c>
      <c r="C4439" t="s">
        <v>68</v>
      </c>
      <c r="D4439">
        <v>132.6</v>
      </c>
      <c r="E4439">
        <v>91.7898</v>
      </c>
      <c r="F4439">
        <v>40.810200000000002</v>
      </c>
      <c r="G4439">
        <v>30.78</v>
      </c>
      <c r="H4439" t="s">
        <v>16</v>
      </c>
      <c r="I4439">
        <f>VLOOKUP(B4439,sprzedaż11!B:G,4,)</f>
        <v>91.7898</v>
      </c>
      <c r="J4439" t="b">
        <f t="shared" si="69"/>
        <v>1</v>
      </c>
    </row>
    <row r="4440" spans="1:10" hidden="1">
      <c r="A4440" s="2">
        <v>43409</v>
      </c>
      <c r="B4440" t="s">
        <v>5247</v>
      </c>
      <c r="C4440" t="s">
        <v>1453</v>
      </c>
      <c r="D4440">
        <v>931.14</v>
      </c>
      <c r="E4440">
        <v>638.46</v>
      </c>
      <c r="F4440">
        <v>292.68</v>
      </c>
      <c r="G4440">
        <v>31.43</v>
      </c>
      <c r="H4440" t="s">
        <v>16</v>
      </c>
      <c r="I4440">
        <f>VLOOKUP(B4440,sprzedaż11!B:G,4,)</f>
        <v>638.46</v>
      </c>
      <c r="J4440" t="b">
        <f t="shared" si="69"/>
        <v>1</v>
      </c>
    </row>
    <row r="4441" spans="1:10" hidden="1">
      <c r="A4441" s="2">
        <v>43409</v>
      </c>
      <c r="B4441" t="s">
        <v>5248</v>
      </c>
      <c r="C4441" t="s">
        <v>5249</v>
      </c>
      <c r="D4441">
        <v>261.94</v>
      </c>
      <c r="E4441">
        <v>225.43299999999999</v>
      </c>
      <c r="F4441">
        <v>36.506999999999998</v>
      </c>
      <c r="G4441">
        <v>13.94</v>
      </c>
      <c r="H4441" t="s">
        <v>16</v>
      </c>
      <c r="I4441">
        <f>VLOOKUP(B4441,sprzedaż11!B:G,4,)</f>
        <v>225.43299999999999</v>
      </c>
      <c r="J4441" t="b">
        <f t="shared" si="69"/>
        <v>1</v>
      </c>
    </row>
    <row r="4442" spans="1:10" hidden="1">
      <c r="A4442" s="2">
        <v>43409</v>
      </c>
      <c r="B4442" t="s">
        <v>5250</v>
      </c>
      <c r="C4442" t="s">
        <v>2721</v>
      </c>
      <c r="D4442">
        <v>66</v>
      </c>
      <c r="E4442">
        <v>0</v>
      </c>
      <c r="F4442">
        <v>66</v>
      </c>
      <c r="G4442">
        <v>100</v>
      </c>
      <c r="H4442" t="s">
        <v>16</v>
      </c>
      <c r="I4442">
        <f>VLOOKUP(B4442,sprzedaż11!B:G,4,)</f>
        <v>0</v>
      </c>
      <c r="J4442" t="b">
        <f t="shared" si="69"/>
        <v>1</v>
      </c>
    </row>
    <row r="4443" spans="1:10" hidden="1">
      <c r="A4443" s="2">
        <v>43409</v>
      </c>
      <c r="B4443" t="s">
        <v>5251</v>
      </c>
      <c r="C4443" t="s">
        <v>1857</v>
      </c>
      <c r="D4443">
        <v>1315.15</v>
      </c>
      <c r="E4443">
        <v>1169.96</v>
      </c>
      <c r="F4443">
        <v>145.19</v>
      </c>
      <c r="G4443">
        <v>11.04</v>
      </c>
      <c r="H4443" t="s">
        <v>16</v>
      </c>
      <c r="I4443">
        <f>VLOOKUP(B4443,sprzedaż11!B:G,4,)</f>
        <v>1169.96</v>
      </c>
      <c r="J4443" t="b">
        <f t="shared" si="69"/>
        <v>1</v>
      </c>
    </row>
    <row r="4444" spans="1:10" hidden="1">
      <c r="A4444" s="2">
        <v>43409</v>
      </c>
      <c r="B4444" t="s">
        <v>5252</v>
      </c>
      <c r="C4444" t="s">
        <v>299</v>
      </c>
      <c r="D4444">
        <v>129.59</v>
      </c>
      <c r="E4444">
        <v>43.368000000000002</v>
      </c>
      <c r="F4444">
        <v>86.221999999999994</v>
      </c>
      <c r="G4444">
        <v>66.53</v>
      </c>
      <c r="H4444" t="s">
        <v>16</v>
      </c>
      <c r="I4444">
        <f>VLOOKUP(B4444,sprzedaż11!B:G,4,)</f>
        <v>43.368000000000002</v>
      </c>
      <c r="J4444" t="b">
        <f t="shared" si="69"/>
        <v>1</v>
      </c>
    </row>
    <row r="4445" spans="1:10" hidden="1">
      <c r="A4445" s="2">
        <v>43409</v>
      </c>
      <c r="B4445" t="s">
        <v>5253</v>
      </c>
      <c r="C4445" t="s">
        <v>967</v>
      </c>
      <c r="D4445">
        <v>137.85</v>
      </c>
      <c r="E4445">
        <v>82.95</v>
      </c>
      <c r="F4445">
        <v>54.9</v>
      </c>
      <c r="G4445">
        <v>39.83</v>
      </c>
      <c r="H4445" t="s">
        <v>16</v>
      </c>
      <c r="I4445">
        <f>VLOOKUP(B4445,sprzedaż11!B:G,4,)</f>
        <v>82.95</v>
      </c>
      <c r="J4445" t="b">
        <f t="shared" si="69"/>
        <v>1</v>
      </c>
    </row>
    <row r="4446" spans="1:10" hidden="1">
      <c r="A4446" s="2">
        <v>43409</v>
      </c>
      <c r="B4446" t="s">
        <v>5254</v>
      </c>
      <c r="C4446" t="s">
        <v>138</v>
      </c>
      <c r="D4446">
        <v>5754.05</v>
      </c>
      <c r="E4446">
        <v>4558.2</v>
      </c>
      <c r="F4446">
        <v>1195.8499999999999</v>
      </c>
      <c r="G4446">
        <v>20.78</v>
      </c>
      <c r="H4446" t="s">
        <v>16</v>
      </c>
      <c r="I4446">
        <f>VLOOKUP(B4446,sprzedaż11!B:G,4,)</f>
        <v>4558.2</v>
      </c>
      <c r="J4446" t="b">
        <f t="shared" si="69"/>
        <v>1</v>
      </c>
    </row>
    <row r="4447" spans="1:10" hidden="1">
      <c r="A4447" s="2">
        <v>43409</v>
      </c>
      <c r="B4447" t="s">
        <v>5255</v>
      </c>
      <c r="C4447" t="s">
        <v>138</v>
      </c>
      <c r="D4447">
        <v>3528.75</v>
      </c>
      <c r="E4447">
        <v>2805.79</v>
      </c>
      <c r="F4447">
        <v>722.96</v>
      </c>
      <c r="G4447">
        <v>20.49</v>
      </c>
      <c r="H4447" t="s">
        <v>16</v>
      </c>
      <c r="I4447">
        <f>VLOOKUP(B4447,sprzedaż11!B:G,4,)</f>
        <v>2805.79</v>
      </c>
      <c r="J4447" t="b">
        <f t="shared" si="69"/>
        <v>1</v>
      </c>
    </row>
    <row r="4448" spans="1:10" hidden="1">
      <c r="A4448" s="2">
        <v>43409</v>
      </c>
      <c r="B4448" t="s">
        <v>5256</v>
      </c>
      <c r="C4448" t="s">
        <v>76</v>
      </c>
      <c r="D4448">
        <v>3204.38</v>
      </c>
      <c r="E4448">
        <v>2702.92</v>
      </c>
      <c r="F4448">
        <v>501.46</v>
      </c>
      <c r="G4448">
        <v>15.65</v>
      </c>
      <c r="H4448" t="s">
        <v>16</v>
      </c>
      <c r="I4448">
        <f>VLOOKUP(B4448,sprzedaż11!B:G,4,)</f>
        <v>2702.92</v>
      </c>
      <c r="J4448" t="b">
        <f t="shared" si="69"/>
        <v>1</v>
      </c>
    </row>
    <row r="4449" spans="1:10" hidden="1">
      <c r="A4449" s="2">
        <v>43410</v>
      </c>
      <c r="B4449" t="s">
        <v>5257</v>
      </c>
      <c r="C4449" t="s">
        <v>30</v>
      </c>
      <c r="D4449">
        <v>3109.6</v>
      </c>
      <c r="E4449">
        <v>2237.25</v>
      </c>
      <c r="F4449">
        <v>872.35</v>
      </c>
      <c r="G4449">
        <v>28.05</v>
      </c>
      <c r="H4449" t="s">
        <v>16</v>
      </c>
      <c r="I4449">
        <f>VLOOKUP(B4449,sprzedaż11!B:G,4,)</f>
        <v>2237.25</v>
      </c>
      <c r="J4449" t="b">
        <f t="shared" si="69"/>
        <v>1</v>
      </c>
    </row>
    <row r="4450" spans="1:10" hidden="1">
      <c r="A4450" s="2">
        <v>43410</v>
      </c>
      <c r="B4450" t="s">
        <v>5258</v>
      </c>
      <c r="C4450" t="s">
        <v>91</v>
      </c>
      <c r="D4450">
        <v>940.54</v>
      </c>
      <c r="E4450">
        <v>740.28</v>
      </c>
      <c r="F4450">
        <v>200.26</v>
      </c>
      <c r="G4450">
        <v>21.29</v>
      </c>
      <c r="H4450" t="s">
        <v>16</v>
      </c>
      <c r="I4450">
        <f>VLOOKUP(B4450,sprzedaż11!B:G,4,)</f>
        <v>740.28</v>
      </c>
      <c r="J4450" t="b">
        <f t="shared" si="69"/>
        <v>1</v>
      </c>
    </row>
    <row r="4451" spans="1:10" hidden="1">
      <c r="A4451" s="2">
        <v>43410</v>
      </c>
      <c r="B4451" t="s">
        <v>5259</v>
      </c>
      <c r="C4451" t="s">
        <v>156</v>
      </c>
      <c r="D4451">
        <v>256</v>
      </c>
      <c r="E4451">
        <v>32.14</v>
      </c>
      <c r="F4451">
        <v>223.86</v>
      </c>
      <c r="G4451">
        <v>87.45</v>
      </c>
      <c r="H4451" t="s">
        <v>16</v>
      </c>
      <c r="I4451">
        <f>VLOOKUP(B4451,sprzedaż11!B:G,4,)</f>
        <v>32.14</v>
      </c>
      <c r="J4451" t="b">
        <f t="shared" si="69"/>
        <v>1</v>
      </c>
    </row>
    <row r="4452" spans="1:10" hidden="1">
      <c r="A4452" s="2">
        <v>43410</v>
      </c>
      <c r="B4452" t="s">
        <v>5260</v>
      </c>
      <c r="C4452" t="s">
        <v>223</v>
      </c>
      <c r="D4452">
        <v>173.46</v>
      </c>
      <c r="E4452">
        <v>71.295000000000002</v>
      </c>
      <c r="F4452">
        <v>102.16500000000001</v>
      </c>
      <c r="G4452">
        <v>58.9</v>
      </c>
      <c r="H4452" t="s">
        <v>16</v>
      </c>
      <c r="I4452">
        <f>VLOOKUP(B4452,sprzedaż11!B:G,4,)</f>
        <v>71.295000000000002</v>
      </c>
      <c r="J4452" t="b">
        <f t="shared" si="69"/>
        <v>1</v>
      </c>
    </row>
    <row r="4453" spans="1:10" hidden="1">
      <c r="A4453" s="2">
        <v>43410</v>
      </c>
      <c r="B4453" t="s">
        <v>5261</v>
      </c>
      <c r="C4453" t="s">
        <v>448</v>
      </c>
      <c r="D4453">
        <v>2109</v>
      </c>
      <c r="E4453">
        <v>693.12</v>
      </c>
      <c r="F4453">
        <v>1415.88</v>
      </c>
      <c r="G4453">
        <v>67.14</v>
      </c>
      <c r="H4453" t="s">
        <v>16</v>
      </c>
      <c r="I4453">
        <f>VLOOKUP(B4453,sprzedaż11!B:G,4,)</f>
        <v>693.12</v>
      </c>
      <c r="J4453" t="b">
        <f t="shared" si="69"/>
        <v>1</v>
      </c>
    </row>
    <row r="4454" spans="1:10" hidden="1">
      <c r="A4454" s="2">
        <v>43410</v>
      </c>
      <c r="B4454" t="s">
        <v>5262</v>
      </c>
      <c r="C4454" t="s">
        <v>58</v>
      </c>
      <c r="D4454">
        <v>62.13</v>
      </c>
      <c r="E4454">
        <v>34.392000000000003</v>
      </c>
      <c r="F4454">
        <v>27.738</v>
      </c>
      <c r="G4454">
        <v>44.65</v>
      </c>
      <c r="H4454" t="s">
        <v>16</v>
      </c>
      <c r="I4454">
        <f>VLOOKUP(B4454,sprzedaż11!B:G,4,)</f>
        <v>34.392000000000003</v>
      </c>
      <c r="J4454" t="b">
        <f t="shared" si="69"/>
        <v>1</v>
      </c>
    </row>
    <row r="4455" spans="1:10" hidden="1">
      <c r="A4455" s="2">
        <v>43410</v>
      </c>
      <c r="B4455" t="s">
        <v>5263</v>
      </c>
      <c r="C4455" t="s">
        <v>1451</v>
      </c>
      <c r="D4455">
        <v>3970.06</v>
      </c>
      <c r="E4455">
        <v>2544</v>
      </c>
      <c r="F4455">
        <v>1426.06</v>
      </c>
      <c r="G4455">
        <v>35.92</v>
      </c>
      <c r="H4455" t="s">
        <v>16</v>
      </c>
      <c r="I4455">
        <f>VLOOKUP(B4455,sprzedaż11!B:G,4,)</f>
        <v>2544</v>
      </c>
      <c r="J4455" t="b">
        <f t="shared" si="69"/>
        <v>1</v>
      </c>
    </row>
    <row r="4456" spans="1:10" hidden="1">
      <c r="A4456" s="2">
        <v>43410</v>
      </c>
      <c r="B4456" t="s">
        <v>5264</v>
      </c>
      <c r="C4456" t="s">
        <v>48</v>
      </c>
      <c r="D4456">
        <v>1790.2</v>
      </c>
      <c r="E4456">
        <v>958.05</v>
      </c>
      <c r="F4456">
        <v>832.15</v>
      </c>
      <c r="G4456">
        <v>46.48</v>
      </c>
      <c r="H4456" t="s">
        <v>16</v>
      </c>
      <c r="I4456">
        <f>VLOOKUP(B4456,sprzedaż11!B:G,4,)</f>
        <v>958.05</v>
      </c>
      <c r="J4456" t="b">
        <f t="shared" si="69"/>
        <v>1</v>
      </c>
    </row>
    <row r="4457" spans="1:10" hidden="1">
      <c r="A4457" s="2">
        <v>43410</v>
      </c>
      <c r="B4457" t="s">
        <v>5265</v>
      </c>
      <c r="C4457" t="s">
        <v>184</v>
      </c>
      <c r="D4457">
        <v>1400.4</v>
      </c>
      <c r="E4457">
        <v>1106.28</v>
      </c>
      <c r="F4457">
        <v>294.12</v>
      </c>
      <c r="G4457">
        <v>21</v>
      </c>
      <c r="H4457" t="s">
        <v>16</v>
      </c>
      <c r="I4457">
        <f>VLOOKUP(B4457,sprzedaż11!B:G,4,)</f>
        <v>1106.28</v>
      </c>
      <c r="J4457" t="b">
        <f t="shared" si="69"/>
        <v>1</v>
      </c>
    </row>
    <row r="4458" spans="1:10" hidden="1">
      <c r="A4458" s="2">
        <v>43410</v>
      </c>
      <c r="B4458" t="s">
        <v>5266</v>
      </c>
      <c r="C4458" t="s">
        <v>184</v>
      </c>
      <c r="D4458">
        <v>2761.9</v>
      </c>
      <c r="E4458">
        <v>2181.83</v>
      </c>
      <c r="F4458">
        <v>580.07000000000005</v>
      </c>
      <c r="G4458">
        <v>21</v>
      </c>
      <c r="H4458" t="s">
        <v>16</v>
      </c>
      <c r="I4458">
        <f>VLOOKUP(B4458,sprzedaż11!B:G,4,)</f>
        <v>2181.83</v>
      </c>
      <c r="J4458" t="b">
        <f t="shared" si="69"/>
        <v>1</v>
      </c>
    </row>
    <row r="4459" spans="1:10" hidden="1">
      <c r="A4459" s="2">
        <v>43410</v>
      </c>
      <c r="B4459" t="s">
        <v>5267</v>
      </c>
      <c r="C4459" t="s">
        <v>184</v>
      </c>
      <c r="D4459">
        <v>951</v>
      </c>
      <c r="E4459">
        <v>766.5</v>
      </c>
      <c r="F4459">
        <v>184.5</v>
      </c>
      <c r="G4459">
        <v>19.399999999999999</v>
      </c>
      <c r="H4459" t="s">
        <v>16</v>
      </c>
      <c r="I4459">
        <f>VLOOKUP(B4459,sprzedaż11!B:G,4,)</f>
        <v>766.5</v>
      </c>
      <c r="J4459" t="b">
        <f t="shared" si="69"/>
        <v>1</v>
      </c>
    </row>
    <row r="4460" spans="1:10" hidden="1">
      <c r="A4460" s="2">
        <v>43410</v>
      </c>
      <c r="B4460" t="s">
        <v>5268</v>
      </c>
      <c r="C4460" t="s">
        <v>184</v>
      </c>
      <c r="D4460">
        <v>931.2</v>
      </c>
      <c r="E4460">
        <v>737.52</v>
      </c>
      <c r="F4460">
        <v>193.68</v>
      </c>
      <c r="G4460">
        <v>20.8</v>
      </c>
      <c r="H4460" t="s">
        <v>16</v>
      </c>
      <c r="I4460">
        <f>VLOOKUP(B4460,sprzedaż11!B:G,4,)</f>
        <v>737.52</v>
      </c>
      <c r="J4460" t="b">
        <f t="shared" si="69"/>
        <v>1</v>
      </c>
    </row>
    <row r="4461" spans="1:10" hidden="1">
      <c r="A4461" s="2">
        <v>43410</v>
      </c>
      <c r="B4461" t="s">
        <v>5269</v>
      </c>
      <c r="C4461" t="s">
        <v>5186</v>
      </c>
      <c r="D4461">
        <v>450</v>
      </c>
      <c r="E4461">
        <v>267.62</v>
      </c>
      <c r="F4461">
        <v>182.38</v>
      </c>
      <c r="G4461">
        <v>40.53</v>
      </c>
      <c r="H4461" t="s">
        <v>16</v>
      </c>
      <c r="I4461">
        <f>VLOOKUP(B4461,sprzedaż11!B:G,4,)</f>
        <v>267.62</v>
      </c>
      <c r="J4461" t="b">
        <f t="shared" si="69"/>
        <v>1</v>
      </c>
    </row>
    <row r="4462" spans="1:10" hidden="1">
      <c r="A4462" s="2">
        <v>43410</v>
      </c>
      <c r="B4462" t="s">
        <v>5270</v>
      </c>
      <c r="C4462" t="s">
        <v>82</v>
      </c>
      <c r="D4462">
        <v>4690.2</v>
      </c>
      <c r="E4462">
        <v>3399.49</v>
      </c>
      <c r="F4462">
        <v>1290.71</v>
      </c>
      <c r="G4462">
        <v>27.52</v>
      </c>
      <c r="H4462" t="s">
        <v>16</v>
      </c>
      <c r="I4462">
        <f>VLOOKUP(B4462,sprzedaż11!B:G,4,)</f>
        <v>3399.49</v>
      </c>
      <c r="J4462" t="b">
        <f t="shared" si="69"/>
        <v>1</v>
      </c>
    </row>
    <row r="4463" spans="1:10" hidden="1">
      <c r="A4463" s="2">
        <v>43410</v>
      </c>
      <c r="B4463" t="s">
        <v>5271</v>
      </c>
      <c r="C4463" t="s">
        <v>5272</v>
      </c>
      <c r="D4463">
        <v>159.85</v>
      </c>
      <c r="E4463">
        <v>76.650000000000006</v>
      </c>
      <c r="F4463">
        <v>83.2</v>
      </c>
      <c r="G4463">
        <v>52.05</v>
      </c>
      <c r="H4463" t="s">
        <v>16</v>
      </c>
      <c r="I4463">
        <f>VLOOKUP(B4463,sprzedaż11!B:G,4,)</f>
        <v>76.650000000000006</v>
      </c>
      <c r="J4463" t="b">
        <f t="shared" si="69"/>
        <v>1</v>
      </c>
    </row>
    <row r="4464" spans="1:10" hidden="1">
      <c r="A4464" s="2">
        <v>43410</v>
      </c>
      <c r="B4464" t="s">
        <v>5273</v>
      </c>
      <c r="C4464" t="s">
        <v>149</v>
      </c>
      <c r="D4464">
        <v>1775</v>
      </c>
      <c r="E4464">
        <v>1574.18</v>
      </c>
      <c r="F4464">
        <v>200.82</v>
      </c>
      <c r="G4464">
        <v>11.31</v>
      </c>
      <c r="H4464" t="s">
        <v>16</v>
      </c>
      <c r="I4464">
        <f>VLOOKUP(B4464,sprzedaż11!B:G,4,)</f>
        <v>1574.18</v>
      </c>
      <c r="J4464" t="b">
        <f t="shared" si="69"/>
        <v>1</v>
      </c>
    </row>
    <row r="4465" spans="1:10" hidden="1">
      <c r="A4465" s="2">
        <v>43410</v>
      </c>
      <c r="B4465" t="s">
        <v>5274</v>
      </c>
      <c r="C4465" t="s">
        <v>729</v>
      </c>
      <c r="D4465">
        <v>1117.8</v>
      </c>
      <c r="E4465">
        <v>973.55520000000001</v>
      </c>
      <c r="F4465">
        <v>144.2448</v>
      </c>
      <c r="G4465">
        <v>12.9</v>
      </c>
      <c r="H4465" t="s">
        <v>16</v>
      </c>
      <c r="I4465">
        <f>VLOOKUP(B4465,sprzedaż11!B:G,4,)</f>
        <v>973.55520000000001</v>
      </c>
      <c r="J4465" t="b">
        <f t="shared" si="69"/>
        <v>1</v>
      </c>
    </row>
    <row r="4466" spans="1:10" hidden="1">
      <c r="A4466" s="2">
        <v>43410</v>
      </c>
      <c r="B4466" t="s">
        <v>5275</v>
      </c>
      <c r="C4466" t="s">
        <v>672</v>
      </c>
      <c r="D4466">
        <v>341.2</v>
      </c>
      <c r="E4466">
        <v>170.24</v>
      </c>
      <c r="F4466">
        <v>170.96</v>
      </c>
      <c r="G4466">
        <v>50.11</v>
      </c>
      <c r="H4466" t="s">
        <v>16</v>
      </c>
      <c r="I4466">
        <f>VLOOKUP(B4466,sprzedaż11!B:G,4,)</f>
        <v>170.24</v>
      </c>
      <c r="J4466" t="b">
        <f t="shared" si="69"/>
        <v>1</v>
      </c>
    </row>
    <row r="4467" spans="1:10" hidden="1">
      <c r="A4467" s="2">
        <v>43410</v>
      </c>
      <c r="B4467" t="s">
        <v>5276</v>
      </c>
      <c r="C4467" t="s">
        <v>1177</v>
      </c>
      <c r="D4467">
        <v>3211.78</v>
      </c>
      <c r="E4467">
        <v>2374.7820000000002</v>
      </c>
      <c r="F4467">
        <v>836.99800000000005</v>
      </c>
      <c r="G4467">
        <v>26.06</v>
      </c>
      <c r="H4467" t="s">
        <v>16</v>
      </c>
      <c r="I4467">
        <f>VLOOKUP(B4467,sprzedaż11!B:G,4,)</f>
        <v>2374.7820000000002</v>
      </c>
      <c r="J4467" t="b">
        <f t="shared" si="69"/>
        <v>1</v>
      </c>
    </row>
    <row r="4468" spans="1:10" hidden="1">
      <c r="A4468" s="2">
        <v>43410</v>
      </c>
      <c r="B4468" t="s">
        <v>5277</v>
      </c>
      <c r="C4468" t="s">
        <v>505</v>
      </c>
      <c r="D4468">
        <v>464.7</v>
      </c>
      <c r="E4468">
        <v>277.05</v>
      </c>
      <c r="F4468">
        <v>187.65</v>
      </c>
      <c r="G4468">
        <v>40.380000000000003</v>
      </c>
      <c r="H4468" t="s">
        <v>16</v>
      </c>
      <c r="I4468">
        <f>VLOOKUP(B4468,sprzedaż11!B:G,4,)</f>
        <v>277.05</v>
      </c>
      <c r="J4468" t="b">
        <f t="shared" si="69"/>
        <v>1</v>
      </c>
    </row>
    <row r="4469" spans="1:10" hidden="1">
      <c r="A4469" s="2">
        <v>43410</v>
      </c>
      <c r="B4469" t="s">
        <v>5278</v>
      </c>
      <c r="C4469" t="s">
        <v>696</v>
      </c>
      <c r="D4469">
        <v>266</v>
      </c>
      <c r="E4469">
        <v>170</v>
      </c>
      <c r="F4469">
        <v>96</v>
      </c>
      <c r="G4469">
        <v>36.090000000000003</v>
      </c>
      <c r="H4469" t="s">
        <v>16</v>
      </c>
      <c r="I4469">
        <f>VLOOKUP(B4469,sprzedaż11!B:G,4,)</f>
        <v>170</v>
      </c>
      <c r="J4469" t="b">
        <f t="shared" si="69"/>
        <v>1</v>
      </c>
    </row>
    <row r="4470" spans="1:10" hidden="1">
      <c r="A4470" s="2">
        <v>43411</v>
      </c>
      <c r="B4470" t="s">
        <v>5279</v>
      </c>
      <c r="C4470" t="s">
        <v>142</v>
      </c>
      <c r="D4470">
        <v>450</v>
      </c>
      <c r="E4470">
        <v>250</v>
      </c>
      <c r="F4470">
        <v>200</v>
      </c>
      <c r="G4470">
        <v>44.44</v>
      </c>
      <c r="H4470" t="s">
        <v>16</v>
      </c>
      <c r="I4470">
        <f>VLOOKUP(B4470,sprzedaż11!B:G,4,)</f>
        <v>250</v>
      </c>
      <c r="J4470" t="b">
        <f t="shared" si="69"/>
        <v>1</v>
      </c>
    </row>
    <row r="4471" spans="1:10" hidden="1">
      <c r="A4471" s="2">
        <v>43411</v>
      </c>
      <c r="B4471" t="s">
        <v>5280</v>
      </c>
      <c r="C4471" t="s">
        <v>142</v>
      </c>
      <c r="D4471">
        <v>4502</v>
      </c>
      <c r="E4471">
        <v>4042.6388999999999</v>
      </c>
      <c r="F4471">
        <v>459.36110000000002</v>
      </c>
      <c r="G4471">
        <v>10.199999999999999</v>
      </c>
      <c r="H4471" t="s">
        <v>16</v>
      </c>
      <c r="I4471">
        <f>VLOOKUP(B4471,sprzedaż11!B:G,4,)</f>
        <v>4042.6388999999999</v>
      </c>
      <c r="J4471" t="b">
        <f t="shared" si="69"/>
        <v>1</v>
      </c>
    </row>
    <row r="4472" spans="1:10" hidden="1">
      <c r="A4472" s="2">
        <v>43411</v>
      </c>
      <c r="B4472" t="s">
        <v>5281</v>
      </c>
      <c r="C4472" t="s">
        <v>1096</v>
      </c>
      <c r="D4472">
        <v>5466.94</v>
      </c>
      <c r="E4472">
        <v>3832.2179999999998</v>
      </c>
      <c r="F4472">
        <v>1634.722</v>
      </c>
      <c r="G4472">
        <v>29.9</v>
      </c>
      <c r="H4472" t="s">
        <v>16</v>
      </c>
      <c r="I4472">
        <f>VLOOKUP(B4472,sprzedaż11!B:G,4,)</f>
        <v>3832.2179999999998</v>
      </c>
      <c r="J4472" t="b">
        <f t="shared" si="69"/>
        <v>1</v>
      </c>
    </row>
    <row r="4473" spans="1:10" hidden="1">
      <c r="A4473" s="2">
        <v>43411</v>
      </c>
      <c r="B4473" t="s">
        <v>5282</v>
      </c>
      <c r="C4473" t="s">
        <v>225</v>
      </c>
      <c r="D4473">
        <v>174</v>
      </c>
      <c r="E4473">
        <v>75.441000000000003</v>
      </c>
      <c r="F4473">
        <v>98.558999999999997</v>
      </c>
      <c r="G4473">
        <v>56.64</v>
      </c>
      <c r="H4473" t="s">
        <v>16</v>
      </c>
      <c r="I4473">
        <f>VLOOKUP(B4473,sprzedaż11!B:G,4,)</f>
        <v>75.441000000000003</v>
      </c>
      <c r="J4473" t="b">
        <f t="shared" si="69"/>
        <v>1</v>
      </c>
    </row>
    <row r="4474" spans="1:10" hidden="1">
      <c r="A4474" s="2">
        <v>43411</v>
      </c>
      <c r="B4474" t="s">
        <v>5283</v>
      </c>
      <c r="C4474" t="s">
        <v>225</v>
      </c>
      <c r="D4474">
        <v>203</v>
      </c>
      <c r="E4474">
        <v>88.014499999999998</v>
      </c>
      <c r="F4474">
        <v>114.9855</v>
      </c>
      <c r="G4474">
        <v>56.64</v>
      </c>
      <c r="H4474" t="s">
        <v>16</v>
      </c>
      <c r="I4474">
        <f>VLOOKUP(B4474,sprzedaż11!B:G,4,)</f>
        <v>88.014499999999998</v>
      </c>
      <c r="J4474" t="b">
        <f t="shared" si="69"/>
        <v>1</v>
      </c>
    </row>
    <row r="4475" spans="1:10" hidden="1">
      <c r="A4475" s="2">
        <v>43411</v>
      </c>
      <c r="B4475" t="s">
        <v>5284</v>
      </c>
      <c r="C4475" t="s">
        <v>225</v>
      </c>
      <c r="D4475">
        <v>174</v>
      </c>
      <c r="E4475">
        <v>75.441000000000003</v>
      </c>
      <c r="F4475">
        <v>98.558999999999997</v>
      </c>
      <c r="G4475">
        <v>56.64</v>
      </c>
      <c r="H4475" t="s">
        <v>16</v>
      </c>
      <c r="I4475">
        <f>VLOOKUP(B4475,sprzedaż11!B:G,4,)</f>
        <v>75.441000000000003</v>
      </c>
      <c r="J4475" t="b">
        <f t="shared" si="69"/>
        <v>1</v>
      </c>
    </row>
    <row r="4476" spans="1:10" hidden="1">
      <c r="A4476" s="2">
        <v>43411</v>
      </c>
      <c r="B4476" t="s">
        <v>5285</v>
      </c>
      <c r="C4476" t="s">
        <v>1612</v>
      </c>
      <c r="D4476">
        <v>566</v>
      </c>
      <c r="E4476">
        <v>252.29300000000001</v>
      </c>
      <c r="F4476">
        <v>313.70699999999999</v>
      </c>
      <c r="G4476">
        <v>55.43</v>
      </c>
      <c r="H4476" t="s">
        <v>16</v>
      </c>
      <c r="I4476">
        <f>VLOOKUP(B4476,sprzedaż11!B:G,4,)</f>
        <v>252.29300000000001</v>
      </c>
      <c r="J4476" t="b">
        <f t="shared" si="69"/>
        <v>1</v>
      </c>
    </row>
    <row r="4477" spans="1:10" hidden="1">
      <c r="A4477" s="2">
        <v>43411</v>
      </c>
      <c r="B4477" t="s">
        <v>5286</v>
      </c>
      <c r="C4477" t="s">
        <v>749</v>
      </c>
      <c r="D4477">
        <v>421.92</v>
      </c>
      <c r="E4477">
        <v>194.56</v>
      </c>
      <c r="F4477">
        <v>227.36</v>
      </c>
      <c r="G4477">
        <v>53.89</v>
      </c>
      <c r="H4477" t="s">
        <v>16</v>
      </c>
      <c r="I4477">
        <f>VLOOKUP(B4477,sprzedaż11!B:G,4,)</f>
        <v>194.56</v>
      </c>
      <c r="J4477" t="b">
        <f t="shared" si="69"/>
        <v>1</v>
      </c>
    </row>
    <row r="4478" spans="1:10" hidden="1">
      <c r="A4478" s="2">
        <v>43411</v>
      </c>
      <c r="B4478" t="s">
        <v>5287</v>
      </c>
      <c r="C4478" t="s">
        <v>586</v>
      </c>
      <c r="D4478">
        <v>711.5</v>
      </c>
      <c r="E4478">
        <v>286.14</v>
      </c>
      <c r="F4478">
        <v>425.36</v>
      </c>
      <c r="G4478">
        <v>59.78</v>
      </c>
      <c r="H4478" t="s">
        <v>16</v>
      </c>
      <c r="I4478">
        <f>VLOOKUP(B4478,sprzedaż11!B:G,4,)</f>
        <v>286.14</v>
      </c>
      <c r="J4478" t="b">
        <f t="shared" si="69"/>
        <v>1</v>
      </c>
    </row>
    <row r="4479" spans="1:10" hidden="1">
      <c r="A4479" s="2">
        <v>43411</v>
      </c>
      <c r="B4479" t="s">
        <v>5288</v>
      </c>
      <c r="C4479" t="s">
        <v>4698</v>
      </c>
      <c r="D4479">
        <v>553.52</v>
      </c>
      <c r="E4479">
        <v>468.8</v>
      </c>
      <c r="F4479">
        <v>84.72</v>
      </c>
      <c r="G4479">
        <v>15.31</v>
      </c>
      <c r="H4479" t="s">
        <v>16</v>
      </c>
      <c r="I4479">
        <f>VLOOKUP(B4479,sprzedaż11!B:G,4,)</f>
        <v>468.8</v>
      </c>
      <c r="J4479" t="b">
        <f t="shared" si="69"/>
        <v>1</v>
      </c>
    </row>
    <row r="4480" spans="1:10" hidden="1">
      <c r="A4480" s="2">
        <v>43411</v>
      </c>
      <c r="B4480" t="s">
        <v>5289</v>
      </c>
      <c r="C4480" t="s">
        <v>50</v>
      </c>
      <c r="D4480">
        <v>4142.1000000000004</v>
      </c>
      <c r="E4480">
        <v>3354.585</v>
      </c>
      <c r="F4480">
        <v>787.51499999999999</v>
      </c>
      <c r="G4480">
        <v>19.010000000000002</v>
      </c>
      <c r="H4480" t="s">
        <v>16</v>
      </c>
      <c r="I4480">
        <f>VLOOKUP(B4480,sprzedaż11!B:G,4,)</f>
        <v>3354.585</v>
      </c>
      <c r="J4480" t="b">
        <f t="shared" si="69"/>
        <v>1</v>
      </c>
    </row>
    <row r="4481" spans="1:14" hidden="1">
      <c r="A4481" s="2">
        <v>43411</v>
      </c>
      <c r="B4481" t="s">
        <v>5290</v>
      </c>
      <c r="C4481" t="s">
        <v>74</v>
      </c>
      <c r="D4481">
        <v>1746</v>
      </c>
      <c r="E4481">
        <v>1295.92</v>
      </c>
      <c r="F4481">
        <v>450.08</v>
      </c>
      <c r="G4481">
        <v>25.78</v>
      </c>
      <c r="H4481" t="s">
        <v>16</v>
      </c>
      <c r="I4481">
        <f>VLOOKUP(B4481,sprzedaż11!B:G,4,)</f>
        <v>1295.92</v>
      </c>
      <c r="J4481" t="b">
        <f t="shared" si="69"/>
        <v>1</v>
      </c>
    </row>
    <row r="4482" spans="1:14" hidden="1">
      <c r="A4482" s="2">
        <v>43411</v>
      </c>
      <c r="B4482" t="s">
        <v>5291</v>
      </c>
      <c r="C4482" t="s">
        <v>555</v>
      </c>
      <c r="D4482">
        <v>872.88</v>
      </c>
      <c r="E4482">
        <v>673.12</v>
      </c>
      <c r="F4482">
        <v>199.76</v>
      </c>
      <c r="G4482">
        <v>22.89</v>
      </c>
      <c r="H4482" t="s">
        <v>16</v>
      </c>
      <c r="I4482">
        <f>VLOOKUP(B4482,sprzedaż11!B:G,4,)</f>
        <v>673.12</v>
      </c>
      <c r="J4482" t="b">
        <f t="shared" si="69"/>
        <v>1</v>
      </c>
    </row>
    <row r="4483" spans="1:14" hidden="1">
      <c r="A4483" s="2">
        <v>43411</v>
      </c>
      <c r="B4483" t="s">
        <v>5292</v>
      </c>
      <c r="C4483" t="s">
        <v>124</v>
      </c>
      <c r="D4483">
        <v>783.45</v>
      </c>
      <c r="E4483">
        <v>564.29999999999995</v>
      </c>
      <c r="F4483">
        <v>219.15</v>
      </c>
      <c r="G4483">
        <v>27.97</v>
      </c>
      <c r="H4483" t="s">
        <v>16</v>
      </c>
      <c r="I4483">
        <f>VLOOKUP(B4483,sprzedaż11!B:G,4,)</f>
        <v>564.29999999999995</v>
      </c>
      <c r="J4483" t="b">
        <f t="shared" ref="J4483:J4546" si="70">EXACT(E4483,I4483)</f>
        <v>1</v>
      </c>
    </row>
    <row r="4484" spans="1:14" hidden="1">
      <c r="A4484" s="2">
        <v>43411</v>
      </c>
      <c r="B4484" t="s">
        <v>5293</v>
      </c>
      <c r="C4484" t="s">
        <v>124</v>
      </c>
      <c r="D4484">
        <v>1625.4</v>
      </c>
      <c r="E4484">
        <v>1335.6</v>
      </c>
      <c r="F4484">
        <v>289.8</v>
      </c>
      <c r="G4484">
        <v>17.829999999999998</v>
      </c>
      <c r="H4484" t="s">
        <v>16</v>
      </c>
      <c r="I4484">
        <f>VLOOKUP(B4484,sprzedaż11!B:G,4,)</f>
        <v>1335.6</v>
      </c>
      <c r="J4484" t="b">
        <f t="shared" si="70"/>
        <v>1</v>
      </c>
    </row>
    <row r="4485" spans="1:14" hidden="1">
      <c r="A4485" s="2">
        <v>43411</v>
      </c>
      <c r="B4485" t="s">
        <v>5294</v>
      </c>
      <c r="C4485" t="s">
        <v>18</v>
      </c>
      <c r="D4485">
        <v>274.62</v>
      </c>
      <c r="E4485">
        <v>136.49</v>
      </c>
      <c r="F4485">
        <v>138.13</v>
      </c>
      <c r="G4485">
        <v>50.3</v>
      </c>
      <c r="H4485" t="s">
        <v>16</v>
      </c>
      <c r="I4485">
        <f>VLOOKUP(B4485,sprzedaż11!B:G,4,)</f>
        <v>136.49</v>
      </c>
      <c r="J4485" t="b">
        <f t="shared" si="70"/>
        <v>1</v>
      </c>
    </row>
    <row r="4486" spans="1:14" hidden="1">
      <c r="A4486" s="2">
        <v>43411</v>
      </c>
      <c r="B4486" t="s">
        <v>5295</v>
      </c>
      <c r="C4486" t="s">
        <v>5296</v>
      </c>
      <c r="D4486">
        <v>129.46</v>
      </c>
      <c r="E4486">
        <v>74.78</v>
      </c>
      <c r="F4486">
        <v>54.68</v>
      </c>
      <c r="G4486">
        <v>42.24</v>
      </c>
      <c r="H4486" t="s">
        <v>16</v>
      </c>
      <c r="I4486">
        <f>VLOOKUP(B4486,sprzedaż11!B:G,4,)</f>
        <v>74.78</v>
      </c>
      <c r="J4486" t="b">
        <f t="shared" si="70"/>
        <v>1</v>
      </c>
    </row>
    <row r="4487" spans="1:14" hidden="1">
      <c r="A4487" s="2">
        <v>43411</v>
      </c>
      <c r="B4487" t="s">
        <v>5297</v>
      </c>
      <c r="C4487" t="s">
        <v>1408</v>
      </c>
      <c r="D4487">
        <v>92.8</v>
      </c>
      <c r="E4487">
        <v>36.414000000000001</v>
      </c>
      <c r="F4487">
        <v>56.386000000000003</v>
      </c>
      <c r="G4487">
        <v>60.76</v>
      </c>
      <c r="H4487" t="s">
        <v>16</v>
      </c>
      <c r="I4487">
        <f>VLOOKUP(B4487,sprzedaż11!B:G,4,)</f>
        <v>36.414000000000001</v>
      </c>
      <c r="J4487" t="b">
        <f t="shared" si="70"/>
        <v>1</v>
      </c>
    </row>
    <row r="4488" spans="1:14">
      <c r="A4488" s="2">
        <v>43411</v>
      </c>
      <c r="B4488" t="s">
        <v>5298</v>
      </c>
      <c r="C4488" t="s">
        <v>9</v>
      </c>
      <c r="D4488">
        <v>4130.58</v>
      </c>
      <c r="E4488">
        <v>2277.4499999999998</v>
      </c>
      <c r="F4488">
        <v>1853.13</v>
      </c>
      <c r="G4488">
        <v>44.86</v>
      </c>
      <c r="H4488" t="s">
        <v>16</v>
      </c>
      <c r="I4488" s="1">
        <f>VLOOKUP(B4488,sprzedaż11!B:G,4,)</f>
        <v>2528.0500000000002</v>
      </c>
      <c r="J4488" t="b">
        <f t="shared" si="70"/>
        <v>0</v>
      </c>
      <c r="K4488" s="3">
        <f>I4488-E4488</f>
        <v>250.60000000000036</v>
      </c>
      <c r="N4488" s="1"/>
    </row>
    <row r="4489" spans="1:14" hidden="1">
      <c r="A4489" s="2">
        <v>43411</v>
      </c>
      <c r="B4489" t="s">
        <v>5299</v>
      </c>
      <c r="C4489" t="s">
        <v>289</v>
      </c>
      <c r="D4489">
        <v>1428.83</v>
      </c>
      <c r="E4489">
        <v>1098.4000000000001</v>
      </c>
      <c r="F4489">
        <v>330.43</v>
      </c>
      <c r="G4489">
        <v>23.13</v>
      </c>
      <c r="H4489" t="s">
        <v>16</v>
      </c>
      <c r="I4489">
        <f>VLOOKUP(B4489,sprzedaż11!B:G,4,)</f>
        <v>1098.4000000000001</v>
      </c>
      <c r="J4489" t="b">
        <f t="shared" si="70"/>
        <v>1</v>
      </c>
    </row>
    <row r="4490" spans="1:14" hidden="1">
      <c r="A4490" s="2">
        <v>43411</v>
      </c>
      <c r="B4490" t="s">
        <v>5300</v>
      </c>
      <c r="C4490" t="s">
        <v>1531</v>
      </c>
      <c r="D4490">
        <v>2407.2600000000002</v>
      </c>
      <c r="E4490">
        <v>1308.1099999999999</v>
      </c>
      <c r="F4490">
        <v>1099.1500000000001</v>
      </c>
      <c r="G4490">
        <v>45.66</v>
      </c>
      <c r="H4490" t="s">
        <v>16</v>
      </c>
      <c r="I4490">
        <f>VLOOKUP(B4490,sprzedaż11!B:G,4,)</f>
        <v>1308.1099999999999</v>
      </c>
      <c r="J4490" t="b">
        <f t="shared" si="70"/>
        <v>1</v>
      </c>
    </row>
    <row r="4491" spans="1:14" hidden="1">
      <c r="A4491" s="2">
        <v>43411</v>
      </c>
      <c r="B4491" t="s">
        <v>5301</v>
      </c>
      <c r="C4491" t="s">
        <v>603</v>
      </c>
      <c r="D4491">
        <v>79.38</v>
      </c>
      <c r="E4491">
        <v>41.58</v>
      </c>
      <c r="F4491">
        <v>37.799999999999997</v>
      </c>
      <c r="G4491">
        <v>47.62</v>
      </c>
      <c r="H4491" t="s">
        <v>16</v>
      </c>
      <c r="I4491">
        <f>VLOOKUP(B4491,sprzedaż11!B:G,4,)</f>
        <v>41.58</v>
      </c>
      <c r="J4491" t="b">
        <f t="shared" si="70"/>
        <v>1</v>
      </c>
    </row>
    <row r="4492" spans="1:14" hidden="1">
      <c r="A4492" s="2">
        <v>43412</v>
      </c>
      <c r="B4492" t="s">
        <v>5302</v>
      </c>
      <c r="C4492" t="s">
        <v>1089</v>
      </c>
      <c r="D4492">
        <v>1068.81</v>
      </c>
      <c r="E4492">
        <v>383.24599999999998</v>
      </c>
      <c r="F4492">
        <v>685.56399999999996</v>
      </c>
      <c r="G4492">
        <v>64.14</v>
      </c>
      <c r="H4492" t="s">
        <v>16</v>
      </c>
      <c r="I4492">
        <f>VLOOKUP(B4492,sprzedaż11!B:G,4,)</f>
        <v>383.24599999999998</v>
      </c>
      <c r="J4492" t="b">
        <f t="shared" si="70"/>
        <v>1</v>
      </c>
    </row>
    <row r="4493" spans="1:14" hidden="1">
      <c r="A4493" s="2">
        <v>43412</v>
      </c>
      <c r="B4493" t="s">
        <v>5303</v>
      </c>
      <c r="C4493" t="s">
        <v>132</v>
      </c>
      <c r="D4493">
        <v>7917.48</v>
      </c>
      <c r="E4493">
        <v>6368.83</v>
      </c>
      <c r="F4493">
        <v>1548.65</v>
      </c>
      <c r="G4493">
        <v>19.559999999999999</v>
      </c>
      <c r="H4493" t="s">
        <v>16</v>
      </c>
      <c r="I4493">
        <f>VLOOKUP(B4493,sprzedaż11!B:G,4,)</f>
        <v>6368.83</v>
      </c>
      <c r="J4493" t="b">
        <f t="shared" si="70"/>
        <v>1</v>
      </c>
    </row>
    <row r="4494" spans="1:14" hidden="1">
      <c r="A4494" s="2">
        <v>43412</v>
      </c>
      <c r="B4494" t="s">
        <v>5304</v>
      </c>
      <c r="C4494" t="s">
        <v>36</v>
      </c>
      <c r="D4494">
        <v>140.08000000000001</v>
      </c>
      <c r="E4494">
        <v>45.99</v>
      </c>
      <c r="F4494">
        <v>94.09</v>
      </c>
      <c r="G4494">
        <v>67.17</v>
      </c>
      <c r="H4494" t="s">
        <v>16</v>
      </c>
      <c r="I4494">
        <f>VLOOKUP(B4494,sprzedaż11!B:G,4,)</f>
        <v>45.99</v>
      </c>
      <c r="J4494" t="b">
        <f t="shared" si="70"/>
        <v>1</v>
      </c>
    </row>
    <row r="4495" spans="1:14" hidden="1">
      <c r="A4495" s="2">
        <v>43412</v>
      </c>
      <c r="B4495" t="s">
        <v>5305</v>
      </c>
      <c r="C4495" t="s">
        <v>80</v>
      </c>
      <c r="D4495">
        <v>2595.04</v>
      </c>
      <c r="E4495">
        <v>1948.8</v>
      </c>
      <c r="F4495">
        <v>646.24</v>
      </c>
      <c r="G4495">
        <v>24.9</v>
      </c>
      <c r="H4495" t="s">
        <v>16</v>
      </c>
      <c r="I4495">
        <f>VLOOKUP(B4495,sprzedaż11!B:G,4,)</f>
        <v>1948.8</v>
      </c>
      <c r="J4495" t="b">
        <f t="shared" si="70"/>
        <v>1</v>
      </c>
    </row>
    <row r="4496" spans="1:14" hidden="1">
      <c r="A4496" s="2">
        <v>43412</v>
      </c>
      <c r="B4496" t="s">
        <v>5306</v>
      </c>
      <c r="C4496" t="s">
        <v>1639</v>
      </c>
      <c r="D4496">
        <v>656.5</v>
      </c>
      <c r="E4496">
        <v>545.1</v>
      </c>
      <c r="F4496">
        <v>111.4</v>
      </c>
      <c r="G4496">
        <v>16.97</v>
      </c>
      <c r="H4496" t="s">
        <v>16</v>
      </c>
      <c r="I4496">
        <f>VLOOKUP(B4496,sprzedaż11!B:G,4,)</f>
        <v>545.1</v>
      </c>
      <c r="J4496" t="b">
        <f t="shared" si="70"/>
        <v>1</v>
      </c>
    </row>
    <row r="4497" spans="1:10" hidden="1">
      <c r="A4497" s="2">
        <v>43412</v>
      </c>
      <c r="B4497" t="s">
        <v>5307</v>
      </c>
      <c r="C4497" t="s">
        <v>1820</v>
      </c>
      <c r="D4497">
        <v>1213</v>
      </c>
      <c r="E4497">
        <v>768.6</v>
      </c>
      <c r="F4497">
        <v>444.4</v>
      </c>
      <c r="G4497">
        <v>36.64</v>
      </c>
      <c r="H4497" t="s">
        <v>16</v>
      </c>
      <c r="I4497">
        <f>VLOOKUP(B4497,sprzedaż11!B:G,4,)</f>
        <v>768.6</v>
      </c>
      <c r="J4497" t="b">
        <f t="shared" si="70"/>
        <v>1</v>
      </c>
    </row>
    <row r="4498" spans="1:10" hidden="1">
      <c r="A4498" s="2">
        <v>43412</v>
      </c>
      <c r="B4498" t="s">
        <v>5308</v>
      </c>
      <c r="C4498" t="s">
        <v>30</v>
      </c>
      <c r="D4498">
        <v>3284.94</v>
      </c>
      <c r="E4498">
        <v>2287.02</v>
      </c>
      <c r="F4498">
        <v>997.92</v>
      </c>
      <c r="G4498">
        <v>30.38</v>
      </c>
      <c r="H4498" t="s">
        <v>16</v>
      </c>
      <c r="I4498">
        <f>VLOOKUP(B4498,sprzedaż11!B:G,4,)</f>
        <v>2287.02</v>
      </c>
      <c r="J4498" t="b">
        <f t="shared" si="70"/>
        <v>1</v>
      </c>
    </row>
    <row r="4499" spans="1:10" hidden="1">
      <c r="A4499" s="2">
        <v>43412</v>
      </c>
      <c r="B4499" t="s">
        <v>5309</v>
      </c>
      <c r="C4499" t="s">
        <v>63</v>
      </c>
      <c r="D4499">
        <v>392.7</v>
      </c>
      <c r="E4499">
        <v>227.9</v>
      </c>
      <c r="F4499">
        <v>164.8</v>
      </c>
      <c r="G4499">
        <v>41.97</v>
      </c>
      <c r="H4499" t="s">
        <v>16</v>
      </c>
      <c r="I4499">
        <f>VLOOKUP(B4499,sprzedaż11!B:G,4,)</f>
        <v>227.9</v>
      </c>
      <c r="J4499" t="b">
        <f t="shared" si="70"/>
        <v>1</v>
      </c>
    </row>
    <row r="4500" spans="1:10" hidden="1">
      <c r="A4500" s="2">
        <v>43412</v>
      </c>
      <c r="B4500" t="s">
        <v>5310</v>
      </c>
      <c r="C4500" t="s">
        <v>457</v>
      </c>
      <c r="D4500">
        <v>250</v>
      </c>
      <c r="E4500">
        <v>181</v>
      </c>
      <c r="F4500">
        <v>69</v>
      </c>
      <c r="G4500">
        <v>27.6</v>
      </c>
      <c r="H4500" t="s">
        <v>16</v>
      </c>
      <c r="I4500">
        <f>VLOOKUP(B4500,sprzedaż11!B:G,4,)</f>
        <v>181</v>
      </c>
      <c r="J4500" t="b">
        <f t="shared" si="70"/>
        <v>1</v>
      </c>
    </row>
    <row r="4501" spans="1:10" hidden="1">
      <c r="A4501" s="2">
        <v>43412</v>
      </c>
      <c r="B4501" t="s">
        <v>5311</v>
      </c>
      <c r="C4501" t="s">
        <v>70</v>
      </c>
      <c r="D4501">
        <v>1459.2</v>
      </c>
      <c r="E4501">
        <v>1257.5999999999999</v>
      </c>
      <c r="F4501">
        <v>201.6</v>
      </c>
      <c r="G4501">
        <v>13.82</v>
      </c>
      <c r="H4501" t="s">
        <v>16</v>
      </c>
      <c r="I4501">
        <f>VLOOKUP(B4501,sprzedaż11!B:G,4,)</f>
        <v>1257.5999999999999</v>
      </c>
      <c r="J4501" t="b">
        <f t="shared" si="70"/>
        <v>1</v>
      </c>
    </row>
    <row r="4502" spans="1:10" hidden="1">
      <c r="A4502" s="2">
        <v>43412</v>
      </c>
      <c r="B4502" t="s">
        <v>5312</v>
      </c>
      <c r="C4502" t="s">
        <v>72</v>
      </c>
      <c r="D4502">
        <v>2518.08</v>
      </c>
      <c r="E4502">
        <v>1994.7</v>
      </c>
      <c r="F4502">
        <v>523.38</v>
      </c>
      <c r="G4502">
        <v>20.78</v>
      </c>
      <c r="H4502" t="s">
        <v>16</v>
      </c>
      <c r="I4502">
        <f>VLOOKUP(B4502,sprzedaż11!B:G,4,)</f>
        <v>1994.7</v>
      </c>
      <c r="J4502" t="b">
        <f t="shared" si="70"/>
        <v>1</v>
      </c>
    </row>
    <row r="4503" spans="1:10" hidden="1">
      <c r="A4503" s="2">
        <v>43412</v>
      </c>
      <c r="B4503" t="s">
        <v>5313</v>
      </c>
      <c r="C4503" t="s">
        <v>418</v>
      </c>
      <c r="D4503">
        <v>2116</v>
      </c>
      <c r="E4503">
        <v>1468</v>
      </c>
      <c r="F4503">
        <v>648</v>
      </c>
      <c r="G4503">
        <v>30.62</v>
      </c>
      <c r="H4503" t="s">
        <v>16</v>
      </c>
      <c r="I4503">
        <f>VLOOKUP(B4503,sprzedaż11!B:G,4,)</f>
        <v>1468</v>
      </c>
      <c r="J4503" t="b">
        <f t="shared" si="70"/>
        <v>1</v>
      </c>
    </row>
    <row r="4504" spans="1:10" hidden="1">
      <c r="A4504" s="2">
        <v>43412</v>
      </c>
      <c r="B4504" t="s">
        <v>5314</v>
      </c>
      <c r="C4504" t="s">
        <v>349</v>
      </c>
      <c r="D4504">
        <v>225</v>
      </c>
      <c r="E4504">
        <v>152.30000000000001</v>
      </c>
      <c r="F4504">
        <v>72.7</v>
      </c>
      <c r="G4504">
        <v>32.31</v>
      </c>
      <c r="H4504" t="s">
        <v>16</v>
      </c>
      <c r="I4504">
        <f>VLOOKUP(B4504,sprzedaż11!B:G,4,)</f>
        <v>152.30000000000001</v>
      </c>
      <c r="J4504" t="b">
        <f t="shared" si="70"/>
        <v>1</v>
      </c>
    </row>
    <row r="4505" spans="1:10" hidden="1">
      <c r="A4505" s="2">
        <v>43412</v>
      </c>
      <c r="B4505" t="s">
        <v>5315</v>
      </c>
      <c r="C4505" t="s">
        <v>30</v>
      </c>
      <c r="D4505">
        <v>1702.6</v>
      </c>
      <c r="E4505">
        <v>1367.02</v>
      </c>
      <c r="F4505">
        <v>335.58</v>
      </c>
      <c r="G4505">
        <v>19.71</v>
      </c>
      <c r="H4505" t="s">
        <v>16</v>
      </c>
      <c r="I4505">
        <f>VLOOKUP(B4505,sprzedaż11!B:G,4,)</f>
        <v>1367.02</v>
      </c>
      <c r="J4505" t="b">
        <f t="shared" si="70"/>
        <v>1</v>
      </c>
    </row>
    <row r="4506" spans="1:10" hidden="1">
      <c r="A4506" s="2">
        <v>43412</v>
      </c>
      <c r="B4506" t="s">
        <v>5316</v>
      </c>
      <c r="C4506" t="s">
        <v>184</v>
      </c>
      <c r="D4506">
        <v>1862.4</v>
      </c>
      <c r="E4506">
        <v>1468.6559999999999</v>
      </c>
      <c r="F4506">
        <v>393.74400000000003</v>
      </c>
      <c r="G4506">
        <v>21.14</v>
      </c>
      <c r="H4506" t="s">
        <v>16</v>
      </c>
      <c r="I4506">
        <f>VLOOKUP(B4506,sprzedaż11!B:G,4,)</f>
        <v>1468.6559999999999</v>
      </c>
      <c r="J4506" t="b">
        <f t="shared" si="70"/>
        <v>1</v>
      </c>
    </row>
    <row r="4507" spans="1:10" hidden="1">
      <c r="A4507" s="2">
        <v>43412</v>
      </c>
      <c r="B4507" t="s">
        <v>5317</v>
      </c>
      <c r="C4507" t="s">
        <v>102</v>
      </c>
      <c r="D4507">
        <v>667.62</v>
      </c>
      <c r="E4507">
        <v>469.89</v>
      </c>
      <c r="F4507">
        <v>197.73</v>
      </c>
      <c r="G4507">
        <v>29.62</v>
      </c>
      <c r="H4507" t="s">
        <v>16</v>
      </c>
      <c r="I4507">
        <f>VLOOKUP(B4507,sprzedaż11!B:G,4,)</f>
        <v>469.89</v>
      </c>
      <c r="J4507" t="b">
        <f t="shared" si="70"/>
        <v>1</v>
      </c>
    </row>
    <row r="4508" spans="1:10" hidden="1">
      <c r="A4508" s="2">
        <v>43412</v>
      </c>
      <c r="B4508" t="s">
        <v>5318</v>
      </c>
      <c r="C4508" t="s">
        <v>253</v>
      </c>
      <c r="D4508">
        <v>798</v>
      </c>
      <c r="E4508">
        <v>598</v>
      </c>
      <c r="F4508">
        <v>200</v>
      </c>
      <c r="G4508">
        <v>25.06</v>
      </c>
      <c r="H4508" t="s">
        <v>16</v>
      </c>
      <c r="I4508">
        <f>VLOOKUP(B4508,sprzedaż11!B:G,4,)</f>
        <v>598</v>
      </c>
      <c r="J4508" t="b">
        <f t="shared" si="70"/>
        <v>1</v>
      </c>
    </row>
    <row r="4509" spans="1:10" hidden="1">
      <c r="A4509" s="2">
        <v>43412</v>
      </c>
      <c r="B4509" t="s">
        <v>5319</v>
      </c>
      <c r="C4509" t="s">
        <v>5320</v>
      </c>
      <c r="D4509">
        <v>3933.76</v>
      </c>
      <c r="E4509">
        <v>2469.6</v>
      </c>
      <c r="F4509">
        <v>1464.16</v>
      </c>
      <c r="G4509">
        <v>37.22</v>
      </c>
      <c r="H4509" t="s">
        <v>16</v>
      </c>
      <c r="I4509">
        <f>VLOOKUP(B4509,sprzedaż11!B:G,4,)</f>
        <v>2469.6</v>
      </c>
      <c r="J4509" t="b">
        <f t="shared" si="70"/>
        <v>1</v>
      </c>
    </row>
    <row r="4510" spans="1:10" hidden="1">
      <c r="A4510" s="2">
        <v>43412</v>
      </c>
      <c r="B4510" t="s">
        <v>5321</v>
      </c>
      <c r="C4510" t="s">
        <v>68</v>
      </c>
      <c r="D4510">
        <v>663</v>
      </c>
      <c r="E4510">
        <v>438.75299999999999</v>
      </c>
      <c r="F4510">
        <v>224.24700000000001</v>
      </c>
      <c r="G4510">
        <v>33.82</v>
      </c>
      <c r="H4510" t="s">
        <v>16</v>
      </c>
      <c r="I4510">
        <f>VLOOKUP(B4510,sprzedaż11!B:G,4,)</f>
        <v>438.75299999999999</v>
      </c>
      <c r="J4510" t="b">
        <f t="shared" si="70"/>
        <v>1</v>
      </c>
    </row>
    <row r="4511" spans="1:10" hidden="1">
      <c r="A4511" s="2">
        <v>43412</v>
      </c>
      <c r="B4511" t="s">
        <v>5322</v>
      </c>
      <c r="C4511" t="s">
        <v>3779</v>
      </c>
      <c r="D4511">
        <v>1859.8</v>
      </c>
      <c r="E4511">
        <v>922.32</v>
      </c>
      <c r="F4511">
        <v>937.48</v>
      </c>
      <c r="G4511">
        <v>50.41</v>
      </c>
      <c r="H4511" t="s">
        <v>16</v>
      </c>
      <c r="I4511">
        <f>VLOOKUP(B4511,sprzedaż11!B:G,4,)</f>
        <v>922.32</v>
      </c>
      <c r="J4511" t="b">
        <f t="shared" si="70"/>
        <v>1</v>
      </c>
    </row>
    <row r="4512" spans="1:10" hidden="1">
      <c r="A4512" s="2">
        <v>43412</v>
      </c>
      <c r="B4512" t="s">
        <v>5323</v>
      </c>
      <c r="C4512" t="s">
        <v>94</v>
      </c>
      <c r="D4512">
        <v>22500</v>
      </c>
      <c r="E4512">
        <v>19317.264999999999</v>
      </c>
      <c r="F4512">
        <v>3182.7350000000001</v>
      </c>
      <c r="G4512">
        <v>14.15</v>
      </c>
      <c r="H4512" t="s">
        <v>16</v>
      </c>
      <c r="I4512">
        <f>VLOOKUP(B4512,sprzedaż11!B:G,4,)</f>
        <v>19317.264999999999</v>
      </c>
      <c r="J4512" t="b">
        <f t="shared" si="70"/>
        <v>1</v>
      </c>
    </row>
    <row r="4513" spans="1:10" hidden="1">
      <c r="A4513" s="2">
        <v>43412</v>
      </c>
      <c r="B4513" t="s">
        <v>5324</v>
      </c>
      <c r="C4513" t="s">
        <v>94</v>
      </c>
      <c r="D4513">
        <v>7380</v>
      </c>
      <c r="E4513">
        <v>5844.2</v>
      </c>
      <c r="F4513">
        <v>1535.8</v>
      </c>
      <c r="G4513">
        <v>20.81</v>
      </c>
      <c r="H4513" t="s">
        <v>16</v>
      </c>
      <c r="I4513">
        <f>VLOOKUP(B4513,sprzedaż11!B:G,4,)</f>
        <v>5844.2</v>
      </c>
      <c r="J4513" t="b">
        <f t="shared" si="70"/>
        <v>1</v>
      </c>
    </row>
    <row r="4514" spans="1:10" hidden="1">
      <c r="A4514" s="2">
        <v>43412</v>
      </c>
      <c r="B4514" t="s">
        <v>5325</v>
      </c>
      <c r="C4514" t="s">
        <v>358</v>
      </c>
      <c r="D4514">
        <v>2374.5</v>
      </c>
      <c r="E4514">
        <v>1571</v>
      </c>
      <c r="F4514">
        <v>803.5</v>
      </c>
      <c r="G4514">
        <v>33.840000000000003</v>
      </c>
      <c r="H4514" t="s">
        <v>16</v>
      </c>
      <c r="I4514">
        <f>VLOOKUP(B4514,sprzedaż11!B:G,4,)</f>
        <v>1571</v>
      </c>
      <c r="J4514" t="b">
        <f t="shared" si="70"/>
        <v>1</v>
      </c>
    </row>
    <row r="4515" spans="1:10" hidden="1">
      <c r="A4515" s="2">
        <v>43412</v>
      </c>
      <c r="B4515" t="s">
        <v>5326</v>
      </c>
      <c r="C4515" t="s">
        <v>91</v>
      </c>
      <c r="D4515">
        <v>802.8</v>
      </c>
      <c r="E4515">
        <v>558</v>
      </c>
      <c r="F4515">
        <v>244.8</v>
      </c>
      <c r="G4515">
        <v>30.49</v>
      </c>
      <c r="H4515" t="s">
        <v>16</v>
      </c>
      <c r="I4515">
        <f>VLOOKUP(B4515,sprzedaż11!B:G,4,)</f>
        <v>558</v>
      </c>
      <c r="J4515" t="b">
        <f t="shared" si="70"/>
        <v>1</v>
      </c>
    </row>
    <row r="4516" spans="1:10" hidden="1">
      <c r="A4516" s="2">
        <v>43412</v>
      </c>
      <c r="B4516" t="s">
        <v>5327</v>
      </c>
      <c r="C4516" t="s">
        <v>321</v>
      </c>
      <c r="D4516">
        <v>1955.44</v>
      </c>
      <c r="E4516">
        <v>819.44100000000003</v>
      </c>
      <c r="F4516">
        <v>1135.999</v>
      </c>
      <c r="G4516">
        <v>58.09</v>
      </c>
      <c r="H4516" t="s">
        <v>16</v>
      </c>
      <c r="I4516">
        <f>VLOOKUP(B4516,sprzedaż11!B:G,4,)</f>
        <v>819.44100000000003</v>
      </c>
      <c r="J4516" t="b">
        <f t="shared" si="70"/>
        <v>1</v>
      </c>
    </row>
    <row r="4517" spans="1:10" hidden="1">
      <c r="A4517" s="2">
        <v>43412</v>
      </c>
      <c r="B4517" t="s">
        <v>5328</v>
      </c>
      <c r="C4517" t="s">
        <v>459</v>
      </c>
      <c r="D4517">
        <v>800.15</v>
      </c>
      <c r="E4517">
        <v>485.09</v>
      </c>
      <c r="F4517">
        <v>315.06</v>
      </c>
      <c r="G4517">
        <v>39.380000000000003</v>
      </c>
      <c r="H4517" t="s">
        <v>16</v>
      </c>
      <c r="I4517">
        <f>VLOOKUP(B4517,sprzedaż11!B:G,4,)</f>
        <v>485.09</v>
      </c>
      <c r="J4517" t="b">
        <f t="shared" si="70"/>
        <v>1</v>
      </c>
    </row>
    <row r="4518" spans="1:10" hidden="1">
      <c r="A4518" s="2">
        <v>43412</v>
      </c>
      <c r="B4518" t="s">
        <v>5329</v>
      </c>
      <c r="C4518" t="s">
        <v>5222</v>
      </c>
      <c r="D4518">
        <v>878.8</v>
      </c>
      <c r="E4518">
        <v>675.03</v>
      </c>
      <c r="F4518">
        <v>203.77</v>
      </c>
      <c r="G4518">
        <v>23.19</v>
      </c>
      <c r="H4518" t="s">
        <v>16</v>
      </c>
      <c r="I4518">
        <f>VLOOKUP(B4518,sprzedaż11!B:G,4,)</f>
        <v>675.03</v>
      </c>
      <c r="J4518" t="b">
        <f t="shared" si="70"/>
        <v>1</v>
      </c>
    </row>
    <row r="4519" spans="1:10" hidden="1">
      <c r="A4519" s="2">
        <v>43412</v>
      </c>
      <c r="B4519" t="s">
        <v>5330</v>
      </c>
      <c r="C4519" t="s">
        <v>108</v>
      </c>
      <c r="D4519">
        <v>1348.26</v>
      </c>
      <c r="E4519">
        <v>738.1</v>
      </c>
      <c r="F4519">
        <v>610.16</v>
      </c>
      <c r="G4519">
        <v>45.26</v>
      </c>
      <c r="H4519" t="s">
        <v>16</v>
      </c>
      <c r="I4519">
        <f>VLOOKUP(B4519,sprzedaż11!B:G,4,)</f>
        <v>738.1</v>
      </c>
      <c r="J4519" t="b">
        <f t="shared" si="70"/>
        <v>1</v>
      </c>
    </row>
    <row r="4520" spans="1:10" hidden="1">
      <c r="A4520" s="2">
        <v>43413</v>
      </c>
      <c r="B4520" t="s">
        <v>5331</v>
      </c>
      <c r="C4520" t="s">
        <v>117</v>
      </c>
      <c r="D4520">
        <v>450</v>
      </c>
      <c r="E4520">
        <v>168.78</v>
      </c>
      <c r="F4520">
        <v>281.22000000000003</v>
      </c>
      <c r="G4520">
        <v>62.49</v>
      </c>
      <c r="H4520" t="s">
        <v>16</v>
      </c>
      <c r="I4520">
        <f>VLOOKUP(B4520,sprzedaż11!B:G,4,)</f>
        <v>168.78</v>
      </c>
      <c r="J4520" t="b">
        <f t="shared" si="70"/>
        <v>1</v>
      </c>
    </row>
    <row r="4521" spans="1:10" hidden="1">
      <c r="A4521" s="2">
        <v>43413</v>
      </c>
      <c r="B4521" t="s">
        <v>5332</v>
      </c>
      <c r="C4521" t="s">
        <v>3044</v>
      </c>
      <c r="D4521">
        <v>935.22</v>
      </c>
      <c r="E4521">
        <v>512.38599999999997</v>
      </c>
      <c r="F4521">
        <v>422.834</v>
      </c>
      <c r="G4521">
        <v>45.21</v>
      </c>
      <c r="H4521" t="s">
        <v>16</v>
      </c>
      <c r="I4521">
        <f>VLOOKUP(B4521,sprzedaż11!B:G,4,)</f>
        <v>512.38599999999997</v>
      </c>
      <c r="J4521" t="b">
        <f t="shared" si="70"/>
        <v>1</v>
      </c>
    </row>
    <row r="4522" spans="1:10" hidden="1">
      <c r="A4522" s="2">
        <v>43413</v>
      </c>
      <c r="B4522" t="s">
        <v>5333</v>
      </c>
      <c r="C4522" t="s">
        <v>3092</v>
      </c>
      <c r="D4522">
        <v>10563.7</v>
      </c>
      <c r="E4522">
        <v>8104.6</v>
      </c>
      <c r="F4522">
        <v>2459.1</v>
      </c>
      <c r="G4522">
        <v>23.28</v>
      </c>
      <c r="H4522" t="s">
        <v>16</v>
      </c>
      <c r="I4522">
        <f>VLOOKUP(B4522,sprzedaż11!B:G,4,)</f>
        <v>8104.6</v>
      </c>
      <c r="J4522" t="b">
        <f t="shared" si="70"/>
        <v>1</v>
      </c>
    </row>
    <row r="4523" spans="1:10" hidden="1">
      <c r="A4523" s="2">
        <v>43413</v>
      </c>
      <c r="B4523" t="s">
        <v>5334</v>
      </c>
      <c r="C4523" t="s">
        <v>82</v>
      </c>
      <c r="D4523">
        <v>4732</v>
      </c>
      <c r="E4523">
        <v>3805.52</v>
      </c>
      <c r="F4523">
        <v>926.48</v>
      </c>
      <c r="G4523">
        <v>19.579999999999998</v>
      </c>
      <c r="H4523" t="s">
        <v>16</v>
      </c>
      <c r="I4523">
        <f>VLOOKUP(B4523,sprzedaż11!B:G,4,)</f>
        <v>3805.52</v>
      </c>
      <c r="J4523" t="b">
        <f t="shared" si="70"/>
        <v>1</v>
      </c>
    </row>
    <row r="4524" spans="1:10" hidden="1">
      <c r="A4524" s="2">
        <v>43413</v>
      </c>
      <c r="B4524" t="s">
        <v>5335</v>
      </c>
      <c r="C4524" t="s">
        <v>5336</v>
      </c>
      <c r="D4524">
        <v>100</v>
      </c>
      <c r="E4524">
        <v>0</v>
      </c>
      <c r="F4524">
        <v>100</v>
      </c>
      <c r="G4524">
        <v>100</v>
      </c>
      <c r="H4524" t="s">
        <v>16</v>
      </c>
      <c r="I4524">
        <f>VLOOKUP(B4524,sprzedaż11!B:G,4,)</f>
        <v>0</v>
      </c>
      <c r="J4524" t="b">
        <f t="shared" si="70"/>
        <v>1</v>
      </c>
    </row>
    <row r="4525" spans="1:10" hidden="1">
      <c r="A4525" s="2">
        <v>43413</v>
      </c>
      <c r="B4525" t="s">
        <v>5337</v>
      </c>
      <c r="C4525" t="s">
        <v>6</v>
      </c>
      <c r="D4525">
        <v>300</v>
      </c>
      <c r="E4525">
        <v>224.2</v>
      </c>
      <c r="F4525">
        <v>75.8</v>
      </c>
      <c r="G4525">
        <v>25.27</v>
      </c>
      <c r="H4525" t="s">
        <v>16</v>
      </c>
      <c r="I4525">
        <f>VLOOKUP(B4525,sprzedaż11!B:G,4,)</f>
        <v>224.2</v>
      </c>
      <c r="J4525" t="b">
        <f t="shared" si="70"/>
        <v>1</v>
      </c>
    </row>
    <row r="4526" spans="1:10" hidden="1">
      <c r="A4526" s="2">
        <v>43413</v>
      </c>
      <c r="B4526" t="s">
        <v>5338</v>
      </c>
      <c r="C4526" t="s">
        <v>3227</v>
      </c>
      <c r="D4526">
        <v>174.47</v>
      </c>
      <c r="E4526">
        <v>70.587500000000006</v>
      </c>
      <c r="F4526">
        <v>103.88249999999999</v>
      </c>
      <c r="G4526">
        <v>59.54</v>
      </c>
      <c r="H4526" t="s">
        <v>16</v>
      </c>
      <c r="I4526">
        <f>VLOOKUP(B4526,sprzedaż11!B:G,4,)</f>
        <v>70.587500000000006</v>
      </c>
      <c r="J4526" t="b">
        <f t="shared" si="70"/>
        <v>1</v>
      </c>
    </row>
    <row r="4527" spans="1:10" hidden="1">
      <c r="A4527" s="2">
        <v>43413</v>
      </c>
      <c r="B4527" t="s">
        <v>5339</v>
      </c>
      <c r="C4527" t="s">
        <v>6</v>
      </c>
      <c r="D4527">
        <v>1302.24</v>
      </c>
      <c r="E4527">
        <v>531</v>
      </c>
      <c r="F4527">
        <v>771.24</v>
      </c>
      <c r="G4527">
        <v>59.22</v>
      </c>
      <c r="H4527" t="s">
        <v>16</v>
      </c>
      <c r="I4527">
        <f>VLOOKUP(B4527,sprzedaż11!B:G,4,)</f>
        <v>531</v>
      </c>
      <c r="J4527" t="b">
        <f t="shared" si="70"/>
        <v>1</v>
      </c>
    </row>
    <row r="4528" spans="1:10" hidden="1">
      <c r="A4528" s="2">
        <v>43413</v>
      </c>
      <c r="B4528" t="s">
        <v>5340</v>
      </c>
      <c r="C4528" t="s">
        <v>136</v>
      </c>
      <c r="D4528">
        <v>510</v>
      </c>
      <c r="E4528">
        <v>450</v>
      </c>
      <c r="F4528">
        <v>60</v>
      </c>
      <c r="G4528">
        <v>11.76</v>
      </c>
      <c r="H4528" t="s">
        <v>16</v>
      </c>
      <c r="I4528">
        <f>VLOOKUP(B4528,sprzedaż11!B:G,4,)</f>
        <v>450</v>
      </c>
      <c r="J4528" t="b">
        <f t="shared" si="70"/>
        <v>1</v>
      </c>
    </row>
    <row r="4529" spans="1:10" hidden="1">
      <c r="A4529" s="2">
        <v>43413</v>
      </c>
      <c r="B4529" t="s">
        <v>5341</v>
      </c>
      <c r="C4529" t="s">
        <v>457</v>
      </c>
      <c r="D4529">
        <v>1060.5</v>
      </c>
      <c r="E4529">
        <v>498.738</v>
      </c>
      <c r="F4529">
        <v>561.76199999999994</v>
      </c>
      <c r="G4529">
        <v>52.97</v>
      </c>
      <c r="H4529" t="s">
        <v>16</v>
      </c>
      <c r="I4529">
        <f>VLOOKUP(B4529,sprzedaż11!B:G,4,)</f>
        <v>498.738</v>
      </c>
      <c r="J4529" t="b">
        <f t="shared" si="70"/>
        <v>1</v>
      </c>
    </row>
    <row r="4530" spans="1:10" hidden="1">
      <c r="A4530" s="2">
        <v>43413</v>
      </c>
      <c r="B4530" t="s">
        <v>5342</v>
      </c>
      <c r="C4530" t="s">
        <v>132</v>
      </c>
      <c r="D4530">
        <v>3542.94</v>
      </c>
      <c r="E4530">
        <v>2370.9299999999998</v>
      </c>
      <c r="F4530">
        <v>1172.01</v>
      </c>
      <c r="G4530">
        <v>33.08</v>
      </c>
      <c r="H4530" t="s">
        <v>16</v>
      </c>
      <c r="I4530">
        <f>VLOOKUP(B4530,sprzedaż11!B:G,4,)</f>
        <v>2370.9299999999998</v>
      </c>
      <c r="J4530" t="b">
        <f t="shared" si="70"/>
        <v>1</v>
      </c>
    </row>
    <row r="4531" spans="1:10" hidden="1">
      <c r="A4531" s="2">
        <v>43413</v>
      </c>
      <c r="B4531" t="s">
        <v>5343</v>
      </c>
      <c r="C4531" t="s">
        <v>138</v>
      </c>
      <c r="D4531">
        <v>1887.22</v>
      </c>
      <c r="E4531">
        <v>1503.88</v>
      </c>
      <c r="F4531">
        <v>383.34</v>
      </c>
      <c r="G4531">
        <v>20.309999999999999</v>
      </c>
      <c r="H4531" t="s">
        <v>16</v>
      </c>
      <c r="I4531">
        <f>VLOOKUP(B4531,sprzedaż11!B:G,4,)</f>
        <v>1503.88</v>
      </c>
      <c r="J4531" t="b">
        <f t="shared" si="70"/>
        <v>1</v>
      </c>
    </row>
    <row r="4532" spans="1:10" hidden="1">
      <c r="A4532" s="2">
        <v>43413</v>
      </c>
      <c r="B4532" t="s">
        <v>5344</v>
      </c>
      <c r="C4532" t="s">
        <v>854</v>
      </c>
      <c r="D4532">
        <v>795.2</v>
      </c>
      <c r="E4532">
        <v>466.48599999999999</v>
      </c>
      <c r="F4532">
        <v>328.714</v>
      </c>
      <c r="G4532">
        <v>41.34</v>
      </c>
      <c r="H4532" t="s">
        <v>16</v>
      </c>
      <c r="I4532">
        <f>VLOOKUP(B4532,sprzedaż11!B:G,4,)</f>
        <v>466.48599999999999</v>
      </c>
      <c r="J4532" t="b">
        <f t="shared" si="70"/>
        <v>1</v>
      </c>
    </row>
    <row r="4533" spans="1:10" hidden="1">
      <c r="A4533" s="2">
        <v>43413</v>
      </c>
      <c r="B4533" t="s">
        <v>5345</v>
      </c>
      <c r="C4533" t="s">
        <v>132</v>
      </c>
      <c r="D4533">
        <v>1103.48</v>
      </c>
      <c r="E4533">
        <v>662.77</v>
      </c>
      <c r="F4533">
        <v>440.71</v>
      </c>
      <c r="G4533">
        <v>39.94</v>
      </c>
      <c r="H4533" t="s">
        <v>16</v>
      </c>
      <c r="I4533">
        <f>VLOOKUP(B4533,sprzedaż11!B:G,4,)</f>
        <v>662.77</v>
      </c>
      <c r="J4533" t="b">
        <f t="shared" si="70"/>
        <v>1</v>
      </c>
    </row>
    <row r="4534" spans="1:10" hidden="1">
      <c r="A4534" s="2">
        <v>43413</v>
      </c>
      <c r="B4534" t="s">
        <v>5346</v>
      </c>
      <c r="C4534" t="s">
        <v>1493</v>
      </c>
      <c r="D4534">
        <v>744</v>
      </c>
      <c r="E4534">
        <v>349.6</v>
      </c>
      <c r="F4534">
        <v>394.4</v>
      </c>
      <c r="G4534">
        <v>53.01</v>
      </c>
      <c r="H4534" t="s">
        <v>16</v>
      </c>
      <c r="I4534">
        <f>VLOOKUP(B4534,sprzedaż11!B:G,4,)</f>
        <v>349.6</v>
      </c>
      <c r="J4534" t="b">
        <f t="shared" si="70"/>
        <v>1</v>
      </c>
    </row>
    <row r="4535" spans="1:10" hidden="1">
      <c r="A4535" s="2">
        <v>43413</v>
      </c>
      <c r="B4535" t="s">
        <v>5347</v>
      </c>
      <c r="C4535" t="s">
        <v>408</v>
      </c>
      <c r="D4535">
        <v>1160.68</v>
      </c>
      <c r="E4535">
        <v>731.22199999999998</v>
      </c>
      <c r="F4535">
        <v>429.45800000000003</v>
      </c>
      <c r="G4535">
        <v>37</v>
      </c>
      <c r="H4535" t="s">
        <v>16</v>
      </c>
      <c r="I4535">
        <f>VLOOKUP(B4535,sprzedaż11!B:G,4,)</f>
        <v>731.22199999999998</v>
      </c>
      <c r="J4535" t="b">
        <f t="shared" si="70"/>
        <v>1</v>
      </c>
    </row>
    <row r="4536" spans="1:10" hidden="1">
      <c r="A4536" s="2">
        <v>43417</v>
      </c>
      <c r="B4536" t="s">
        <v>5348</v>
      </c>
      <c r="C4536" t="s">
        <v>70</v>
      </c>
      <c r="D4536">
        <v>-3050</v>
      </c>
      <c r="E4536">
        <v>-2950</v>
      </c>
      <c r="F4536">
        <v>-100</v>
      </c>
      <c r="G4536">
        <v>-3.28</v>
      </c>
      <c r="H4536" t="s">
        <v>16</v>
      </c>
      <c r="I4536">
        <f>VLOOKUP(B4536,sprzedaż11!B:G,4,)</f>
        <v>-2950</v>
      </c>
      <c r="J4536" t="b">
        <f t="shared" si="70"/>
        <v>1</v>
      </c>
    </row>
    <row r="4537" spans="1:10" hidden="1">
      <c r="A4537" s="2">
        <v>43417</v>
      </c>
      <c r="B4537" t="s">
        <v>5349</v>
      </c>
      <c r="C4537" t="s">
        <v>332</v>
      </c>
      <c r="D4537">
        <v>155.44</v>
      </c>
      <c r="E4537">
        <v>109.51</v>
      </c>
      <c r="F4537">
        <v>45.93</v>
      </c>
      <c r="G4537">
        <v>29.55</v>
      </c>
      <c r="H4537" t="s">
        <v>16</v>
      </c>
      <c r="I4537">
        <f>VLOOKUP(B4537,sprzedaż11!B:G,4,)</f>
        <v>109.51</v>
      </c>
      <c r="J4537" t="b">
        <f t="shared" si="70"/>
        <v>1</v>
      </c>
    </row>
    <row r="4538" spans="1:10" hidden="1">
      <c r="A4538" s="2">
        <v>43417</v>
      </c>
      <c r="B4538" t="s">
        <v>5350</v>
      </c>
      <c r="C4538" t="s">
        <v>184</v>
      </c>
      <c r="D4538">
        <v>591</v>
      </c>
      <c r="E4538">
        <v>28.405000000000001</v>
      </c>
      <c r="F4538">
        <v>562.59500000000003</v>
      </c>
      <c r="G4538">
        <v>95.19</v>
      </c>
      <c r="H4538" t="s">
        <v>16</v>
      </c>
      <c r="I4538">
        <f>VLOOKUP(B4538,sprzedaż11!B:G,4,)</f>
        <v>28.405000000000001</v>
      </c>
      <c r="J4538" t="b">
        <f t="shared" si="70"/>
        <v>1</v>
      </c>
    </row>
    <row r="4539" spans="1:10" hidden="1">
      <c r="A4539" s="2">
        <v>43417</v>
      </c>
      <c r="B4539" t="s">
        <v>5351</v>
      </c>
      <c r="C4539" t="s">
        <v>609</v>
      </c>
      <c r="D4539">
        <v>507.26</v>
      </c>
      <c r="E4539">
        <v>281.89999999999998</v>
      </c>
      <c r="F4539">
        <v>225.36</v>
      </c>
      <c r="G4539">
        <v>44.43</v>
      </c>
      <c r="H4539" t="s">
        <v>16</v>
      </c>
      <c r="I4539">
        <f>VLOOKUP(B4539,sprzedaż11!B:G,4,)</f>
        <v>281.89999999999998</v>
      </c>
      <c r="J4539" t="b">
        <f t="shared" si="70"/>
        <v>1</v>
      </c>
    </row>
    <row r="4540" spans="1:10" hidden="1">
      <c r="A4540" s="2">
        <v>43417</v>
      </c>
      <c r="B4540" t="s">
        <v>5352</v>
      </c>
      <c r="C4540" t="s">
        <v>623</v>
      </c>
      <c r="D4540">
        <v>121.2</v>
      </c>
      <c r="E4540">
        <v>66.498400000000004</v>
      </c>
      <c r="F4540">
        <v>54.701599999999999</v>
      </c>
      <c r="G4540">
        <v>45.13</v>
      </c>
      <c r="H4540" t="s">
        <v>16</v>
      </c>
      <c r="I4540">
        <f>VLOOKUP(B4540,sprzedaż11!B:G,4,)</f>
        <v>66.498400000000004</v>
      </c>
      <c r="J4540" t="b">
        <f t="shared" si="70"/>
        <v>1</v>
      </c>
    </row>
    <row r="4541" spans="1:10" hidden="1">
      <c r="A4541" s="2">
        <v>43417</v>
      </c>
      <c r="B4541" t="s">
        <v>5353</v>
      </c>
      <c r="C4541" t="s">
        <v>136</v>
      </c>
      <c r="D4541">
        <v>2294.2199999999998</v>
      </c>
      <c r="E4541">
        <v>1228.434</v>
      </c>
      <c r="F4541">
        <v>1065.7860000000001</v>
      </c>
      <c r="G4541">
        <v>46.46</v>
      </c>
      <c r="H4541" t="s">
        <v>16</v>
      </c>
      <c r="I4541">
        <f>VLOOKUP(B4541,sprzedaż11!B:G,4,)</f>
        <v>1228.434</v>
      </c>
      <c r="J4541" t="b">
        <f t="shared" si="70"/>
        <v>1</v>
      </c>
    </row>
    <row r="4542" spans="1:10" hidden="1">
      <c r="A4542" s="2">
        <v>43417</v>
      </c>
      <c r="B4542" t="s">
        <v>5354</v>
      </c>
      <c r="C4542" t="s">
        <v>2721</v>
      </c>
      <c r="D4542">
        <v>66</v>
      </c>
      <c r="E4542">
        <v>0</v>
      </c>
      <c r="F4542">
        <v>66</v>
      </c>
      <c r="G4542">
        <v>100</v>
      </c>
      <c r="H4542" t="s">
        <v>16</v>
      </c>
      <c r="I4542">
        <f>VLOOKUP(B4542,sprzedaż11!B:G,4,)</f>
        <v>0</v>
      </c>
      <c r="J4542" t="b">
        <f t="shared" si="70"/>
        <v>1</v>
      </c>
    </row>
    <row r="4543" spans="1:10" hidden="1">
      <c r="A4543" s="2">
        <v>43417</v>
      </c>
      <c r="B4543" t="s">
        <v>5355</v>
      </c>
      <c r="C4543" t="s">
        <v>371</v>
      </c>
      <c r="D4543">
        <v>6172.3</v>
      </c>
      <c r="E4543">
        <v>3880.3328999999999</v>
      </c>
      <c r="F4543">
        <v>2291.9670999999998</v>
      </c>
      <c r="G4543">
        <v>37.130000000000003</v>
      </c>
      <c r="H4543" t="s">
        <v>16</v>
      </c>
      <c r="I4543">
        <f>VLOOKUP(B4543,sprzedaż11!B:G,4,)</f>
        <v>3880.3328999999999</v>
      </c>
      <c r="J4543" t="b">
        <f t="shared" si="70"/>
        <v>1</v>
      </c>
    </row>
    <row r="4544" spans="1:10" hidden="1">
      <c r="A4544" s="2">
        <v>43417</v>
      </c>
      <c r="B4544" t="s">
        <v>5356</v>
      </c>
      <c r="C4544" t="s">
        <v>816</v>
      </c>
      <c r="D4544">
        <v>162.13999999999999</v>
      </c>
      <c r="E4544">
        <v>83.01</v>
      </c>
      <c r="F4544">
        <v>79.13</v>
      </c>
      <c r="G4544">
        <v>48.8</v>
      </c>
      <c r="H4544" t="s">
        <v>16</v>
      </c>
      <c r="I4544">
        <f>VLOOKUP(B4544,sprzedaż11!B:G,4,)</f>
        <v>83.01</v>
      </c>
      <c r="J4544" t="b">
        <f t="shared" si="70"/>
        <v>1</v>
      </c>
    </row>
    <row r="4545" spans="1:10" hidden="1">
      <c r="A4545" s="2">
        <v>43417</v>
      </c>
      <c r="B4545" t="s">
        <v>5357</v>
      </c>
      <c r="C4545" t="s">
        <v>696</v>
      </c>
      <c r="D4545">
        <v>1000</v>
      </c>
      <c r="E4545">
        <v>683.6</v>
      </c>
      <c r="F4545">
        <v>316.39999999999998</v>
      </c>
      <c r="G4545">
        <v>31.64</v>
      </c>
      <c r="H4545" t="s">
        <v>16</v>
      </c>
      <c r="I4545">
        <f>VLOOKUP(B4545,sprzedaż11!B:G,4,)</f>
        <v>683.6</v>
      </c>
      <c r="J4545" t="b">
        <f t="shared" si="70"/>
        <v>1</v>
      </c>
    </row>
    <row r="4546" spans="1:10" hidden="1">
      <c r="A4546" s="2">
        <v>43417</v>
      </c>
      <c r="B4546" t="s">
        <v>5358</v>
      </c>
      <c r="C4546" t="s">
        <v>158</v>
      </c>
      <c r="D4546">
        <v>785.6</v>
      </c>
      <c r="E4546">
        <v>272.35500000000002</v>
      </c>
      <c r="F4546">
        <v>513.245</v>
      </c>
      <c r="G4546">
        <v>65.33</v>
      </c>
      <c r="H4546" t="s">
        <v>16</v>
      </c>
      <c r="I4546">
        <f>VLOOKUP(B4546,sprzedaż11!B:G,4,)</f>
        <v>272.35500000000002</v>
      </c>
      <c r="J4546" t="b">
        <f t="shared" si="70"/>
        <v>1</v>
      </c>
    </row>
    <row r="4547" spans="1:10" hidden="1">
      <c r="A4547" s="2">
        <v>43417</v>
      </c>
      <c r="B4547" t="s">
        <v>5359</v>
      </c>
      <c r="C4547" t="s">
        <v>5360</v>
      </c>
      <c r="D4547">
        <v>300.39999999999998</v>
      </c>
      <c r="E4547">
        <v>108.68</v>
      </c>
      <c r="F4547">
        <v>191.72</v>
      </c>
      <c r="G4547">
        <v>63.82</v>
      </c>
      <c r="H4547" t="s">
        <v>16</v>
      </c>
      <c r="I4547">
        <f>VLOOKUP(B4547,sprzedaż11!B:G,4,)</f>
        <v>108.68</v>
      </c>
      <c r="J4547" t="b">
        <f t="shared" ref="J4547:J4610" si="71">EXACT(E4547,I4547)</f>
        <v>1</v>
      </c>
    </row>
    <row r="4548" spans="1:10" hidden="1">
      <c r="A4548" s="2">
        <v>43417</v>
      </c>
      <c r="B4548" t="s">
        <v>5361</v>
      </c>
      <c r="C4548" t="s">
        <v>5240</v>
      </c>
      <c r="D4548">
        <v>166</v>
      </c>
      <c r="E4548">
        <v>107.9</v>
      </c>
      <c r="F4548">
        <v>58.1</v>
      </c>
      <c r="G4548">
        <v>35</v>
      </c>
      <c r="H4548" t="s">
        <v>16</v>
      </c>
      <c r="I4548">
        <f>VLOOKUP(B4548,sprzedaż11!B:G,4,)</f>
        <v>107.9</v>
      </c>
      <c r="J4548" t="b">
        <f t="shared" si="71"/>
        <v>1</v>
      </c>
    </row>
    <row r="4549" spans="1:10" hidden="1">
      <c r="A4549" s="2">
        <v>43417</v>
      </c>
      <c r="B4549" t="s">
        <v>5362</v>
      </c>
      <c r="C4549" t="s">
        <v>591</v>
      </c>
      <c r="D4549">
        <v>1275.44</v>
      </c>
      <c r="E4549">
        <v>788.99429999999995</v>
      </c>
      <c r="F4549">
        <v>486.44569999999999</v>
      </c>
      <c r="G4549">
        <v>38.14</v>
      </c>
      <c r="H4549" t="s">
        <v>16</v>
      </c>
      <c r="I4549">
        <f>VLOOKUP(B4549,sprzedaż11!B:G,4,)</f>
        <v>788.99429999999995</v>
      </c>
      <c r="J4549" t="b">
        <f t="shared" si="71"/>
        <v>1</v>
      </c>
    </row>
    <row r="4550" spans="1:10" hidden="1">
      <c r="A4550" s="2">
        <v>43417</v>
      </c>
      <c r="B4550" t="s">
        <v>5363</v>
      </c>
      <c r="C4550" t="s">
        <v>80</v>
      </c>
      <c r="D4550">
        <v>3301.5</v>
      </c>
      <c r="E4550">
        <v>2554.39</v>
      </c>
      <c r="F4550">
        <v>747.11</v>
      </c>
      <c r="G4550">
        <v>22.63</v>
      </c>
      <c r="H4550" t="s">
        <v>16</v>
      </c>
      <c r="I4550">
        <f>VLOOKUP(B4550,sprzedaż11!B:G,4,)</f>
        <v>2554.39</v>
      </c>
      <c r="J4550" t="b">
        <f t="shared" si="71"/>
        <v>1</v>
      </c>
    </row>
    <row r="4551" spans="1:10" hidden="1">
      <c r="A4551" s="2">
        <v>43417</v>
      </c>
      <c r="B4551" t="s">
        <v>5364</v>
      </c>
      <c r="C4551" t="s">
        <v>1072</v>
      </c>
      <c r="D4551">
        <v>485.1</v>
      </c>
      <c r="E4551">
        <v>183.7</v>
      </c>
      <c r="F4551">
        <v>301.39999999999998</v>
      </c>
      <c r="G4551">
        <v>62.13</v>
      </c>
      <c r="H4551" t="s">
        <v>16</v>
      </c>
      <c r="I4551">
        <f>VLOOKUP(B4551,sprzedaż11!B:G,4,)</f>
        <v>183.7</v>
      </c>
      <c r="J4551" t="b">
        <f t="shared" si="71"/>
        <v>1</v>
      </c>
    </row>
    <row r="4552" spans="1:10" hidden="1">
      <c r="A4552" s="2">
        <v>43417</v>
      </c>
      <c r="B4552" t="s">
        <v>5365</v>
      </c>
      <c r="C4552" t="s">
        <v>63</v>
      </c>
      <c r="D4552">
        <v>5366.02</v>
      </c>
      <c r="E4552">
        <v>2816.48</v>
      </c>
      <c r="F4552">
        <v>2549.54</v>
      </c>
      <c r="G4552">
        <v>47.51</v>
      </c>
      <c r="H4552" t="s">
        <v>16</v>
      </c>
      <c r="I4552">
        <f>VLOOKUP(B4552,sprzedaż11!B:G,4,)</f>
        <v>2816.48</v>
      </c>
      <c r="J4552" t="b">
        <f t="shared" si="71"/>
        <v>1</v>
      </c>
    </row>
    <row r="4553" spans="1:10" hidden="1">
      <c r="A4553" s="2">
        <v>43417</v>
      </c>
      <c r="B4553" t="s">
        <v>5366</v>
      </c>
      <c r="C4553" t="s">
        <v>515</v>
      </c>
      <c r="D4553">
        <v>1288.94</v>
      </c>
      <c r="E4553">
        <v>471.40199999999999</v>
      </c>
      <c r="F4553">
        <v>817.53800000000001</v>
      </c>
      <c r="G4553">
        <v>63.43</v>
      </c>
      <c r="H4553" t="s">
        <v>16</v>
      </c>
      <c r="I4553">
        <f>VLOOKUP(B4553,sprzedaż11!B:G,4,)</f>
        <v>471.40199999999999</v>
      </c>
      <c r="J4553" t="b">
        <f t="shared" si="71"/>
        <v>1</v>
      </c>
    </row>
    <row r="4554" spans="1:10" hidden="1">
      <c r="A4554" s="2">
        <v>43417</v>
      </c>
      <c r="B4554" t="s">
        <v>5367</v>
      </c>
      <c r="C4554" t="s">
        <v>325</v>
      </c>
      <c r="D4554">
        <v>729</v>
      </c>
      <c r="E4554">
        <v>510.3</v>
      </c>
      <c r="F4554">
        <v>218.7</v>
      </c>
      <c r="G4554">
        <v>30</v>
      </c>
      <c r="H4554" t="s">
        <v>16</v>
      </c>
      <c r="I4554">
        <f>VLOOKUP(B4554,sprzedaż11!B:G,4,)</f>
        <v>510.3</v>
      </c>
      <c r="J4554" t="b">
        <f t="shared" si="71"/>
        <v>1</v>
      </c>
    </row>
    <row r="4555" spans="1:10" hidden="1">
      <c r="A4555" s="2">
        <v>43417</v>
      </c>
      <c r="B4555" t="s">
        <v>5368</v>
      </c>
      <c r="C4555" t="s">
        <v>74</v>
      </c>
      <c r="D4555">
        <v>1280</v>
      </c>
      <c r="E4555">
        <v>800</v>
      </c>
      <c r="F4555">
        <v>480</v>
      </c>
      <c r="G4555">
        <v>37.5</v>
      </c>
      <c r="H4555" t="s">
        <v>16</v>
      </c>
      <c r="I4555">
        <f>VLOOKUP(B4555,sprzedaż11!B:G,4,)</f>
        <v>800</v>
      </c>
      <c r="J4555" t="b">
        <f t="shared" si="71"/>
        <v>1</v>
      </c>
    </row>
    <row r="4556" spans="1:10" hidden="1">
      <c r="A4556" s="2">
        <v>43417</v>
      </c>
      <c r="B4556" t="s">
        <v>5369</v>
      </c>
      <c r="C4556" t="s">
        <v>61</v>
      </c>
      <c r="D4556">
        <v>795</v>
      </c>
      <c r="E4556">
        <v>330.6</v>
      </c>
      <c r="F4556">
        <v>464.4</v>
      </c>
      <c r="G4556">
        <v>58.42</v>
      </c>
      <c r="H4556" t="s">
        <v>16</v>
      </c>
      <c r="I4556">
        <f>VLOOKUP(B4556,sprzedaż11!B:G,4,)</f>
        <v>330.6</v>
      </c>
      <c r="J4556" t="b">
        <f t="shared" si="71"/>
        <v>1</v>
      </c>
    </row>
    <row r="4557" spans="1:10" hidden="1">
      <c r="A4557" s="2">
        <v>43417</v>
      </c>
      <c r="B4557" t="s">
        <v>5370</v>
      </c>
      <c r="C4557" t="s">
        <v>555</v>
      </c>
      <c r="D4557">
        <v>538.05999999999995</v>
      </c>
      <c r="E4557">
        <v>205.95</v>
      </c>
      <c r="F4557">
        <v>332.11</v>
      </c>
      <c r="G4557">
        <v>61.72</v>
      </c>
      <c r="H4557" t="s">
        <v>16</v>
      </c>
      <c r="I4557">
        <f>VLOOKUP(B4557,sprzedaż11!B:G,4,)</f>
        <v>205.95</v>
      </c>
      <c r="J4557" t="b">
        <f t="shared" si="71"/>
        <v>1</v>
      </c>
    </row>
    <row r="4558" spans="1:10" hidden="1">
      <c r="A4558" s="2">
        <v>43417</v>
      </c>
      <c r="B4558" t="s">
        <v>5371</v>
      </c>
      <c r="C4558" t="s">
        <v>262</v>
      </c>
      <c r="D4558">
        <v>449.6</v>
      </c>
      <c r="E4558">
        <v>263.33999999999997</v>
      </c>
      <c r="F4558">
        <v>186.26</v>
      </c>
      <c r="G4558">
        <v>41.43</v>
      </c>
      <c r="H4558" t="s">
        <v>16</v>
      </c>
      <c r="I4558">
        <f>VLOOKUP(B4558,sprzedaż11!B:G,4,)</f>
        <v>263.33999999999997</v>
      </c>
      <c r="J4558" t="b">
        <f t="shared" si="71"/>
        <v>1</v>
      </c>
    </row>
    <row r="4559" spans="1:10" hidden="1">
      <c r="A4559" s="2">
        <v>43417</v>
      </c>
      <c r="B4559" t="s">
        <v>5372</v>
      </c>
      <c r="C4559" t="s">
        <v>1580</v>
      </c>
      <c r="D4559">
        <v>515.59</v>
      </c>
      <c r="E4559">
        <v>309.13200000000001</v>
      </c>
      <c r="F4559">
        <v>206.458</v>
      </c>
      <c r="G4559">
        <v>40.04</v>
      </c>
      <c r="H4559" t="s">
        <v>16</v>
      </c>
      <c r="I4559">
        <f>VLOOKUP(B4559,sprzedaż11!B:G,4,)</f>
        <v>309.13200000000001</v>
      </c>
      <c r="J4559" t="b">
        <f t="shared" si="71"/>
        <v>1</v>
      </c>
    </row>
    <row r="4560" spans="1:10" hidden="1">
      <c r="A4560" s="2">
        <v>43417</v>
      </c>
      <c r="B4560" t="s">
        <v>5373</v>
      </c>
      <c r="C4560" t="s">
        <v>1580</v>
      </c>
      <c r="D4560">
        <v>980</v>
      </c>
      <c r="E4560">
        <v>820.995</v>
      </c>
      <c r="F4560">
        <v>159.005</v>
      </c>
      <c r="G4560">
        <v>16.23</v>
      </c>
      <c r="H4560" t="s">
        <v>16</v>
      </c>
      <c r="I4560">
        <f>VLOOKUP(B4560,sprzedaż11!B:G,4,)</f>
        <v>820.995</v>
      </c>
      <c r="J4560" t="b">
        <f t="shared" si="71"/>
        <v>1</v>
      </c>
    </row>
    <row r="4561" spans="1:14" hidden="1">
      <c r="A4561" s="2">
        <v>43417</v>
      </c>
      <c r="B4561" t="s">
        <v>5374</v>
      </c>
      <c r="C4561" t="s">
        <v>132</v>
      </c>
      <c r="D4561">
        <v>1690</v>
      </c>
      <c r="E4561">
        <v>1533</v>
      </c>
      <c r="F4561">
        <v>157</v>
      </c>
      <c r="G4561">
        <v>9.2899999999999991</v>
      </c>
      <c r="H4561" t="s">
        <v>16</v>
      </c>
      <c r="I4561">
        <f>VLOOKUP(B4561,sprzedaż11!B:G,4,)</f>
        <v>1533</v>
      </c>
      <c r="J4561" t="b">
        <f t="shared" si="71"/>
        <v>1</v>
      </c>
    </row>
    <row r="4562" spans="1:14">
      <c r="A4562" s="2">
        <v>43417</v>
      </c>
      <c r="B4562" t="s">
        <v>5375</v>
      </c>
      <c r="C4562" t="s">
        <v>9</v>
      </c>
      <c r="D4562">
        <v>4128.45</v>
      </c>
      <c r="E4562">
        <v>2277.4499999999998</v>
      </c>
      <c r="F4562">
        <v>1851</v>
      </c>
      <c r="G4562">
        <v>44.84</v>
      </c>
      <c r="H4562" t="s">
        <v>16</v>
      </c>
      <c r="I4562" s="1">
        <f>VLOOKUP(B4562,sprzedaż11!B:G,4,)</f>
        <v>2528.0500000000002</v>
      </c>
      <c r="J4562" t="b">
        <f t="shared" si="71"/>
        <v>0</v>
      </c>
      <c r="K4562" s="3">
        <f>I4562-E4562</f>
        <v>250.60000000000036</v>
      </c>
      <c r="N4562" s="1"/>
    </row>
    <row r="4563" spans="1:14" hidden="1">
      <c r="A4563" s="2">
        <v>43417</v>
      </c>
      <c r="B4563" t="s">
        <v>5376</v>
      </c>
      <c r="C4563" t="s">
        <v>56</v>
      </c>
      <c r="D4563">
        <v>4680</v>
      </c>
      <c r="E4563">
        <v>865.87800000000004</v>
      </c>
      <c r="F4563">
        <v>3814.1219999999998</v>
      </c>
      <c r="G4563">
        <v>81.5</v>
      </c>
      <c r="H4563" t="s">
        <v>16</v>
      </c>
      <c r="I4563">
        <f>VLOOKUP(B4563,sprzedaż11!B:G,4,)</f>
        <v>865.87800000000004</v>
      </c>
      <c r="J4563" t="b">
        <f t="shared" si="71"/>
        <v>1</v>
      </c>
    </row>
    <row r="4564" spans="1:14" hidden="1">
      <c r="A4564" s="2">
        <v>43417</v>
      </c>
      <c r="B4564" t="s">
        <v>5377</v>
      </c>
      <c r="C4564" t="s">
        <v>2352</v>
      </c>
      <c r="D4564">
        <v>244.26</v>
      </c>
      <c r="E4564">
        <v>97.18</v>
      </c>
      <c r="F4564">
        <v>147.08000000000001</v>
      </c>
      <c r="G4564">
        <v>60.21</v>
      </c>
      <c r="H4564" t="s">
        <v>16</v>
      </c>
      <c r="I4564">
        <f>VLOOKUP(B4564,sprzedaż11!B:G,4,)</f>
        <v>97.18</v>
      </c>
      <c r="J4564" t="b">
        <f t="shared" si="71"/>
        <v>1</v>
      </c>
    </row>
    <row r="4565" spans="1:14" hidden="1">
      <c r="A4565" s="2">
        <v>43417</v>
      </c>
      <c r="B4565" t="s">
        <v>5378</v>
      </c>
      <c r="C4565" t="s">
        <v>289</v>
      </c>
      <c r="D4565">
        <v>389.11</v>
      </c>
      <c r="E4565">
        <v>271.36</v>
      </c>
      <c r="F4565">
        <v>117.75</v>
      </c>
      <c r="G4565">
        <v>30.26</v>
      </c>
      <c r="H4565" t="s">
        <v>16</v>
      </c>
      <c r="I4565">
        <f>VLOOKUP(B4565,sprzedaż11!B:G,4,)</f>
        <v>271.36</v>
      </c>
      <c r="J4565" t="b">
        <f t="shared" si="71"/>
        <v>1</v>
      </c>
    </row>
    <row r="4566" spans="1:14" hidden="1">
      <c r="A4566" s="2">
        <v>43417</v>
      </c>
      <c r="B4566" t="s">
        <v>5379</v>
      </c>
      <c r="C4566" t="s">
        <v>5380</v>
      </c>
      <c r="D4566">
        <v>1250.26</v>
      </c>
      <c r="E4566">
        <v>763.04</v>
      </c>
      <c r="F4566">
        <v>487.22</v>
      </c>
      <c r="G4566">
        <v>38.97</v>
      </c>
      <c r="H4566" t="s">
        <v>16</v>
      </c>
      <c r="I4566">
        <f>VLOOKUP(B4566,sprzedaż11!B:G,4,)</f>
        <v>763.04</v>
      </c>
      <c r="J4566" t="b">
        <f t="shared" si="71"/>
        <v>1</v>
      </c>
    </row>
    <row r="4567" spans="1:14" hidden="1">
      <c r="A4567" s="2">
        <v>43417</v>
      </c>
      <c r="B4567" t="s">
        <v>5381</v>
      </c>
      <c r="C4567" t="s">
        <v>1177</v>
      </c>
      <c r="D4567">
        <v>890.9</v>
      </c>
      <c r="E4567">
        <v>734.32799999999997</v>
      </c>
      <c r="F4567">
        <v>156.572</v>
      </c>
      <c r="G4567">
        <v>17.57</v>
      </c>
      <c r="H4567" t="s">
        <v>16</v>
      </c>
      <c r="I4567">
        <f>VLOOKUP(B4567,sprzedaż11!B:G,4,)</f>
        <v>734.32799999999997</v>
      </c>
      <c r="J4567" t="b">
        <f t="shared" si="71"/>
        <v>1</v>
      </c>
    </row>
    <row r="4568" spans="1:14" hidden="1">
      <c r="A4568" s="2">
        <v>43417</v>
      </c>
      <c r="B4568" t="s">
        <v>5382</v>
      </c>
      <c r="C4568" t="s">
        <v>952</v>
      </c>
      <c r="D4568">
        <v>257.08</v>
      </c>
      <c r="E4568">
        <v>108.08</v>
      </c>
      <c r="F4568">
        <v>149</v>
      </c>
      <c r="G4568">
        <v>57.96</v>
      </c>
      <c r="H4568" t="s">
        <v>16</v>
      </c>
      <c r="I4568">
        <f>VLOOKUP(B4568,sprzedaż11!B:G,4,)</f>
        <v>108.08</v>
      </c>
      <c r="J4568" t="b">
        <f t="shared" si="71"/>
        <v>1</v>
      </c>
    </row>
    <row r="4569" spans="1:14" hidden="1">
      <c r="A4569" s="2">
        <v>43418</v>
      </c>
      <c r="B4569" t="s">
        <v>5383</v>
      </c>
      <c r="C4569" t="s">
        <v>30</v>
      </c>
      <c r="D4569">
        <v>301.8</v>
      </c>
      <c r="E4569">
        <v>251</v>
      </c>
      <c r="F4569">
        <v>50.8</v>
      </c>
      <c r="G4569">
        <v>16.829999999999998</v>
      </c>
      <c r="H4569" t="s">
        <v>16</v>
      </c>
      <c r="I4569">
        <f>VLOOKUP(B4569,sprzedaż11!B:G,4,)</f>
        <v>251</v>
      </c>
      <c r="J4569" t="b">
        <f t="shared" si="71"/>
        <v>1</v>
      </c>
    </row>
    <row r="4570" spans="1:14" hidden="1">
      <c r="A4570" s="2">
        <v>43418</v>
      </c>
      <c r="B4570" t="s">
        <v>5384</v>
      </c>
      <c r="C4570" t="s">
        <v>4400</v>
      </c>
      <c r="D4570">
        <v>1445.63</v>
      </c>
      <c r="E4570">
        <v>868.03</v>
      </c>
      <c r="F4570">
        <v>577.6</v>
      </c>
      <c r="G4570">
        <v>39.950000000000003</v>
      </c>
      <c r="H4570" t="s">
        <v>16</v>
      </c>
      <c r="I4570">
        <f>VLOOKUP(B4570,sprzedaż11!B:G,4,)</f>
        <v>868.03</v>
      </c>
      <c r="J4570" t="b">
        <f t="shared" si="71"/>
        <v>1</v>
      </c>
    </row>
    <row r="4571" spans="1:14" hidden="1">
      <c r="A4571" s="2">
        <v>43418</v>
      </c>
      <c r="B4571" t="s">
        <v>5385</v>
      </c>
      <c r="C4571" t="s">
        <v>138</v>
      </c>
      <c r="D4571">
        <v>7016.71</v>
      </c>
      <c r="E4571">
        <v>5564.52</v>
      </c>
      <c r="F4571">
        <v>1452.19</v>
      </c>
      <c r="G4571">
        <v>20.7</v>
      </c>
      <c r="H4571" t="s">
        <v>16</v>
      </c>
      <c r="I4571">
        <f>VLOOKUP(B4571,sprzedaż11!B:G,4,)</f>
        <v>5564.52</v>
      </c>
      <c r="J4571" t="b">
        <f t="shared" si="71"/>
        <v>1</v>
      </c>
    </row>
    <row r="4572" spans="1:14" hidden="1">
      <c r="A4572" s="2">
        <v>43418</v>
      </c>
      <c r="B4572" t="s">
        <v>5386</v>
      </c>
      <c r="C4572" t="s">
        <v>1031</v>
      </c>
      <c r="D4572">
        <v>176</v>
      </c>
      <c r="E4572">
        <v>104.86</v>
      </c>
      <c r="F4572">
        <v>71.14</v>
      </c>
      <c r="G4572">
        <v>40.42</v>
      </c>
      <c r="H4572" t="s">
        <v>16</v>
      </c>
      <c r="I4572">
        <f>VLOOKUP(B4572,sprzedaż11!B:G,4,)</f>
        <v>104.86</v>
      </c>
      <c r="J4572" t="b">
        <f t="shared" si="71"/>
        <v>1</v>
      </c>
    </row>
    <row r="4573" spans="1:14" hidden="1">
      <c r="A4573" s="2">
        <v>43418</v>
      </c>
      <c r="B4573" t="s">
        <v>5387</v>
      </c>
      <c r="C4573" t="s">
        <v>22</v>
      </c>
      <c r="D4573">
        <v>5588.5</v>
      </c>
      <c r="E4573">
        <v>3247.2354999999998</v>
      </c>
      <c r="F4573">
        <v>2341.2645000000002</v>
      </c>
      <c r="G4573">
        <v>41.89</v>
      </c>
      <c r="H4573" t="s">
        <v>16</v>
      </c>
      <c r="I4573">
        <f>VLOOKUP(B4573,sprzedaż11!B:G,4,)</f>
        <v>3247.2354999999998</v>
      </c>
      <c r="J4573" t="b">
        <f t="shared" si="71"/>
        <v>1</v>
      </c>
    </row>
    <row r="4574" spans="1:14" hidden="1">
      <c r="A4574" s="2">
        <v>43418</v>
      </c>
      <c r="B4574" t="s">
        <v>5388</v>
      </c>
      <c r="C4574" t="s">
        <v>854</v>
      </c>
      <c r="D4574">
        <v>632.61</v>
      </c>
      <c r="E4574">
        <v>298.08</v>
      </c>
      <c r="F4574">
        <v>334.53</v>
      </c>
      <c r="G4574">
        <v>52.88</v>
      </c>
      <c r="H4574" t="s">
        <v>16</v>
      </c>
      <c r="I4574">
        <f>VLOOKUP(B4574,sprzedaż11!B:G,4,)</f>
        <v>298.08</v>
      </c>
      <c r="J4574" t="b">
        <f t="shared" si="71"/>
        <v>1</v>
      </c>
    </row>
    <row r="4575" spans="1:14" hidden="1">
      <c r="A4575" s="2">
        <v>43418</v>
      </c>
      <c r="B4575" t="s">
        <v>5389</v>
      </c>
      <c r="C4575" t="s">
        <v>225</v>
      </c>
      <c r="D4575">
        <v>145</v>
      </c>
      <c r="E4575">
        <v>67.89</v>
      </c>
      <c r="F4575">
        <v>77.11</v>
      </c>
      <c r="G4575">
        <v>53.18</v>
      </c>
      <c r="H4575" t="s">
        <v>16</v>
      </c>
      <c r="I4575">
        <f>VLOOKUP(B4575,sprzedaż11!B:G,4,)</f>
        <v>67.89</v>
      </c>
      <c r="J4575" t="b">
        <f t="shared" si="71"/>
        <v>1</v>
      </c>
    </row>
    <row r="4576" spans="1:14" hidden="1">
      <c r="A4576" s="2">
        <v>43418</v>
      </c>
      <c r="B4576" t="s">
        <v>5390</v>
      </c>
      <c r="C4576" t="s">
        <v>46</v>
      </c>
      <c r="D4576">
        <v>3190</v>
      </c>
      <c r="E4576">
        <v>2255.46</v>
      </c>
      <c r="F4576">
        <v>934.54</v>
      </c>
      <c r="G4576">
        <v>29.3</v>
      </c>
      <c r="H4576" t="s">
        <v>16</v>
      </c>
      <c r="I4576">
        <f>VLOOKUP(B4576,sprzedaż11!B:G,4,)</f>
        <v>2255.46</v>
      </c>
      <c r="J4576" t="b">
        <f t="shared" si="71"/>
        <v>1</v>
      </c>
    </row>
    <row r="4577" spans="1:10" hidden="1">
      <c r="A4577" s="2">
        <v>43418</v>
      </c>
      <c r="B4577" t="s">
        <v>5391</v>
      </c>
      <c r="C4577" t="s">
        <v>8</v>
      </c>
      <c r="D4577">
        <v>7069.25</v>
      </c>
      <c r="E4577">
        <v>3736.26</v>
      </c>
      <c r="F4577">
        <v>3332.99</v>
      </c>
      <c r="G4577">
        <v>47.15</v>
      </c>
      <c r="H4577" t="s">
        <v>16</v>
      </c>
      <c r="I4577">
        <f>VLOOKUP(B4577,sprzedaż11!B:G,4,)</f>
        <v>3736.26</v>
      </c>
      <c r="J4577" t="b">
        <f t="shared" si="71"/>
        <v>1</v>
      </c>
    </row>
    <row r="4578" spans="1:10" hidden="1">
      <c r="A4578" s="2">
        <v>43418</v>
      </c>
      <c r="B4578" t="s">
        <v>5392</v>
      </c>
      <c r="C4578" t="s">
        <v>30</v>
      </c>
      <c r="D4578">
        <v>1364.26</v>
      </c>
      <c r="E4578">
        <v>1008.66</v>
      </c>
      <c r="F4578">
        <v>355.6</v>
      </c>
      <c r="G4578">
        <v>26.07</v>
      </c>
      <c r="H4578" t="s">
        <v>16</v>
      </c>
      <c r="I4578">
        <f>VLOOKUP(B4578,sprzedaż11!B:G,4,)</f>
        <v>1008.66</v>
      </c>
      <c r="J4578" t="b">
        <f t="shared" si="71"/>
        <v>1</v>
      </c>
    </row>
    <row r="4579" spans="1:10" hidden="1">
      <c r="A4579" s="2">
        <v>43418</v>
      </c>
      <c r="B4579" t="s">
        <v>5393</v>
      </c>
      <c r="C4579" t="s">
        <v>1272</v>
      </c>
      <c r="D4579">
        <v>116</v>
      </c>
      <c r="E4579">
        <v>77.150000000000006</v>
      </c>
      <c r="F4579">
        <v>38.85</v>
      </c>
      <c r="G4579">
        <v>33.49</v>
      </c>
      <c r="H4579" t="s">
        <v>16</v>
      </c>
      <c r="I4579">
        <f>VLOOKUP(B4579,sprzedaż11!B:G,4,)</f>
        <v>77.150000000000006</v>
      </c>
      <c r="J4579" t="b">
        <f t="shared" si="71"/>
        <v>1</v>
      </c>
    </row>
    <row r="4580" spans="1:10" hidden="1">
      <c r="A4580" s="2">
        <v>43418</v>
      </c>
      <c r="B4580" t="s">
        <v>5394</v>
      </c>
      <c r="C4580" t="s">
        <v>9</v>
      </c>
      <c r="D4580">
        <v>6230</v>
      </c>
      <c r="E4580">
        <v>5652.68</v>
      </c>
      <c r="F4580">
        <v>577.32000000000005</v>
      </c>
      <c r="G4580">
        <v>9.27</v>
      </c>
      <c r="H4580" t="s">
        <v>16</v>
      </c>
      <c r="I4580">
        <f>VLOOKUP(B4580,sprzedaż11!B:G,4,)</f>
        <v>5652.68</v>
      </c>
      <c r="J4580" t="b">
        <f t="shared" si="71"/>
        <v>1</v>
      </c>
    </row>
    <row r="4581" spans="1:10" hidden="1">
      <c r="A4581" s="2">
        <v>43418</v>
      </c>
      <c r="B4581" t="s">
        <v>5395</v>
      </c>
      <c r="C4581" t="s">
        <v>1079</v>
      </c>
      <c r="D4581">
        <v>3293.7</v>
      </c>
      <c r="E4581">
        <v>2254.7800000000002</v>
      </c>
      <c r="F4581">
        <v>1038.92</v>
      </c>
      <c r="G4581">
        <v>31.54</v>
      </c>
      <c r="H4581" t="s">
        <v>16</v>
      </c>
      <c r="I4581">
        <f>VLOOKUP(B4581,sprzedaż11!B:G,4,)</f>
        <v>2254.7800000000002</v>
      </c>
      <c r="J4581" t="b">
        <f t="shared" si="71"/>
        <v>1</v>
      </c>
    </row>
    <row r="4582" spans="1:10" hidden="1">
      <c r="A4582" s="2">
        <v>43418</v>
      </c>
      <c r="B4582" t="s">
        <v>5396</v>
      </c>
      <c r="C4582" t="s">
        <v>6</v>
      </c>
      <c r="D4582">
        <v>1087.7</v>
      </c>
      <c r="E4582">
        <v>727.8</v>
      </c>
      <c r="F4582">
        <v>359.9</v>
      </c>
      <c r="G4582">
        <v>33.090000000000003</v>
      </c>
      <c r="H4582" t="s">
        <v>16</v>
      </c>
      <c r="I4582">
        <f>VLOOKUP(B4582,sprzedaż11!B:G,4,)</f>
        <v>727.8</v>
      </c>
      <c r="J4582" t="b">
        <f t="shared" si="71"/>
        <v>1</v>
      </c>
    </row>
    <row r="4583" spans="1:10" hidden="1">
      <c r="A4583" s="2">
        <v>43418</v>
      </c>
      <c r="B4583" t="s">
        <v>5397</v>
      </c>
      <c r="C4583" t="s">
        <v>5398</v>
      </c>
      <c r="D4583">
        <v>610</v>
      </c>
      <c r="E4583">
        <v>567.1</v>
      </c>
      <c r="F4583">
        <v>42.9</v>
      </c>
      <c r="G4583">
        <v>7.03</v>
      </c>
      <c r="H4583" t="s">
        <v>16</v>
      </c>
      <c r="I4583">
        <f>VLOOKUP(B4583,sprzedaż11!B:G,4,)</f>
        <v>567.1</v>
      </c>
      <c r="J4583" t="b">
        <f t="shared" si="71"/>
        <v>1</v>
      </c>
    </row>
    <row r="4584" spans="1:10" hidden="1">
      <c r="A4584" s="2">
        <v>43418</v>
      </c>
      <c r="B4584" t="s">
        <v>5399</v>
      </c>
      <c r="C4584" t="s">
        <v>130</v>
      </c>
      <c r="D4584">
        <v>2553.6</v>
      </c>
      <c r="E4584">
        <v>1487.5</v>
      </c>
      <c r="F4584">
        <v>1066.0999999999999</v>
      </c>
      <c r="G4584">
        <v>41.75</v>
      </c>
      <c r="H4584" t="s">
        <v>16</v>
      </c>
      <c r="I4584">
        <f>VLOOKUP(B4584,sprzedaż11!B:G,4,)</f>
        <v>1487.5</v>
      </c>
      <c r="J4584" t="b">
        <f t="shared" si="71"/>
        <v>1</v>
      </c>
    </row>
    <row r="4585" spans="1:10" hidden="1">
      <c r="A4585" s="2">
        <v>43418</v>
      </c>
      <c r="B4585" t="s">
        <v>5400</v>
      </c>
      <c r="C4585" t="s">
        <v>124</v>
      </c>
      <c r="D4585">
        <v>1884.7</v>
      </c>
      <c r="E4585">
        <v>1301.76</v>
      </c>
      <c r="F4585">
        <v>582.94000000000005</v>
      </c>
      <c r="G4585">
        <v>30.93</v>
      </c>
      <c r="H4585" t="s">
        <v>16</v>
      </c>
      <c r="I4585">
        <f>VLOOKUP(B4585,sprzedaż11!B:G,4,)</f>
        <v>1301.76</v>
      </c>
      <c r="J4585" t="b">
        <f t="shared" si="71"/>
        <v>1</v>
      </c>
    </row>
    <row r="4586" spans="1:10" hidden="1">
      <c r="A4586" s="2">
        <v>43418</v>
      </c>
      <c r="B4586" t="s">
        <v>5401</v>
      </c>
      <c r="C4586" t="s">
        <v>5402</v>
      </c>
      <c r="D4586">
        <v>196.68</v>
      </c>
      <c r="E4586">
        <v>36.003</v>
      </c>
      <c r="F4586">
        <v>160.67699999999999</v>
      </c>
      <c r="G4586">
        <v>81.69</v>
      </c>
      <c r="H4586" t="s">
        <v>16</v>
      </c>
      <c r="I4586">
        <f>VLOOKUP(B4586,sprzedaż11!B:G,4,)</f>
        <v>36.003</v>
      </c>
      <c r="J4586" t="b">
        <f t="shared" si="71"/>
        <v>1</v>
      </c>
    </row>
    <row r="4587" spans="1:10" hidden="1">
      <c r="A4587" s="2">
        <v>43418</v>
      </c>
      <c r="B4587" t="s">
        <v>5403</v>
      </c>
      <c r="C4587" t="s">
        <v>124</v>
      </c>
      <c r="D4587">
        <v>2438.1</v>
      </c>
      <c r="E4587">
        <v>2005.8</v>
      </c>
      <c r="F4587">
        <v>432.3</v>
      </c>
      <c r="G4587">
        <v>17.73</v>
      </c>
      <c r="H4587" t="s">
        <v>16</v>
      </c>
      <c r="I4587">
        <f>VLOOKUP(B4587,sprzedaż11!B:G,4,)</f>
        <v>2005.8</v>
      </c>
      <c r="J4587" t="b">
        <f t="shared" si="71"/>
        <v>1</v>
      </c>
    </row>
    <row r="4588" spans="1:10" hidden="1">
      <c r="A4588" s="2">
        <v>43418</v>
      </c>
      <c r="B4588" t="s">
        <v>5404</v>
      </c>
      <c r="C4588" t="s">
        <v>76</v>
      </c>
      <c r="D4588">
        <v>6096.55</v>
      </c>
      <c r="E4588">
        <v>5090</v>
      </c>
      <c r="F4588">
        <v>1006.55</v>
      </c>
      <c r="G4588">
        <v>16.510000000000002</v>
      </c>
      <c r="H4588" t="s">
        <v>16</v>
      </c>
      <c r="I4588">
        <f>VLOOKUP(B4588,sprzedaż11!B:G,4,)</f>
        <v>5090</v>
      </c>
      <c r="J4588" t="b">
        <f t="shared" si="71"/>
        <v>1</v>
      </c>
    </row>
    <row r="4589" spans="1:10" hidden="1">
      <c r="A4589" s="2">
        <v>43418</v>
      </c>
      <c r="B4589" t="s">
        <v>5405</v>
      </c>
      <c r="C4589" t="s">
        <v>186</v>
      </c>
      <c r="D4589">
        <v>816</v>
      </c>
      <c r="E4589">
        <v>593.28</v>
      </c>
      <c r="F4589">
        <v>222.72</v>
      </c>
      <c r="G4589">
        <v>27.29</v>
      </c>
      <c r="H4589" t="s">
        <v>16</v>
      </c>
      <c r="I4589">
        <f>VLOOKUP(B4589,sprzedaż11!B:G,4,)</f>
        <v>593.28</v>
      </c>
      <c r="J4589" t="b">
        <f t="shared" si="71"/>
        <v>1</v>
      </c>
    </row>
    <row r="4590" spans="1:10" hidden="1">
      <c r="A4590" s="2">
        <v>43418</v>
      </c>
      <c r="B4590" t="s">
        <v>5406</v>
      </c>
      <c r="C4590" t="s">
        <v>186</v>
      </c>
      <c r="D4590">
        <v>1219.68</v>
      </c>
      <c r="E4590">
        <v>720.84</v>
      </c>
      <c r="F4590">
        <v>498.84</v>
      </c>
      <c r="G4590">
        <v>40.9</v>
      </c>
      <c r="H4590" t="s">
        <v>16</v>
      </c>
      <c r="I4590">
        <f>VLOOKUP(B4590,sprzedaż11!B:G,4,)</f>
        <v>720.84</v>
      </c>
      <c r="J4590" t="b">
        <f t="shared" si="71"/>
        <v>1</v>
      </c>
    </row>
    <row r="4591" spans="1:10" hidden="1">
      <c r="A4591" s="2">
        <v>43418</v>
      </c>
      <c r="B4591" t="s">
        <v>5407</v>
      </c>
      <c r="C4591" t="s">
        <v>3706</v>
      </c>
      <c r="D4591">
        <v>296</v>
      </c>
      <c r="E4591">
        <v>131.1</v>
      </c>
      <c r="F4591">
        <v>164.9</v>
      </c>
      <c r="G4591">
        <v>55.71</v>
      </c>
      <c r="H4591" t="s">
        <v>16</v>
      </c>
      <c r="I4591">
        <f>VLOOKUP(B4591,sprzedaż11!B:G,4,)</f>
        <v>131.1</v>
      </c>
      <c r="J4591" t="b">
        <f t="shared" si="71"/>
        <v>1</v>
      </c>
    </row>
    <row r="4592" spans="1:10" hidden="1">
      <c r="A4592" s="2">
        <v>43418</v>
      </c>
      <c r="B4592" t="s">
        <v>5408</v>
      </c>
      <c r="C4592" t="s">
        <v>70</v>
      </c>
      <c r="D4592">
        <v>400</v>
      </c>
      <c r="E4592">
        <v>150.96</v>
      </c>
      <c r="F4592">
        <v>249.04</v>
      </c>
      <c r="G4592">
        <v>62.26</v>
      </c>
      <c r="H4592" t="s">
        <v>16</v>
      </c>
      <c r="I4592">
        <f>VLOOKUP(B4592,sprzedaż11!B:G,4,)</f>
        <v>150.96</v>
      </c>
      <c r="J4592" t="b">
        <f t="shared" si="71"/>
        <v>1</v>
      </c>
    </row>
    <row r="4593" spans="1:10" hidden="1">
      <c r="A4593" s="2">
        <v>43418</v>
      </c>
      <c r="B4593" t="s">
        <v>5409</v>
      </c>
      <c r="C4593" t="s">
        <v>134</v>
      </c>
      <c r="D4593">
        <v>1103.0899999999999</v>
      </c>
      <c r="E4593">
        <v>901.88699999999994</v>
      </c>
      <c r="F4593">
        <v>201.203</v>
      </c>
      <c r="G4593">
        <v>18.239999999999998</v>
      </c>
      <c r="H4593" t="s">
        <v>16</v>
      </c>
      <c r="I4593">
        <f>VLOOKUP(B4593,sprzedaż11!B:G,4,)</f>
        <v>901.88699999999994</v>
      </c>
      <c r="J4593" t="b">
        <f t="shared" si="71"/>
        <v>1</v>
      </c>
    </row>
    <row r="4594" spans="1:10" hidden="1">
      <c r="A4594" s="2">
        <v>43418</v>
      </c>
      <c r="B4594" t="s">
        <v>5410</v>
      </c>
      <c r="C4594" t="s">
        <v>136</v>
      </c>
      <c r="D4594">
        <v>1235.6500000000001</v>
      </c>
      <c r="E4594">
        <v>902.25</v>
      </c>
      <c r="F4594">
        <v>333.4</v>
      </c>
      <c r="G4594">
        <v>26.98</v>
      </c>
      <c r="H4594" t="s">
        <v>16</v>
      </c>
      <c r="I4594">
        <f>VLOOKUP(B4594,sprzedaż11!B:G,4,)</f>
        <v>902.25</v>
      </c>
      <c r="J4594" t="b">
        <f t="shared" si="71"/>
        <v>1</v>
      </c>
    </row>
    <row r="4595" spans="1:10" hidden="1">
      <c r="A4595" s="2">
        <v>43419</v>
      </c>
      <c r="B4595" t="s">
        <v>5411</v>
      </c>
      <c r="C4595" t="s">
        <v>63</v>
      </c>
      <c r="D4595">
        <v>820.76</v>
      </c>
      <c r="E4595">
        <v>537.12</v>
      </c>
      <c r="F4595">
        <v>283.64</v>
      </c>
      <c r="G4595">
        <v>34.56</v>
      </c>
      <c r="H4595" t="s">
        <v>16</v>
      </c>
      <c r="I4595">
        <f>VLOOKUP(B4595,sprzedaż11!B:G,4,)</f>
        <v>537.12</v>
      </c>
      <c r="J4595" t="b">
        <f t="shared" si="71"/>
        <v>1</v>
      </c>
    </row>
    <row r="4596" spans="1:10" hidden="1">
      <c r="A4596" s="2">
        <v>43419</v>
      </c>
      <c r="B4596" t="s">
        <v>5412</v>
      </c>
      <c r="C4596" t="s">
        <v>80</v>
      </c>
      <c r="D4596">
        <v>284.85000000000002</v>
      </c>
      <c r="E4596">
        <v>169.29</v>
      </c>
      <c r="F4596">
        <v>115.56</v>
      </c>
      <c r="G4596">
        <v>40.57</v>
      </c>
      <c r="H4596" t="s">
        <v>16</v>
      </c>
      <c r="I4596">
        <f>VLOOKUP(B4596,sprzedaż11!B:G,4,)</f>
        <v>169.29</v>
      </c>
      <c r="J4596" t="b">
        <f t="shared" si="71"/>
        <v>1</v>
      </c>
    </row>
    <row r="4597" spans="1:10" hidden="1">
      <c r="A4597" s="2">
        <v>43419</v>
      </c>
      <c r="B4597" t="s">
        <v>5413</v>
      </c>
      <c r="C4597" t="s">
        <v>100</v>
      </c>
      <c r="D4597">
        <v>151.69999999999999</v>
      </c>
      <c r="E4597">
        <v>50.744999999999997</v>
      </c>
      <c r="F4597">
        <v>100.955</v>
      </c>
      <c r="G4597">
        <v>66.55</v>
      </c>
      <c r="H4597" t="s">
        <v>16</v>
      </c>
      <c r="I4597">
        <f>VLOOKUP(B4597,sprzedaż11!B:G,4,)</f>
        <v>50.744999999999997</v>
      </c>
      <c r="J4597" t="b">
        <f t="shared" si="71"/>
        <v>1</v>
      </c>
    </row>
    <row r="4598" spans="1:10" hidden="1">
      <c r="A4598" s="2">
        <v>43419</v>
      </c>
      <c r="B4598" t="s">
        <v>5414</v>
      </c>
      <c r="C4598" t="s">
        <v>5415</v>
      </c>
      <c r="D4598">
        <v>2795</v>
      </c>
      <c r="E4598">
        <v>2485.2800000000002</v>
      </c>
      <c r="F4598">
        <v>309.72000000000003</v>
      </c>
      <c r="G4598">
        <v>11.08</v>
      </c>
      <c r="H4598" t="s">
        <v>16</v>
      </c>
      <c r="I4598">
        <f>VLOOKUP(B4598,sprzedaż11!B:G,4,)</f>
        <v>2485.2800000000002</v>
      </c>
      <c r="J4598" t="b">
        <f t="shared" si="71"/>
        <v>1</v>
      </c>
    </row>
    <row r="4599" spans="1:10" hidden="1">
      <c r="A4599" s="2">
        <v>43419</v>
      </c>
      <c r="B4599" t="s">
        <v>5416</v>
      </c>
      <c r="C4599" t="s">
        <v>550</v>
      </c>
      <c r="D4599">
        <v>293.83</v>
      </c>
      <c r="E4599">
        <v>22.736699999999999</v>
      </c>
      <c r="F4599">
        <v>271.0933</v>
      </c>
      <c r="G4599">
        <v>92.26</v>
      </c>
      <c r="H4599" t="s">
        <v>16</v>
      </c>
      <c r="I4599">
        <f>VLOOKUP(B4599,sprzedaż11!B:G,4,)</f>
        <v>22.736699999999999</v>
      </c>
      <c r="J4599" t="b">
        <f t="shared" si="71"/>
        <v>1</v>
      </c>
    </row>
    <row r="4600" spans="1:10" hidden="1">
      <c r="A4600" s="2">
        <v>43419</v>
      </c>
      <c r="B4600" t="s">
        <v>5417</v>
      </c>
      <c r="C4600" t="s">
        <v>5029</v>
      </c>
      <c r="D4600">
        <v>77.55</v>
      </c>
      <c r="E4600">
        <v>40.6</v>
      </c>
      <c r="F4600">
        <v>36.950000000000003</v>
      </c>
      <c r="G4600">
        <v>47.65</v>
      </c>
      <c r="H4600" t="s">
        <v>16</v>
      </c>
      <c r="I4600">
        <f>VLOOKUP(B4600,sprzedaż11!B:G,4,)</f>
        <v>40.6</v>
      </c>
      <c r="J4600" t="b">
        <f t="shared" si="71"/>
        <v>1</v>
      </c>
    </row>
    <row r="4601" spans="1:10" hidden="1">
      <c r="A4601" s="2">
        <v>43419</v>
      </c>
      <c r="B4601" t="s">
        <v>5418</v>
      </c>
      <c r="C4601" t="s">
        <v>235</v>
      </c>
      <c r="D4601">
        <v>1077.5</v>
      </c>
      <c r="E4601">
        <v>877.55</v>
      </c>
      <c r="F4601">
        <v>199.95</v>
      </c>
      <c r="G4601">
        <v>18.559999999999999</v>
      </c>
      <c r="H4601" t="s">
        <v>16</v>
      </c>
      <c r="I4601">
        <f>VLOOKUP(B4601,sprzedaż11!B:G,4,)</f>
        <v>877.55</v>
      </c>
      <c r="J4601" t="b">
        <f t="shared" si="71"/>
        <v>1</v>
      </c>
    </row>
    <row r="4602" spans="1:10" hidden="1">
      <c r="A4602" s="2">
        <v>43419</v>
      </c>
      <c r="B4602" t="s">
        <v>5419</v>
      </c>
      <c r="C4602" t="s">
        <v>930</v>
      </c>
      <c r="D4602">
        <v>154</v>
      </c>
      <c r="E4602">
        <v>107.8</v>
      </c>
      <c r="F4602">
        <v>46.2</v>
      </c>
      <c r="G4602">
        <v>30</v>
      </c>
      <c r="H4602" t="s">
        <v>16</v>
      </c>
      <c r="I4602">
        <f>VLOOKUP(B4602,sprzedaż11!B:G,4,)</f>
        <v>107.8</v>
      </c>
      <c r="J4602" t="b">
        <f t="shared" si="71"/>
        <v>1</v>
      </c>
    </row>
    <row r="4603" spans="1:10" hidden="1">
      <c r="A4603" s="2">
        <v>43419</v>
      </c>
      <c r="B4603" t="s">
        <v>5420</v>
      </c>
      <c r="C4603" t="s">
        <v>30</v>
      </c>
      <c r="D4603">
        <v>1836.8</v>
      </c>
      <c r="E4603">
        <v>1378.6</v>
      </c>
      <c r="F4603">
        <v>458.2</v>
      </c>
      <c r="G4603">
        <v>24.95</v>
      </c>
      <c r="H4603" t="s">
        <v>16</v>
      </c>
      <c r="I4603">
        <f>VLOOKUP(B4603,sprzedaż11!B:G,4,)</f>
        <v>1378.6</v>
      </c>
      <c r="J4603" t="b">
        <f t="shared" si="71"/>
        <v>1</v>
      </c>
    </row>
    <row r="4604" spans="1:10" hidden="1">
      <c r="A4604" s="2">
        <v>43419</v>
      </c>
      <c r="B4604" t="s">
        <v>5421</v>
      </c>
      <c r="C4604" t="s">
        <v>74</v>
      </c>
      <c r="D4604">
        <v>8250</v>
      </c>
      <c r="E4604">
        <v>5708.1</v>
      </c>
      <c r="F4604">
        <v>2541.9</v>
      </c>
      <c r="G4604">
        <v>30.81</v>
      </c>
      <c r="H4604" t="s">
        <v>16</v>
      </c>
      <c r="I4604">
        <f>VLOOKUP(B4604,sprzedaż11!B:G,4,)</f>
        <v>5708.1</v>
      </c>
      <c r="J4604" t="b">
        <f t="shared" si="71"/>
        <v>1</v>
      </c>
    </row>
    <row r="4605" spans="1:10" hidden="1">
      <c r="A4605" s="2">
        <v>43419</v>
      </c>
      <c r="B4605" t="s">
        <v>5422</v>
      </c>
      <c r="C4605" t="s">
        <v>132</v>
      </c>
      <c r="D4605">
        <v>893.26</v>
      </c>
      <c r="E4605">
        <v>589.62</v>
      </c>
      <c r="F4605">
        <v>303.64</v>
      </c>
      <c r="G4605">
        <v>33.99</v>
      </c>
      <c r="H4605" t="s">
        <v>16</v>
      </c>
      <c r="I4605">
        <f>VLOOKUP(B4605,sprzedaż11!B:G,4,)</f>
        <v>589.62</v>
      </c>
      <c r="J4605" t="b">
        <f t="shared" si="71"/>
        <v>1</v>
      </c>
    </row>
    <row r="4606" spans="1:10" hidden="1">
      <c r="A4606" s="2">
        <v>43419</v>
      </c>
      <c r="B4606" t="s">
        <v>5423</v>
      </c>
      <c r="C4606" t="s">
        <v>5424</v>
      </c>
      <c r="D4606">
        <v>5524.22</v>
      </c>
      <c r="E4606">
        <v>4883.33</v>
      </c>
      <c r="F4606">
        <v>640.89</v>
      </c>
      <c r="G4606">
        <v>11.6</v>
      </c>
      <c r="H4606" t="s">
        <v>16</v>
      </c>
      <c r="I4606">
        <f>VLOOKUP(B4606,sprzedaż11!B:G,4,)</f>
        <v>4883.33</v>
      </c>
      <c r="J4606" t="b">
        <f t="shared" si="71"/>
        <v>1</v>
      </c>
    </row>
    <row r="4607" spans="1:10" hidden="1">
      <c r="A4607" s="2">
        <v>43419</v>
      </c>
      <c r="B4607" t="s">
        <v>5425</v>
      </c>
      <c r="C4607" t="s">
        <v>136</v>
      </c>
      <c r="D4607">
        <v>414.42</v>
      </c>
      <c r="E4607">
        <v>280.92</v>
      </c>
      <c r="F4607">
        <v>133.5</v>
      </c>
      <c r="G4607">
        <v>32.21</v>
      </c>
      <c r="H4607" t="s">
        <v>16</v>
      </c>
      <c r="I4607">
        <f>VLOOKUP(B4607,sprzedaż11!B:G,4,)</f>
        <v>280.92</v>
      </c>
      <c r="J4607" t="b">
        <f t="shared" si="71"/>
        <v>1</v>
      </c>
    </row>
    <row r="4608" spans="1:10" hidden="1">
      <c r="A4608" s="2">
        <v>43419</v>
      </c>
      <c r="B4608" t="s">
        <v>5426</v>
      </c>
      <c r="C4608" t="s">
        <v>54</v>
      </c>
      <c r="D4608">
        <v>57.49</v>
      </c>
      <c r="E4608">
        <v>26.12</v>
      </c>
      <c r="F4608">
        <v>31.37</v>
      </c>
      <c r="G4608">
        <v>54.57</v>
      </c>
      <c r="H4608" t="s">
        <v>16</v>
      </c>
      <c r="I4608">
        <f>VLOOKUP(B4608,sprzedaż11!B:G,4,)</f>
        <v>26.12</v>
      </c>
      <c r="J4608" t="b">
        <f t="shared" si="71"/>
        <v>1</v>
      </c>
    </row>
    <row r="4609" spans="1:10" hidden="1">
      <c r="A4609" s="2">
        <v>43419</v>
      </c>
      <c r="B4609" t="s">
        <v>5427</v>
      </c>
      <c r="C4609" t="s">
        <v>138</v>
      </c>
      <c r="D4609">
        <v>1078.49</v>
      </c>
      <c r="E4609">
        <v>856.32</v>
      </c>
      <c r="F4609">
        <v>222.17</v>
      </c>
      <c r="G4609">
        <v>20.6</v>
      </c>
      <c r="H4609" t="s">
        <v>16</v>
      </c>
      <c r="I4609">
        <f>VLOOKUP(B4609,sprzedaż11!B:G,4,)</f>
        <v>856.32</v>
      </c>
      <c r="J4609" t="b">
        <f t="shared" si="71"/>
        <v>1</v>
      </c>
    </row>
    <row r="4610" spans="1:10" hidden="1">
      <c r="A4610" s="2">
        <v>43419</v>
      </c>
      <c r="B4610" t="s">
        <v>5428</v>
      </c>
      <c r="C4610" t="s">
        <v>2645</v>
      </c>
      <c r="D4610">
        <v>176</v>
      </c>
      <c r="E4610">
        <v>7.5503999999999998</v>
      </c>
      <c r="F4610">
        <v>168.4496</v>
      </c>
      <c r="G4610">
        <v>95.71</v>
      </c>
      <c r="H4610" t="s">
        <v>16</v>
      </c>
      <c r="I4610">
        <f>VLOOKUP(B4610,sprzedaż11!B:G,4,)</f>
        <v>7.5503999999999998</v>
      </c>
      <c r="J4610" t="b">
        <f t="shared" si="71"/>
        <v>1</v>
      </c>
    </row>
    <row r="4611" spans="1:10" hidden="1">
      <c r="A4611" s="2">
        <v>43419</v>
      </c>
      <c r="B4611" t="s">
        <v>5429</v>
      </c>
      <c r="C4611" t="s">
        <v>2367</v>
      </c>
      <c r="D4611">
        <v>240</v>
      </c>
      <c r="E4611">
        <v>59.2</v>
      </c>
      <c r="F4611">
        <v>180.8</v>
      </c>
      <c r="G4611">
        <v>75.33</v>
      </c>
      <c r="H4611" t="s">
        <v>16</v>
      </c>
      <c r="I4611">
        <f>VLOOKUP(B4611,sprzedaż11!B:G,4,)</f>
        <v>59.2</v>
      </c>
      <c r="J4611" t="b">
        <f t="shared" ref="J4611:J4674" si="72">EXACT(E4611,I4611)</f>
        <v>1</v>
      </c>
    </row>
    <row r="4612" spans="1:10" hidden="1">
      <c r="A4612" s="2">
        <v>43419</v>
      </c>
      <c r="B4612" t="s">
        <v>5430</v>
      </c>
      <c r="C4612" t="s">
        <v>5431</v>
      </c>
      <c r="D4612">
        <v>116.78</v>
      </c>
      <c r="E4612">
        <v>40.241</v>
      </c>
      <c r="F4612">
        <v>76.539000000000001</v>
      </c>
      <c r="G4612">
        <v>65.540000000000006</v>
      </c>
      <c r="H4612" t="s">
        <v>16</v>
      </c>
      <c r="I4612">
        <f>VLOOKUP(B4612,sprzedaż11!B:G,4,)</f>
        <v>40.241</v>
      </c>
      <c r="J4612" t="b">
        <f t="shared" si="72"/>
        <v>1</v>
      </c>
    </row>
    <row r="4613" spans="1:10" hidden="1">
      <c r="A4613" s="2">
        <v>43419</v>
      </c>
      <c r="B4613" t="s">
        <v>5432</v>
      </c>
      <c r="C4613" t="s">
        <v>629</v>
      </c>
      <c r="D4613">
        <v>549.1</v>
      </c>
      <c r="E4613">
        <v>133.88</v>
      </c>
      <c r="F4613">
        <v>415.22</v>
      </c>
      <c r="G4613">
        <v>75.62</v>
      </c>
      <c r="H4613" t="s">
        <v>16</v>
      </c>
      <c r="I4613">
        <f>VLOOKUP(B4613,sprzedaż11!B:G,4,)</f>
        <v>133.88</v>
      </c>
      <c r="J4613" t="b">
        <f t="shared" si="72"/>
        <v>1</v>
      </c>
    </row>
    <row r="4614" spans="1:10" hidden="1">
      <c r="A4614" s="2">
        <v>43419</v>
      </c>
      <c r="B4614" t="s">
        <v>5433</v>
      </c>
      <c r="C4614" t="s">
        <v>34</v>
      </c>
      <c r="D4614">
        <v>1737.96</v>
      </c>
      <c r="E4614">
        <v>1105.2</v>
      </c>
      <c r="F4614">
        <v>632.76</v>
      </c>
      <c r="G4614">
        <v>36.409999999999997</v>
      </c>
      <c r="H4614" t="s">
        <v>16</v>
      </c>
      <c r="I4614">
        <f>VLOOKUP(B4614,sprzedaż11!B:G,4,)</f>
        <v>1105.2</v>
      </c>
      <c r="J4614" t="b">
        <f t="shared" si="72"/>
        <v>1</v>
      </c>
    </row>
    <row r="4615" spans="1:10" hidden="1">
      <c r="A4615" s="2">
        <v>43419</v>
      </c>
      <c r="B4615" t="s">
        <v>5434</v>
      </c>
      <c r="C4615" t="s">
        <v>34</v>
      </c>
      <c r="D4615">
        <v>572.64</v>
      </c>
      <c r="E4615">
        <v>414.48050000000001</v>
      </c>
      <c r="F4615">
        <v>158.15950000000001</v>
      </c>
      <c r="G4615">
        <v>27.62</v>
      </c>
      <c r="H4615" t="s">
        <v>16</v>
      </c>
      <c r="I4615">
        <f>VLOOKUP(B4615,sprzedaż11!B:G,4,)</f>
        <v>414.48050000000001</v>
      </c>
      <c r="J4615" t="b">
        <f t="shared" si="72"/>
        <v>1</v>
      </c>
    </row>
    <row r="4616" spans="1:10" hidden="1">
      <c r="A4616" s="2">
        <v>43419</v>
      </c>
      <c r="B4616" t="s">
        <v>5435</v>
      </c>
      <c r="C4616" t="s">
        <v>3192</v>
      </c>
      <c r="D4616">
        <v>100</v>
      </c>
      <c r="E4616">
        <v>50.04</v>
      </c>
      <c r="F4616">
        <v>49.96</v>
      </c>
      <c r="G4616">
        <v>49.96</v>
      </c>
      <c r="H4616" t="s">
        <v>16</v>
      </c>
      <c r="I4616">
        <f>VLOOKUP(B4616,sprzedaż11!B:G,4,)</f>
        <v>50.04</v>
      </c>
      <c r="J4616" t="b">
        <f t="shared" si="72"/>
        <v>1</v>
      </c>
    </row>
    <row r="4617" spans="1:10" hidden="1">
      <c r="A4617" s="2">
        <v>43420</v>
      </c>
      <c r="B4617" t="s">
        <v>5436</v>
      </c>
      <c r="C4617" t="s">
        <v>58</v>
      </c>
      <c r="D4617">
        <v>247.51</v>
      </c>
      <c r="E4617">
        <v>129.792</v>
      </c>
      <c r="F4617">
        <v>117.718</v>
      </c>
      <c r="G4617">
        <v>47.56</v>
      </c>
      <c r="H4617" t="s">
        <v>16</v>
      </c>
      <c r="I4617">
        <f>VLOOKUP(B4617,sprzedaż11!B:G,4,)</f>
        <v>129.792</v>
      </c>
      <c r="J4617" t="b">
        <f t="shared" si="72"/>
        <v>1</v>
      </c>
    </row>
    <row r="4618" spans="1:10" hidden="1">
      <c r="A4618" s="2">
        <v>43420</v>
      </c>
      <c r="B4618" t="s">
        <v>5437</v>
      </c>
      <c r="C4618" t="s">
        <v>15</v>
      </c>
      <c r="D4618">
        <v>99.12</v>
      </c>
      <c r="E4618">
        <v>49.98</v>
      </c>
      <c r="F4618">
        <v>49.14</v>
      </c>
      <c r="G4618">
        <v>49.58</v>
      </c>
      <c r="H4618" t="s">
        <v>16</v>
      </c>
      <c r="I4618">
        <f>VLOOKUP(B4618,sprzedaż11!B:G,4,)</f>
        <v>49.98</v>
      </c>
      <c r="J4618" t="b">
        <f t="shared" si="72"/>
        <v>1</v>
      </c>
    </row>
    <row r="4619" spans="1:10" hidden="1">
      <c r="A4619" s="2">
        <v>43420</v>
      </c>
      <c r="B4619" t="s">
        <v>5438</v>
      </c>
      <c r="C4619" t="s">
        <v>164</v>
      </c>
      <c r="D4619">
        <v>381.18</v>
      </c>
      <c r="E4619">
        <v>209.3</v>
      </c>
      <c r="F4619">
        <v>171.88</v>
      </c>
      <c r="G4619">
        <v>45.09</v>
      </c>
      <c r="H4619" t="s">
        <v>16</v>
      </c>
      <c r="I4619">
        <f>VLOOKUP(B4619,sprzedaż11!B:G,4,)</f>
        <v>209.3</v>
      </c>
      <c r="J4619" t="b">
        <f t="shared" si="72"/>
        <v>1</v>
      </c>
    </row>
    <row r="4620" spans="1:10" hidden="1">
      <c r="A4620" s="2">
        <v>43420</v>
      </c>
      <c r="B4620" t="s">
        <v>5439</v>
      </c>
      <c r="C4620" t="s">
        <v>184</v>
      </c>
      <c r="D4620">
        <v>418.44</v>
      </c>
      <c r="E4620">
        <v>337.26</v>
      </c>
      <c r="F4620">
        <v>81.180000000000007</v>
      </c>
      <c r="G4620">
        <v>19.399999999999999</v>
      </c>
      <c r="H4620" t="s">
        <v>16</v>
      </c>
      <c r="I4620">
        <f>VLOOKUP(B4620,sprzedaż11!B:G,4,)</f>
        <v>337.26</v>
      </c>
      <c r="J4620" t="b">
        <f t="shared" si="72"/>
        <v>1</v>
      </c>
    </row>
    <row r="4621" spans="1:10" hidden="1">
      <c r="A4621" s="2">
        <v>43420</v>
      </c>
      <c r="B4621" t="s">
        <v>5440</v>
      </c>
      <c r="C4621" t="s">
        <v>930</v>
      </c>
      <c r="D4621">
        <v>1690.59</v>
      </c>
      <c r="E4621">
        <v>1216.895</v>
      </c>
      <c r="F4621">
        <v>473.69499999999999</v>
      </c>
      <c r="G4621">
        <v>28.02</v>
      </c>
      <c r="H4621" t="s">
        <v>16</v>
      </c>
      <c r="I4621">
        <f>VLOOKUP(B4621,sprzedaż11!B:G,4,)</f>
        <v>1216.895</v>
      </c>
      <c r="J4621" t="b">
        <f t="shared" si="72"/>
        <v>1</v>
      </c>
    </row>
    <row r="4622" spans="1:10" hidden="1">
      <c r="A4622" s="2">
        <v>43420</v>
      </c>
      <c r="B4622" t="s">
        <v>5441</v>
      </c>
      <c r="C4622" t="s">
        <v>1081</v>
      </c>
      <c r="D4622">
        <v>5508.3</v>
      </c>
      <c r="E4622">
        <v>3308.0526</v>
      </c>
      <c r="F4622">
        <v>2200.2474000000002</v>
      </c>
      <c r="G4622">
        <v>39.94</v>
      </c>
      <c r="H4622" t="s">
        <v>16</v>
      </c>
      <c r="I4622">
        <f>VLOOKUP(B4622,sprzedaż11!B:G,4,)</f>
        <v>3308.0526</v>
      </c>
      <c r="J4622" t="b">
        <f t="shared" si="72"/>
        <v>1</v>
      </c>
    </row>
    <row r="4623" spans="1:10" hidden="1">
      <c r="A4623" s="2">
        <v>43420</v>
      </c>
      <c r="B4623" t="s">
        <v>5442</v>
      </c>
      <c r="C4623" t="s">
        <v>86</v>
      </c>
      <c r="D4623">
        <v>960</v>
      </c>
      <c r="E4623">
        <v>126.72</v>
      </c>
      <c r="F4623">
        <v>833.28</v>
      </c>
      <c r="G4623">
        <v>86.8</v>
      </c>
      <c r="H4623" t="s">
        <v>16</v>
      </c>
      <c r="I4623">
        <f>VLOOKUP(B4623,sprzedaż11!B:G,4,)</f>
        <v>126.72</v>
      </c>
      <c r="J4623" t="b">
        <f t="shared" si="72"/>
        <v>1</v>
      </c>
    </row>
    <row r="4624" spans="1:10" hidden="1">
      <c r="A4624" s="2">
        <v>43420</v>
      </c>
      <c r="B4624" t="s">
        <v>5443</v>
      </c>
      <c r="C4624" t="s">
        <v>5444</v>
      </c>
      <c r="D4624">
        <v>1204.33</v>
      </c>
      <c r="E4624">
        <v>409.31099999999998</v>
      </c>
      <c r="F4624">
        <v>795.01900000000001</v>
      </c>
      <c r="G4624">
        <v>66.010000000000005</v>
      </c>
      <c r="H4624" t="s">
        <v>16</v>
      </c>
      <c r="I4624">
        <f>VLOOKUP(B4624,sprzedaż11!B:G,4,)</f>
        <v>409.31099999999998</v>
      </c>
      <c r="J4624" t="b">
        <f t="shared" si="72"/>
        <v>1</v>
      </c>
    </row>
    <row r="4625" spans="1:10" hidden="1">
      <c r="A4625" s="2">
        <v>43420</v>
      </c>
      <c r="B4625" t="s">
        <v>5445</v>
      </c>
      <c r="C4625" t="s">
        <v>124</v>
      </c>
      <c r="D4625">
        <v>783.45</v>
      </c>
      <c r="E4625">
        <v>572.76</v>
      </c>
      <c r="F4625">
        <v>210.69</v>
      </c>
      <c r="G4625">
        <v>26.89</v>
      </c>
      <c r="H4625" t="s">
        <v>16</v>
      </c>
      <c r="I4625">
        <f>VLOOKUP(B4625,sprzedaż11!B:G,4,)</f>
        <v>572.76</v>
      </c>
      <c r="J4625" t="b">
        <f t="shared" si="72"/>
        <v>1</v>
      </c>
    </row>
    <row r="4626" spans="1:10" hidden="1">
      <c r="A4626" s="2">
        <v>43420</v>
      </c>
      <c r="B4626" t="s">
        <v>5446</v>
      </c>
      <c r="C4626" t="s">
        <v>144</v>
      </c>
      <c r="D4626">
        <v>2338.62</v>
      </c>
      <c r="E4626">
        <v>1975.29</v>
      </c>
      <c r="F4626">
        <v>363.33</v>
      </c>
      <c r="G4626">
        <v>15.54</v>
      </c>
      <c r="H4626" t="s">
        <v>16</v>
      </c>
      <c r="I4626">
        <f>VLOOKUP(B4626,sprzedaż11!B:G,4,)</f>
        <v>1975.29</v>
      </c>
      <c r="J4626" t="b">
        <f t="shared" si="72"/>
        <v>1</v>
      </c>
    </row>
    <row r="4627" spans="1:10" hidden="1">
      <c r="A4627" s="2">
        <v>43420</v>
      </c>
      <c r="B4627" t="s">
        <v>5447</v>
      </c>
      <c r="C4627" t="s">
        <v>5448</v>
      </c>
      <c r="D4627">
        <v>215.23</v>
      </c>
      <c r="E4627">
        <v>65.921999999999997</v>
      </c>
      <c r="F4627">
        <v>149.30799999999999</v>
      </c>
      <c r="G4627">
        <v>69.37</v>
      </c>
      <c r="H4627" t="s">
        <v>16</v>
      </c>
      <c r="I4627">
        <f>VLOOKUP(B4627,sprzedaż11!B:G,4,)</f>
        <v>65.921999999999997</v>
      </c>
      <c r="J4627" t="b">
        <f t="shared" si="72"/>
        <v>1</v>
      </c>
    </row>
    <row r="4628" spans="1:10" hidden="1">
      <c r="A4628" s="2">
        <v>43420</v>
      </c>
      <c r="B4628" t="s">
        <v>5449</v>
      </c>
      <c r="C4628" t="s">
        <v>160</v>
      </c>
      <c r="D4628">
        <v>1485</v>
      </c>
      <c r="E4628">
        <v>1403.8</v>
      </c>
      <c r="F4628">
        <v>81.2</v>
      </c>
      <c r="G4628">
        <v>5.47</v>
      </c>
      <c r="H4628" t="s">
        <v>16</v>
      </c>
      <c r="I4628">
        <f>VLOOKUP(B4628,sprzedaż11!B:G,4,)</f>
        <v>1403.8</v>
      </c>
      <c r="J4628" t="b">
        <f t="shared" si="72"/>
        <v>1</v>
      </c>
    </row>
    <row r="4629" spans="1:10" hidden="1">
      <c r="A4629" s="2">
        <v>43420</v>
      </c>
      <c r="B4629" t="s">
        <v>5450</v>
      </c>
      <c r="C4629" t="s">
        <v>74</v>
      </c>
      <c r="D4629">
        <v>450</v>
      </c>
      <c r="E4629">
        <v>344.1</v>
      </c>
      <c r="F4629">
        <v>105.9</v>
      </c>
      <c r="G4629">
        <v>23.53</v>
      </c>
      <c r="H4629" t="s">
        <v>16</v>
      </c>
      <c r="I4629">
        <f>VLOOKUP(B4629,sprzedaż11!B:G,4,)</f>
        <v>344.1</v>
      </c>
      <c r="J4629" t="b">
        <f t="shared" si="72"/>
        <v>1</v>
      </c>
    </row>
    <row r="4630" spans="1:10" hidden="1">
      <c r="A4630" s="2">
        <v>43420</v>
      </c>
      <c r="B4630" t="s">
        <v>5451</v>
      </c>
      <c r="C4630" t="s">
        <v>1848</v>
      </c>
      <c r="D4630">
        <v>1436.32</v>
      </c>
      <c r="E4630">
        <v>676.88</v>
      </c>
      <c r="F4630">
        <v>759.44</v>
      </c>
      <c r="G4630">
        <v>52.87</v>
      </c>
      <c r="H4630" t="s">
        <v>16</v>
      </c>
      <c r="I4630">
        <f>VLOOKUP(B4630,sprzedaż11!B:G,4,)</f>
        <v>676.88</v>
      </c>
      <c r="J4630" t="b">
        <f t="shared" si="72"/>
        <v>1</v>
      </c>
    </row>
    <row r="4631" spans="1:10" hidden="1">
      <c r="A4631" s="2">
        <v>43420</v>
      </c>
      <c r="B4631" t="s">
        <v>5452</v>
      </c>
      <c r="C4631" t="s">
        <v>271</v>
      </c>
      <c r="D4631">
        <v>538.02</v>
      </c>
      <c r="E4631">
        <v>0</v>
      </c>
      <c r="F4631">
        <v>538.02</v>
      </c>
      <c r="G4631">
        <v>100</v>
      </c>
      <c r="H4631" t="s">
        <v>16</v>
      </c>
      <c r="I4631">
        <f>VLOOKUP(B4631,sprzedaż11!B:G,4,)</f>
        <v>0</v>
      </c>
      <c r="J4631" t="b">
        <f t="shared" si="72"/>
        <v>1</v>
      </c>
    </row>
    <row r="4632" spans="1:10" hidden="1">
      <c r="A4632" s="2">
        <v>43420</v>
      </c>
      <c r="B4632" t="s">
        <v>5453</v>
      </c>
      <c r="C4632" t="s">
        <v>271</v>
      </c>
      <c r="D4632">
        <v>485</v>
      </c>
      <c r="E4632">
        <v>338.548</v>
      </c>
      <c r="F4632">
        <v>146.452</v>
      </c>
      <c r="G4632">
        <v>30.2</v>
      </c>
      <c r="H4632" t="s">
        <v>16</v>
      </c>
      <c r="I4632">
        <f>VLOOKUP(B4632,sprzedaż11!B:G,4,)</f>
        <v>338.548</v>
      </c>
      <c r="J4632" t="b">
        <f t="shared" si="72"/>
        <v>1</v>
      </c>
    </row>
    <row r="4633" spans="1:10" hidden="1">
      <c r="A4633" s="2">
        <v>43420</v>
      </c>
      <c r="B4633" t="s">
        <v>5454</v>
      </c>
      <c r="C4633" t="s">
        <v>5455</v>
      </c>
      <c r="D4633">
        <v>576</v>
      </c>
      <c r="E4633">
        <v>540</v>
      </c>
      <c r="F4633">
        <v>36</v>
      </c>
      <c r="G4633">
        <v>6.25</v>
      </c>
      <c r="H4633" t="s">
        <v>16</v>
      </c>
      <c r="I4633">
        <f>VLOOKUP(B4633,sprzedaż11!B:G,4,)</f>
        <v>540</v>
      </c>
      <c r="J4633" t="b">
        <f t="shared" si="72"/>
        <v>1</v>
      </c>
    </row>
    <row r="4634" spans="1:10" hidden="1">
      <c r="A4634" s="2">
        <v>43420</v>
      </c>
      <c r="B4634" t="s">
        <v>5456</v>
      </c>
      <c r="C4634" t="s">
        <v>930</v>
      </c>
      <c r="D4634">
        <v>535.28</v>
      </c>
      <c r="E4634">
        <v>231.36</v>
      </c>
      <c r="F4634">
        <v>303.92</v>
      </c>
      <c r="G4634">
        <v>56.78</v>
      </c>
      <c r="H4634" t="s">
        <v>16</v>
      </c>
      <c r="I4634">
        <f>VLOOKUP(B4634,sprzedaż11!B:G,4,)</f>
        <v>231.36</v>
      </c>
      <c r="J4634" t="b">
        <f t="shared" si="72"/>
        <v>1</v>
      </c>
    </row>
    <row r="4635" spans="1:10" hidden="1">
      <c r="A4635" s="2">
        <v>43420</v>
      </c>
      <c r="B4635" t="s">
        <v>5457</v>
      </c>
      <c r="C4635" t="s">
        <v>1855</v>
      </c>
      <c r="D4635">
        <v>1859</v>
      </c>
      <c r="E4635">
        <v>848.89</v>
      </c>
      <c r="F4635">
        <v>1010.11</v>
      </c>
      <c r="G4635">
        <v>54.34</v>
      </c>
      <c r="H4635" t="s">
        <v>16</v>
      </c>
      <c r="I4635">
        <f>VLOOKUP(B4635,sprzedaż11!B:G,4,)</f>
        <v>848.89</v>
      </c>
      <c r="J4635" t="b">
        <f t="shared" si="72"/>
        <v>1</v>
      </c>
    </row>
    <row r="4636" spans="1:10" hidden="1">
      <c r="A4636" s="2">
        <v>43420</v>
      </c>
      <c r="B4636" t="s">
        <v>5458</v>
      </c>
      <c r="C4636" t="s">
        <v>1323</v>
      </c>
      <c r="D4636">
        <v>388.47</v>
      </c>
      <c r="E4636">
        <v>144.9545</v>
      </c>
      <c r="F4636">
        <v>243.5155</v>
      </c>
      <c r="G4636">
        <v>62.69</v>
      </c>
      <c r="H4636" t="s">
        <v>16</v>
      </c>
      <c r="I4636">
        <f>VLOOKUP(B4636,sprzedaż11!B:G,4,)</f>
        <v>144.9545</v>
      </c>
      <c r="J4636" t="b">
        <f t="shared" si="72"/>
        <v>1</v>
      </c>
    </row>
    <row r="4637" spans="1:10" hidden="1">
      <c r="A4637" s="2">
        <v>43420</v>
      </c>
      <c r="B4637" t="s">
        <v>5459</v>
      </c>
      <c r="C4637" t="s">
        <v>30</v>
      </c>
      <c r="D4637">
        <v>1573.69</v>
      </c>
      <c r="E4637">
        <v>1177.79</v>
      </c>
      <c r="F4637">
        <v>395.9</v>
      </c>
      <c r="G4637">
        <v>25.16</v>
      </c>
      <c r="H4637" t="s">
        <v>16</v>
      </c>
      <c r="I4637">
        <f>VLOOKUP(B4637,sprzedaż11!B:G,4,)</f>
        <v>1177.79</v>
      </c>
      <c r="J4637" t="b">
        <f t="shared" si="72"/>
        <v>1</v>
      </c>
    </row>
    <row r="4638" spans="1:10" hidden="1">
      <c r="A4638" s="2">
        <v>43420</v>
      </c>
      <c r="B4638" t="s">
        <v>5460</v>
      </c>
      <c r="C4638" t="s">
        <v>1580</v>
      </c>
      <c r="D4638">
        <v>253.51</v>
      </c>
      <c r="E4638">
        <v>163.03</v>
      </c>
      <c r="F4638">
        <v>90.48</v>
      </c>
      <c r="G4638">
        <v>35.69</v>
      </c>
      <c r="H4638" t="s">
        <v>16</v>
      </c>
      <c r="I4638">
        <f>VLOOKUP(B4638,sprzedaż11!B:G,4,)</f>
        <v>163.03</v>
      </c>
      <c r="J4638" t="b">
        <f t="shared" si="72"/>
        <v>1</v>
      </c>
    </row>
    <row r="4639" spans="1:10" hidden="1">
      <c r="A4639" s="2">
        <v>43423</v>
      </c>
      <c r="B4639" t="s">
        <v>5461</v>
      </c>
      <c r="C4639" t="s">
        <v>94</v>
      </c>
      <c r="D4639">
        <v>3812.3</v>
      </c>
      <c r="E4639">
        <v>3381.4319999999998</v>
      </c>
      <c r="F4639">
        <v>430.86799999999999</v>
      </c>
      <c r="G4639">
        <v>11.3</v>
      </c>
      <c r="H4639" t="s">
        <v>16</v>
      </c>
      <c r="I4639">
        <f>VLOOKUP(B4639,sprzedaż11!B:G,4,)</f>
        <v>3381.4319999999998</v>
      </c>
      <c r="J4639" t="b">
        <f t="shared" si="72"/>
        <v>1</v>
      </c>
    </row>
    <row r="4640" spans="1:10" hidden="1">
      <c r="A4640" s="2">
        <v>43423</v>
      </c>
      <c r="B4640" t="s">
        <v>5462</v>
      </c>
      <c r="C4640" t="s">
        <v>1874</v>
      </c>
      <c r="D4640">
        <v>3628.8</v>
      </c>
      <c r="E4640">
        <v>3196.62</v>
      </c>
      <c r="F4640">
        <v>432.18</v>
      </c>
      <c r="G4640">
        <v>11.91</v>
      </c>
      <c r="H4640" t="s">
        <v>16</v>
      </c>
      <c r="I4640">
        <f>VLOOKUP(B4640,sprzedaż11!B:G,4,)</f>
        <v>3196.62</v>
      </c>
      <c r="J4640" t="b">
        <f t="shared" si="72"/>
        <v>1</v>
      </c>
    </row>
    <row r="4641" spans="1:10" hidden="1">
      <c r="A4641" s="2">
        <v>43423</v>
      </c>
      <c r="B4641" t="s">
        <v>5463</v>
      </c>
      <c r="C4641" t="s">
        <v>652</v>
      </c>
      <c r="D4641">
        <v>1880.26</v>
      </c>
      <c r="E4641">
        <v>928.02</v>
      </c>
      <c r="F4641">
        <v>952.24</v>
      </c>
      <c r="G4641">
        <v>50.64</v>
      </c>
      <c r="H4641" t="s">
        <v>16</v>
      </c>
      <c r="I4641">
        <f>VLOOKUP(B4641,sprzedaż11!B:G,4,)</f>
        <v>928.02</v>
      </c>
      <c r="J4641" t="b">
        <f t="shared" si="72"/>
        <v>1</v>
      </c>
    </row>
    <row r="4642" spans="1:10" hidden="1">
      <c r="A4642" s="2">
        <v>43423</v>
      </c>
      <c r="B4642" t="s">
        <v>5464</v>
      </c>
      <c r="C4642" t="s">
        <v>36</v>
      </c>
      <c r="D4642">
        <v>256.79000000000002</v>
      </c>
      <c r="E4642">
        <v>129.94800000000001</v>
      </c>
      <c r="F4642">
        <v>126.842</v>
      </c>
      <c r="G4642">
        <v>49.4</v>
      </c>
      <c r="H4642" t="s">
        <v>16</v>
      </c>
      <c r="I4642">
        <f>VLOOKUP(B4642,sprzedaż11!B:G,4,)</f>
        <v>129.94800000000001</v>
      </c>
      <c r="J4642" t="b">
        <f t="shared" si="72"/>
        <v>1</v>
      </c>
    </row>
    <row r="4643" spans="1:10" hidden="1">
      <c r="A4643" s="2">
        <v>43423</v>
      </c>
      <c r="B4643" t="s">
        <v>5465</v>
      </c>
      <c r="C4643" t="s">
        <v>82</v>
      </c>
      <c r="D4643">
        <v>590</v>
      </c>
      <c r="E4643">
        <v>516.67999999999995</v>
      </c>
      <c r="F4643">
        <v>73.319999999999993</v>
      </c>
      <c r="G4643">
        <v>12.43</v>
      </c>
      <c r="H4643" t="s">
        <v>16</v>
      </c>
      <c r="I4643">
        <f>VLOOKUP(B4643,sprzedaż11!B:G,4,)</f>
        <v>516.67999999999995</v>
      </c>
      <c r="J4643" t="b">
        <f t="shared" si="72"/>
        <v>1</v>
      </c>
    </row>
    <row r="4644" spans="1:10" hidden="1">
      <c r="A4644" s="2">
        <v>43423</v>
      </c>
      <c r="B4644" t="s">
        <v>5466</v>
      </c>
      <c r="C4644" t="s">
        <v>91</v>
      </c>
      <c r="D4644">
        <v>720.63</v>
      </c>
      <c r="E4644">
        <v>611.28</v>
      </c>
      <c r="F4644">
        <v>109.35</v>
      </c>
      <c r="G4644">
        <v>15.17</v>
      </c>
      <c r="H4644" t="s">
        <v>16</v>
      </c>
      <c r="I4644">
        <f>VLOOKUP(B4644,sprzedaż11!B:G,4,)</f>
        <v>611.28</v>
      </c>
      <c r="J4644" t="b">
        <f t="shared" si="72"/>
        <v>1</v>
      </c>
    </row>
    <row r="4645" spans="1:10" hidden="1">
      <c r="A4645" s="2">
        <v>43423</v>
      </c>
      <c r="B4645" t="s">
        <v>5467</v>
      </c>
      <c r="C4645" t="s">
        <v>91</v>
      </c>
      <c r="D4645">
        <v>4776.67</v>
      </c>
      <c r="E4645">
        <v>2202.7316000000001</v>
      </c>
      <c r="F4645">
        <v>2573.9384</v>
      </c>
      <c r="G4645">
        <v>53.89</v>
      </c>
      <c r="H4645" t="s">
        <v>16</v>
      </c>
      <c r="I4645">
        <f>VLOOKUP(B4645,sprzedaż11!B:G,4,)</f>
        <v>2202.7316000000001</v>
      </c>
      <c r="J4645" t="b">
        <f t="shared" si="72"/>
        <v>1</v>
      </c>
    </row>
    <row r="4646" spans="1:10" hidden="1">
      <c r="A4646" s="2">
        <v>43423</v>
      </c>
      <c r="B4646" t="s">
        <v>5468</v>
      </c>
      <c r="C4646" t="s">
        <v>18</v>
      </c>
      <c r="D4646">
        <v>88.71</v>
      </c>
      <c r="E4646">
        <v>51.417999999999999</v>
      </c>
      <c r="F4646">
        <v>37.292000000000002</v>
      </c>
      <c r="G4646">
        <v>42.04</v>
      </c>
      <c r="H4646" t="s">
        <v>16</v>
      </c>
      <c r="I4646">
        <f>VLOOKUP(B4646,sprzedaż11!B:G,4,)</f>
        <v>51.417999999999999</v>
      </c>
      <c r="J4646" t="b">
        <f t="shared" si="72"/>
        <v>1</v>
      </c>
    </row>
    <row r="4647" spans="1:10" hidden="1">
      <c r="A4647" s="2">
        <v>43423</v>
      </c>
      <c r="B4647" t="s">
        <v>5469</v>
      </c>
      <c r="C4647" t="s">
        <v>18</v>
      </c>
      <c r="D4647">
        <v>109.92</v>
      </c>
      <c r="E4647">
        <v>51.438000000000002</v>
      </c>
      <c r="F4647">
        <v>58.481999999999999</v>
      </c>
      <c r="G4647">
        <v>53.2</v>
      </c>
      <c r="H4647" t="s">
        <v>16</v>
      </c>
      <c r="I4647">
        <f>VLOOKUP(B4647,sprzedaż11!B:G,4,)</f>
        <v>51.438000000000002</v>
      </c>
      <c r="J4647" t="b">
        <f t="shared" si="72"/>
        <v>1</v>
      </c>
    </row>
    <row r="4648" spans="1:10" hidden="1">
      <c r="A4648" s="2">
        <v>43423</v>
      </c>
      <c r="B4648" t="s">
        <v>5470</v>
      </c>
      <c r="C4648" t="s">
        <v>30</v>
      </c>
      <c r="D4648">
        <v>4746</v>
      </c>
      <c r="E4648">
        <v>3092.4</v>
      </c>
      <c r="F4648">
        <v>1653.6</v>
      </c>
      <c r="G4648">
        <v>34.840000000000003</v>
      </c>
      <c r="H4648" t="s">
        <v>16</v>
      </c>
      <c r="I4648">
        <f>VLOOKUP(B4648,sprzedaż11!B:G,4,)</f>
        <v>3092.4</v>
      </c>
      <c r="J4648" t="b">
        <f t="shared" si="72"/>
        <v>1</v>
      </c>
    </row>
    <row r="4649" spans="1:10" hidden="1">
      <c r="A4649" s="2">
        <v>43423</v>
      </c>
      <c r="B4649" t="s">
        <v>5471</v>
      </c>
      <c r="C4649" t="s">
        <v>2626</v>
      </c>
      <c r="D4649">
        <v>1446</v>
      </c>
      <c r="E4649">
        <v>874.93</v>
      </c>
      <c r="F4649">
        <v>571.07000000000005</v>
      </c>
      <c r="G4649">
        <v>39.49</v>
      </c>
      <c r="H4649" t="s">
        <v>16</v>
      </c>
      <c r="I4649">
        <f>VLOOKUP(B4649,sprzedaż11!B:G,4,)</f>
        <v>874.93</v>
      </c>
      <c r="J4649" t="b">
        <f t="shared" si="72"/>
        <v>1</v>
      </c>
    </row>
    <row r="4650" spans="1:10" hidden="1">
      <c r="A4650" s="2">
        <v>43423</v>
      </c>
      <c r="B4650" t="s">
        <v>5472</v>
      </c>
      <c r="C4650" t="s">
        <v>358</v>
      </c>
      <c r="D4650">
        <v>246.59</v>
      </c>
      <c r="E4650">
        <v>166.02500000000001</v>
      </c>
      <c r="F4650">
        <v>80.564999999999998</v>
      </c>
      <c r="G4650">
        <v>32.67</v>
      </c>
      <c r="H4650" t="s">
        <v>16</v>
      </c>
      <c r="I4650">
        <f>VLOOKUP(B4650,sprzedaż11!B:G,4,)</f>
        <v>166.02500000000001</v>
      </c>
      <c r="J4650" t="b">
        <f t="shared" si="72"/>
        <v>1</v>
      </c>
    </row>
    <row r="4651" spans="1:10" hidden="1">
      <c r="A4651" s="2">
        <v>43423</v>
      </c>
      <c r="B4651" t="s">
        <v>5473</v>
      </c>
      <c r="C4651" t="s">
        <v>928</v>
      </c>
      <c r="D4651">
        <v>130</v>
      </c>
      <c r="E4651">
        <v>52.82</v>
      </c>
      <c r="F4651">
        <v>77.180000000000007</v>
      </c>
      <c r="G4651">
        <v>59.37</v>
      </c>
      <c r="H4651" t="s">
        <v>16</v>
      </c>
      <c r="I4651">
        <f>VLOOKUP(B4651,sprzedaż11!B:G,4,)</f>
        <v>52.82</v>
      </c>
      <c r="J4651" t="b">
        <f t="shared" si="72"/>
        <v>1</v>
      </c>
    </row>
    <row r="4652" spans="1:10" hidden="1">
      <c r="A4652" s="2">
        <v>43423</v>
      </c>
      <c r="B4652" t="s">
        <v>5474</v>
      </c>
      <c r="C4652" t="s">
        <v>1420</v>
      </c>
      <c r="D4652">
        <v>305</v>
      </c>
      <c r="E4652">
        <v>169.542</v>
      </c>
      <c r="F4652">
        <v>135.458</v>
      </c>
      <c r="G4652">
        <v>44.41</v>
      </c>
      <c r="H4652" t="s">
        <v>16</v>
      </c>
      <c r="I4652">
        <f>VLOOKUP(B4652,sprzedaż11!B:G,4,)</f>
        <v>169.542</v>
      </c>
      <c r="J4652" t="b">
        <f t="shared" si="72"/>
        <v>1</v>
      </c>
    </row>
    <row r="4653" spans="1:10" hidden="1">
      <c r="A4653" s="2">
        <v>43423</v>
      </c>
      <c r="B4653" t="s">
        <v>5475</v>
      </c>
      <c r="C4653" t="s">
        <v>515</v>
      </c>
      <c r="D4653">
        <v>398.03</v>
      </c>
      <c r="E4653">
        <v>148.63800000000001</v>
      </c>
      <c r="F4653">
        <v>249.392</v>
      </c>
      <c r="G4653">
        <v>62.66</v>
      </c>
      <c r="H4653" t="s">
        <v>16</v>
      </c>
      <c r="I4653">
        <f>VLOOKUP(B4653,sprzedaż11!B:G,4,)</f>
        <v>148.63800000000001</v>
      </c>
      <c r="J4653" t="b">
        <f t="shared" si="72"/>
        <v>1</v>
      </c>
    </row>
    <row r="4654" spans="1:10" hidden="1">
      <c r="A4654" s="2">
        <v>43423</v>
      </c>
      <c r="B4654" t="s">
        <v>5476</v>
      </c>
      <c r="C4654" t="s">
        <v>5477</v>
      </c>
      <c r="D4654">
        <v>575.34</v>
      </c>
      <c r="E4654">
        <v>464.38</v>
      </c>
      <c r="F4654">
        <v>110.96</v>
      </c>
      <c r="G4654">
        <v>19.29</v>
      </c>
      <c r="H4654" t="s">
        <v>16</v>
      </c>
      <c r="I4654">
        <f>VLOOKUP(B4654,sprzedaż11!B:G,4,)</f>
        <v>464.38</v>
      </c>
      <c r="J4654" t="b">
        <f t="shared" si="72"/>
        <v>1</v>
      </c>
    </row>
    <row r="4655" spans="1:10" hidden="1">
      <c r="A4655" s="2">
        <v>43423</v>
      </c>
      <c r="B4655" t="s">
        <v>5478</v>
      </c>
      <c r="C4655" t="s">
        <v>3508</v>
      </c>
      <c r="D4655">
        <v>896.72</v>
      </c>
      <c r="E4655">
        <v>583.45799999999997</v>
      </c>
      <c r="F4655">
        <v>313.262</v>
      </c>
      <c r="G4655">
        <v>34.93</v>
      </c>
      <c r="H4655" t="s">
        <v>16</v>
      </c>
      <c r="I4655">
        <f>VLOOKUP(B4655,sprzedaż11!B:G,4,)</f>
        <v>583.45799999999997</v>
      </c>
      <c r="J4655" t="b">
        <f t="shared" si="72"/>
        <v>1</v>
      </c>
    </row>
    <row r="4656" spans="1:10" hidden="1">
      <c r="A4656" s="2">
        <v>43423</v>
      </c>
      <c r="B4656" t="s">
        <v>5479</v>
      </c>
      <c r="C4656" t="s">
        <v>4475</v>
      </c>
      <c r="D4656">
        <v>4361.43</v>
      </c>
      <c r="E4656">
        <v>4014.87</v>
      </c>
      <c r="F4656">
        <v>346.56</v>
      </c>
      <c r="G4656">
        <v>7.95</v>
      </c>
      <c r="H4656" t="s">
        <v>16</v>
      </c>
      <c r="I4656">
        <f>VLOOKUP(B4656,sprzedaż11!B:G,4,)</f>
        <v>4014.87</v>
      </c>
      <c r="J4656" t="b">
        <f t="shared" si="72"/>
        <v>1</v>
      </c>
    </row>
    <row r="4657" spans="1:10" hidden="1">
      <c r="A4657" s="2">
        <v>43423</v>
      </c>
      <c r="B4657" t="s">
        <v>5480</v>
      </c>
      <c r="C4657" t="s">
        <v>685</v>
      </c>
      <c r="D4657">
        <v>518.5</v>
      </c>
      <c r="E4657">
        <v>327.60000000000002</v>
      </c>
      <c r="F4657">
        <v>190.9</v>
      </c>
      <c r="G4657">
        <v>36.82</v>
      </c>
      <c r="H4657" t="s">
        <v>16</v>
      </c>
      <c r="I4657">
        <f>VLOOKUP(B4657,sprzedaż11!B:G,4,)</f>
        <v>327.60000000000002</v>
      </c>
      <c r="J4657" t="b">
        <f t="shared" si="72"/>
        <v>1</v>
      </c>
    </row>
    <row r="4658" spans="1:10" hidden="1">
      <c r="A4658" s="2">
        <v>43423</v>
      </c>
      <c r="B4658" t="s">
        <v>5481</v>
      </c>
      <c r="C4658" t="s">
        <v>5482</v>
      </c>
      <c r="D4658">
        <v>122.77</v>
      </c>
      <c r="E4658">
        <v>68.191999999999993</v>
      </c>
      <c r="F4658">
        <v>54.578000000000003</v>
      </c>
      <c r="G4658">
        <v>44.46</v>
      </c>
      <c r="H4658" t="s">
        <v>16</v>
      </c>
      <c r="I4658">
        <f>VLOOKUP(B4658,sprzedaż11!B:G,4,)</f>
        <v>68.191999999999993</v>
      </c>
      <c r="J4658" t="b">
        <f t="shared" si="72"/>
        <v>1</v>
      </c>
    </row>
    <row r="4659" spans="1:10" hidden="1">
      <c r="A4659" s="2">
        <v>43423</v>
      </c>
      <c r="B4659" t="s">
        <v>5483</v>
      </c>
      <c r="C4659" t="s">
        <v>149</v>
      </c>
      <c r="D4659">
        <v>307.89999999999998</v>
      </c>
      <c r="E4659">
        <v>184.7</v>
      </c>
      <c r="F4659">
        <v>123.2</v>
      </c>
      <c r="G4659">
        <v>40.01</v>
      </c>
      <c r="H4659" t="s">
        <v>16</v>
      </c>
      <c r="I4659">
        <f>VLOOKUP(B4659,sprzedaż11!B:G,4,)</f>
        <v>184.7</v>
      </c>
      <c r="J4659" t="b">
        <f t="shared" si="72"/>
        <v>1</v>
      </c>
    </row>
    <row r="4660" spans="1:10" hidden="1">
      <c r="A4660" s="2">
        <v>43423</v>
      </c>
      <c r="B4660" t="s">
        <v>5484</v>
      </c>
      <c r="C4660" t="s">
        <v>149</v>
      </c>
      <c r="D4660">
        <v>52.45</v>
      </c>
      <c r="E4660">
        <v>40.81</v>
      </c>
      <c r="F4660">
        <v>11.64</v>
      </c>
      <c r="G4660">
        <v>22.19</v>
      </c>
      <c r="H4660" t="s">
        <v>16</v>
      </c>
      <c r="I4660">
        <f>VLOOKUP(B4660,sprzedaż11!B:G,4,)</f>
        <v>40.81</v>
      </c>
      <c r="J4660" t="b">
        <f t="shared" si="72"/>
        <v>1</v>
      </c>
    </row>
    <row r="4661" spans="1:10" hidden="1">
      <c r="A4661" s="2">
        <v>43423</v>
      </c>
      <c r="B4661" t="s">
        <v>5485</v>
      </c>
      <c r="C4661" t="s">
        <v>149</v>
      </c>
      <c r="D4661">
        <v>78.64</v>
      </c>
      <c r="E4661">
        <v>61.21</v>
      </c>
      <c r="F4661">
        <v>17.43</v>
      </c>
      <c r="G4661">
        <v>22.16</v>
      </c>
      <c r="H4661" t="s">
        <v>16</v>
      </c>
      <c r="I4661">
        <f>VLOOKUP(B4661,sprzedaż11!B:G,4,)</f>
        <v>61.21</v>
      </c>
      <c r="J4661" t="b">
        <f t="shared" si="72"/>
        <v>1</v>
      </c>
    </row>
    <row r="4662" spans="1:10" hidden="1">
      <c r="A4662" s="2">
        <v>43423</v>
      </c>
      <c r="B4662" t="s">
        <v>5486</v>
      </c>
      <c r="C4662" t="s">
        <v>2757</v>
      </c>
      <c r="D4662">
        <v>1070.2</v>
      </c>
      <c r="E4662">
        <v>938.16099999999994</v>
      </c>
      <c r="F4662">
        <v>132.03899999999999</v>
      </c>
      <c r="G4662">
        <v>12.34</v>
      </c>
      <c r="H4662" t="s">
        <v>16</v>
      </c>
      <c r="I4662">
        <f>VLOOKUP(B4662,sprzedaż11!B:G,4,)</f>
        <v>938.16099999999994</v>
      </c>
      <c r="J4662" t="b">
        <f t="shared" si="72"/>
        <v>1</v>
      </c>
    </row>
    <row r="4663" spans="1:10" hidden="1">
      <c r="A4663" s="2">
        <v>43423</v>
      </c>
      <c r="B4663" t="s">
        <v>5487</v>
      </c>
      <c r="C4663" t="s">
        <v>1741</v>
      </c>
      <c r="D4663">
        <v>1023.8</v>
      </c>
      <c r="E4663">
        <v>499.30799999999999</v>
      </c>
      <c r="F4663">
        <v>524.49199999999996</v>
      </c>
      <c r="G4663">
        <v>51.23</v>
      </c>
      <c r="H4663" t="s">
        <v>16</v>
      </c>
      <c r="I4663">
        <f>VLOOKUP(B4663,sprzedaż11!B:G,4,)</f>
        <v>499.30799999999999</v>
      </c>
      <c r="J4663" t="b">
        <f t="shared" si="72"/>
        <v>1</v>
      </c>
    </row>
    <row r="4664" spans="1:10" hidden="1">
      <c r="A4664" s="2">
        <v>43423</v>
      </c>
      <c r="B4664" t="s">
        <v>5488</v>
      </c>
      <c r="C4664" t="s">
        <v>312</v>
      </c>
      <c r="D4664">
        <v>951.03</v>
      </c>
      <c r="E4664">
        <v>369.6</v>
      </c>
      <c r="F4664">
        <v>581.42999999999995</v>
      </c>
      <c r="G4664">
        <v>61.14</v>
      </c>
      <c r="H4664" t="s">
        <v>16</v>
      </c>
      <c r="I4664">
        <f>VLOOKUP(B4664,sprzedaż11!B:G,4,)</f>
        <v>369.6</v>
      </c>
      <c r="J4664" t="b">
        <f t="shared" si="72"/>
        <v>1</v>
      </c>
    </row>
    <row r="4665" spans="1:10" hidden="1">
      <c r="A4665" s="2">
        <v>43423</v>
      </c>
      <c r="B4665" t="s">
        <v>5489</v>
      </c>
      <c r="C4665" t="s">
        <v>1661</v>
      </c>
      <c r="D4665">
        <v>272</v>
      </c>
      <c r="E4665">
        <v>33.44</v>
      </c>
      <c r="F4665">
        <v>238.56</v>
      </c>
      <c r="G4665">
        <v>87.71</v>
      </c>
      <c r="H4665" t="s">
        <v>16</v>
      </c>
      <c r="I4665">
        <f>VLOOKUP(B4665,sprzedaż11!B:G,4,)</f>
        <v>33.44</v>
      </c>
      <c r="J4665" t="b">
        <f t="shared" si="72"/>
        <v>1</v>
      </c>
    </row>
    <row r="4666" spans="1:10" hidden="1">
      <c r="A4666" s="2">
        <v>43423</v>
      </c>
      <c r="B4666" t="s">
        <v>5490</v>
      </c>
      <c r="C4666" t="s">
        <v>828</v>
      </c>
      <c r="D4666">
        <v>236</v>
      </c>
      <c r="E4666">
        <v>100</v>
      </c>
      <c r="F4666">
        <v>136</v>
      </c>
      <c r="G4666">
        <v>57.63</v>
      </c>
      <c r="H4666" t="s">
        <v>16</v>
      </c>
      <c r="I4666">
        <f>VLOOKUP(B4666,sprzedaż11!B:G,4,)</f>
        <v>100</v>
      </c>
      <c r="J4666" t="b">
        <f t="shared" si="72"/>
        <v>1</v>
      </c>
    </row>
    <row r="4667" spans="1:10" hidden="1">
      <c r="A4667" s="2">
        <v>43423</v>
      </c>
      <c r="B4667" t="s">
        <v>5491</v>
      </c>
      <c r="C4667" t="s">
        <v>5492</v>
      </c>
      <c r="D4667">
        <v>997.6</v>
      </c>
      <c r="E4667">
        <v>256.3</v>
      </c>
      <c r="F4667">
        <v>741.3</v>
      </c>
      <c r="G4667">
        <v>74.31</v>
      </c>
      <c r="H4667" t="s">
        <v>16</v>
      </c>
      <c r="I4667">
        <f>VLOOKUP(B4667,sprzedaż11!B:G,4,)</f>
        <v>256.3</v>
      </c>
      <c r="J4667" t="b">
        <f t="shared" si="72"/>
        <v>1</v>
      </c>
    </row>
    <row r="4668" spans="1:10" hidden="1">
      <c r="A4668" s="2">
        <v>43423</v>
      </c>
      <c r="B4668" t="s">
        <v>5493</v>
      </c>
      <c r="C4668" t="s">
        <v>2558</v>
      </c>
      <c r="D4668">
        <v>164.8</v>
      </c>
      <c r="E4668">
        <v>59.2</v>
      </c>
      <c r="F4668">
        <v>105.6</v>
      </c>
      <c r="G4668">
        <v>64.08</v>
      </c>
      <c r="H4668" t="s">
        <v>16</v>
      </c>
      <c r="I4668">
        <f>VLOOKUP(B4668,sprzedaż11!B:G,4,)</f>
        <v>59.2</v>
      </c>
      <c r="J4668" t="b">
        <f t="shared" si="72"/>
        <v>1</v>
      </c>
    </row>
    <row r="4669" spans="1:10" hidden="1">
      <c r="A4669" s="2">
        <v>43423</v>
      </c>
      <c r="B4669" t="s">
        <v>5494</v>
      </c>
      <c r="C4669" t="s">
        <v>130</v>
      </c>
      <c r="D4669">
        <v>9078.4</v>
      </c>
      <c r="E4669">
        <v>6482.4</v>
      </c>
      <c r="F4669">
        <v>2596</v>
      </c>
      <c r="G4669">
        <v>28.6</v>
      </c>
      <c r="H4669" t="s">
        <v>16</v>
      </c>
      <c r="I4669">
        <f>VLOOKUP(B4669,sprzedaż11!B:G,4,)</f>
        <v>6482.4</v>
      </c>
      <c r="J4669" t="b">
        <f t="shared" si="72"/>
        <v>1</v>
      </c>
    </row>
    <row r="4670" spans="1:10" hidden="1">
      <c r="A4670" s="2">
        <v>43423</v>
      </c>
      <c r="B4670" t="s">
        <v>5495</v>
      </c>
      <c r="C4670" t="s">
        <v>358</v>
      </c>
      <c r="D4670">
        <v>1039.2</v>
      </c>
      <c r="E4670">
        <v>676.4</v>
      </c>
      <c r="F4670">
        <v>362.8</v>
      </c>
      <c r="G4670">
        <v>34.909999999999997</v>
      </c>
      <c r="H4670" t="s">
        <v>16</v>
      </c>
      <c r="I4670">
        <f>VLOOKUP(B4670,sprzedaż11!B:G,4,)</f>
        <v>676.4</v>
      </c>
      <c r="J4670" t="b">
        <f t="shared" si="72"/>
        <v>1</v>
      </c>
    </row>
    <row r="4671" spans="1:10" hidden="1">
      <c r="A4671" s="2">
        <v>43423</v>
      </c>
      <c r="B4671" t="s">
        <v>5496</v>
      </c>
      <c r="C4671" t="s">
        <v>2856</v>
      </c>
      <c r="D4671">
        <v>3044.72</v>
      </c>
      <c r="E4671">
        <v>2178.2399999999998</v>
      </c>
      <c r="F4671">
        <v>866.48</v>
      </c>
      <c r="G4671">
        <v>28.46</v>
      </c>
      <c r="H4671" t="s">
        <v>16</v>
      </c>
      <c r="I4671">
        <f>VLOOKUP(B4671,sprzedaż11!B:G,4,)</f>
        <v>2178.2399999999998</v>
      </c>
      <c r="J4671" t="b">
        <f t="shared" si="72"/>
        <v>1</v>
      </c>
    </row>
    <row r="4672" spans="1:10" hidden="1">
      <c r="A4672" s="2">
        <v>43423</v>
      </c>
      <c r="B4672" t="s">
        <v>5497</v>
      </c>
      <c r="C4672" t="s">
        <v>1138</v>
      </c>
      <c r="D4672">
        <v>331</v>
      </c>
      <c r="E4672">
        <v>161.4</v>
      </c>
      <c r="F4672">
        <v>169.6</v>
      </c>
      <c r="G4672">
        <v>51.24</v>
      </c>
      <c r="H4672" t="s">
        <v>16</v>
      </c>
      <c r="I4672">
        <f>VLOOKUP(B4672,sprzedaż11!B:G,4,)</f>
        <v>161.4</v>
      </c>
      <c r="J4672" t="b">
        <f t="shared" si="72"/>
        <v>1</v>
      </c>
    </row>
    <row r="4673" spans="1:10" hidden="1">
      <c r="A4673" s="2">
        <v>43423</v>
      </c>
      <c r="B4673" t="s">
        <v>5498</v>
      </c>
      <c r="C4673" t="s">
        <v>5499</v>
      </c>
      <c r="D4673">
        <v>1537.7</v>
      </c>
      <c r="E4673">
        <v>854.3</v>
      </c>
      <c r="F4673">
        <v>683.4</v>
      </c>
      <c r="G4673">
        <v>44.44</v>
      </c>
      <c r="H4673" t="s">
        <v>16</v>
      </c>
      <c r="I4673">
        <f>VLOOKUP(B4673,sprzedaż11!B:G,4,)</f>
        <v>854.3</v>
      </c>
      <c r="J4673" t="b">
        <f t="shared" si="72"/>
        <v>1</v>
      </c>
    </row>
    <row r="4674" spans="1:10" hidden="1">
      <c r="A4674" s="2">
        <v>43423</v>
      </c>
      <c r="B4674" t="s">
        <v>5500</v>
      </c>
      <c r="C4674" t="s">
        <v>76</v>
      </c>
      <c r="D4674">
        <v>8600.74</v>
      </c>
      <c r="E4674">
        <v>7248.22</v>
      </c>
      <c r="F4674">
        <v>1352.52</v>
      </c>
      <c r="G4674">
        <v>15.73</v>
      </c>
      <c r="H4674" t="s">
        <v>16</v>
      </c>
      <c r="I4674">
        <f>VLOOKUP(B4674,sprzedaż11!B:G,4,)</f>
        <v>7248.22</v>
      </c>
      <c r="J4674" t="b">
        <f t="shared" si="72"/>
        <v>1</v>
      </c>
    </row>
    <row r="4675" spans="1:10" hidden="1">
      <c r="A4675" s="2">
        <v>43423</v>
      </c>
      <c r="B4675" t="s">
        <v>5501</v>
      </c>
      <c r="C4675" t="s">
        <v>716</v>
      </c>
      <c r="D4675">
        <v>1528.53</v>
      </c>
      <c r="E4675">
        <v>732.375</v>
      </c>
      <c r="F4675">
        <v>796.15499999999997</v>
      </c>
      <c r="G4675">
        <v>52.09</v>
      </c>
      <c r="H4675" t="s">
        <v>16</v>
      </c>
      <c r="I4675">
        <f>VLOOKUP(B4675,sprzedaż11!B:G,4,)</f>
        <v>732.375</v>
      </c>
      <c r="J4675" t="b">
        <f t="shared" ref="J4675:J4738" si="73">EXACT(E4675,I4675)</f>
        <v>1</v>
      </c>
    </row>
    <row r="4676" spans="1:10" hidden="1">
      <c r="A4676" s="2">
        <v>43423</v>
      </c>
      <c r="B4676" t="s">
        <v>5502</v>
      </c>
      <c r="C4676" t="s">
        <v>203</v>
      </c>
      <c r="D4676">
        <v>1168</v>
      </c>
      <c r="E4676">
        <v>705.96</v>
      </c>
      <c r="F4676">
        <v>462.04</v>
      </c>
      <c r="G4676">
        <v>39.56</v>
      </c>
      <c r="H4676" t="s">
        <v>16</v>
      </c>
      <c r="I4676">
        <f>VLOOKUP(B4676,sprzedaż11!B:G,4,)</f>
        <v>705.96</v>
      </c>
      <c r="J4676" t="b">
        <f t="shared" si="73"/>
        <v>1</v>
      </c>
    </row>
    <row r="4677" spans="1:10" hidden="1">
      <c r="A4677" s="2">
        <v>43423</v>
      </c>
      <c r="B4677" t="s">
        <v>5503</v>
      </c>
      <c r="C4677" t="s">
        <v>124</v>
      </c>
      <c r="D4677">
        <v>1719</v>
      </c>
      <c r="E4677">
        <v>1527.5</v>
      </c>
      <c r="F4677">
        <v>191.5</v>
      </c>
      <c r="G4677">
        <v>11.14</v>
      </c>
      <c r="H4677" t="s">
        <v>16</v>
      </c>
      <c r="I4677">
        <f>VLOOKUP(B4677,sprzedaż11!B:G,4,)</f>
        <v>1527.5</v>
      </c>
      <c r="J4677" t="b">
        <f t="shared" si="73"/>
        <v>1</v>
      </c>
    </row>
    <row r="4678" spans="1:10" hidden="1">
      <c r="A4678" s="2">
        <v>43423</v>
      </c>
      <c r="B4678" t="s">
        <v>5504</v>
      </c>
      <c r="C4678" t="s">
        <v>952</v>
      </c>
      <c r="D4678">
        <v>2480</v>
      </c>
      <c r="E4678">
        <v>882.6</v>
      </c>
      <c r="F4678">
        <v>1597.4</v>
      </c>
      <c r="G4678">
        <v>64.41</v>
      </c>
      <c r="H4678" t="s">
        <v>16</v>
      </c>
      <c r="I4678">
        <f>VLOOKUP(B4678,sprzedaż11!B:G,4,)</f>
        <v>882.6</v>
      </c>
      <c r="J4678" t="b">
        <f t="shared" si="73"/>
        <v>1</v>
      </c>
    </row>
    <row r="4679" spans="1:10" hidden="1">
      <c r="A4679" s="2">
        <v>43423</v>
      </c>
      <c r="B4679" t="s">
        <v>5505</v>
      </c>
      <c r="C4679" t="s">
        <v>3047</v>
      </c>
      <c r="D4679">
        <v>2900.49</v>
      </c>
      <c r="E4679">
        <v>1336.0940000000001</v>
      </c>
      <c r="F4679">
        <v>1564.396</v>
      </c>
      <c r="G4679">
        <v>53.94</v>
      </c>
      <c r="H4679" t="s">
        <v>16</v>
      </c>
      <c r="I4679">
        <f>VLOOKUP(B4679,sprzedaż11!B:G,4,)</f>
        <v>1336.0940000000001</v>
      </c>
      <c r="J4679" t="b">
        <f t="shared" si="73"/>
        <v>1</v>
      </c>
    </row>
    <row r="4680" spans="1:10" hidden="1">
      <c r="A4680" s="2">
        <v>43423</v>
      </c>
      <c r="B4680" t="s">
        <v>5506</v>
      </c>
      <c r="C4680" t="s">
        <v>1597</v>
      </c>
      <c r="D4680">
        <v>292.19</v>
      </c>
      <c r="E4680">
        <v>195.45599999999999</v>
      </c>
      <c r="F4680">
        <v>96.733999999999995</v>
      </c>
      <c r="G4680">
        <v>33.11</v>
      </c>
      <c r="H4680" t="s">
        <v>16</v>
      </c>
      <c r="I4680">
        <f>VLOOKUP(B4680,sprzedaż11!B:G,4,)</f>
        <v>195.45599999999999</v>
      </c>
      <c r="J4680" t="b">
        <f t="shared" si="73"/>
        <v>1</v>
      </c>
    </row>
    <row r="4681" spans="1:10" hidden="1">
      <c r="A4681" s="2">
        <v>43424</v>
      </c>
      <c r="B4681" t="s">
        <v>5507</v>
      </c>
      <c r="C4681" t="s">
        <v>733</v>
      </c>
      <c r="D4681">
        <v>131.49</v>
      </c>
      <c r="E4681">
        <v>49.45</v>
      </c>
      <c r="F4681">
        <v>82.04</v>
      </c>
      <c r="G4681">
        <v>62.39</v>
      </c>
      <c r="H4681" t="s">
        <v>16</v>
      </c>
      <c r="I4681">
        <f>VLOOKUP(B4681,sprzedaż11!B:G,4,)</f>
        <v>49.45</v>
      </c>
      <c r="J4681" t="b">
        <f t="shared" si="73"/>
        <v>1</v>
      </c>
    </row>
    <row r="4682" spans="1:10" hidden="1">
      <c r="A4682" s="2">
        <v>43424</v>
      </c>
      <c r="B4682" t="s">
        <v>5508</v>
      </c>
      <c r="C4682" t="s">
        <v>100</v>
      </c>
      <c r="D4682">
        <v>5362</v>
      </c>
      <c r="E4682">
        <v>4019.6</v>
      </c>
      <c r="F4682">
        <v>1342.4</v>
      </c>
      <c r="G4682">
        <v>25.04</v>
      </c>
      <c r="H4682" t="s">
        <v>16</v>
      </c>
      <c r="I4682">
        <f>VLOOKUP(B4682,sprzedaż11!B:G,4,)</f>
        <v>4019.6</v>
      </c>
      <c r="J4682" t="b">
        <f t="shared" si="73"/>
        <v>1</v>
      </c>
    </row>
    <row r="4683" spans="1:10" hidden="1">
      <c r="A4683" s="2">
        <v>43424</v>
      </c>
      <c r="B4683" t="s">
        <v>5509</v>
      </c>
      <c r="C4683" t="s">
        <v>5510</v>
      </c>
      <c r="D4683">
        <v>2750.68</v>
      </c>
      <c r="E4683">
        <v>1627.03</v>
      </c>
      <c r="F4683">
        <v>1123.6500000000001</v>
      </c>
      <c r="G4683">
        <v>40.85</v>
      </c>
      <c r="H4683" t="s">
        <v>16</v>
      </c>
      <c r="I4683">
        <f>VLOOKUP(B4683,sprzedaż11!B:G,4,)</f>
        <v>1627.03</v>
      </c>
      <c r="J4683" t="b">
        <f t="shared" si="73"/>
        <v>1</v>
      </c>
    </row>
    <row r="4684" spans="1:10" hidden="1">
      <c r="A4684" s="2">
        <v>43424</v>
      </c>
      <c r="B4684" t="s">
        <v>5511</v>
      </c>
      <c r="C4684" t="s">
        <v>184</v>
      </c>
      <c r="D4684">
        <v>6567.39</v>
      </c>
      <c r="E4684">
        <v>5974.549</v>
      </c>
      <c r="F4684">
        <v>592.84100000000001</v>
      </c>
      <c r="G4684">
        <v>9.0299999999999994</v>
      </c>
      <c r="H4684" t="s">
        <v>16</v>
      </c>
      <c r="I4684">
        <f>VLOOKUP(B4684,sprzedaż11!B:G,4,)</f>
        <v>5974.549</v>
      </c>
      <c r="J4684" t="b">
        <f t="shared" si="73"/>
        <v>1</v>
      </c>
    </row>
    <row r="4685" spans="1:10" hidden="1">
      <c r="A4685" s="2">
        <v>43424</v>
      </c>
      <c r="B4685" t="s">
        <v>5512</v>
      </c>
      <c r="C4685" t="s">
        <v>115</v>
      </c>
      <c r="D4685">
        <v>1600</v>
      </c>
      <c r="E4685">
        <v>151.68</v>
      </c>
      <c r="F4685">
        <v>1448.32</v>
      </c>
      <c r="G4685">
        <v>90.52</v>
      </c>
      <c r="H4685" t="s">
        <v>16</v>
      </c>
      <c r="I4685">
        <f>VLOOKUP(B4685,sprzedaż11!B:G,4,)</f>
        <v>151.68</v>
      </c>
      <c r="J4685" t="b">
        <f t="shared" si="73"/>
        <v>1</v>
      </c>
    </row>
    <row r="4686" spans="1:10" hidden="1">
      <c r="A4686" s="2">
        <v>43424</v>
      </c>
      <c r="B4686" t="s">
        <v>5513</v>
      </c>
      <c r="C4686" t="s">
        <v>271</v>
      </c>
      <c r="D4686">
        <v>701.76</v>
      </c>
      <c r="E4686">
        <v>0</v>
      </c>
      <c r="F4686">
        <v>701.76</v>
      </c>
      <c r="G4686">
        <v>100</v>
      </c>
      <c r="H4686" t="s">
        <v>16</v>
      </c>
      <c r="I4686">
        <f>VLOOKUP(B4686,sprzedaż11!B:G,4,)</f>
        <v>0</v>
      </c>
      <c r="J4686" t="b">
        <f t="shared" si="73"/>
        <v>1</v>
      </c>
    </row>
    <row r="4687" spans="1:10" hidden="1">
      <c r="A4687" s="2">
        <v>43424</v>
      </c>
      <c r="B4687" t="s">
        <v>5514</v>
      </c>
      <c r="C4687" t="s">
        <v>271</v>
      </c>
      <c r="D4687">
        <v>820</v>
      </c>
      <c r="E4687">
        <v>588.62400000000002</v>
      </c>
      <c r="F4687">
        <v>231.376</v>
      </c>
      <c r="G4687">
        <v>28.22</v>
      </c>
      <c r="H4687" t="s">
        <v>16</v>
      </c>
      <c r="I4687">
        <f>VLOOKUP(B4687,sprzedaż11!B:G,4,)</f>
        <v>588.62400000000002</v>
      </c>
      <c r="J4687" t="b">
        <f t="shared" si="73"/>
        <v>1</v>
      </c>
    </row>
    <row r="4688" spans="1:10" hidden="1">
      <c r="A4688" s="2">
        <v>43424</v>
      </c>
      <c r="B4688" t="s">
        <v>5515</v>
      </c>
      <c r="C4688" t="s">
        <v>1323</v>
      </c>
      <c r="D4688">
        <v>38.92</v>
      </c>
      <c r="E4688">
        <v>16.559999999999999</v>
      </c>
      <c r="F4688">
        <v>22.36</v>
      </c>
      <c r="G4688">
        <v>57.45</v>
      </c>
      <c r="H4688" t="s">
        <v>16</v>
      </c>
      <c r="I4688">
        <f>VLOOKUP(B4688,sprzedaż11!B:G,4,)</f>
        <v>16.559999999999999</v>
      </c>
      <c r="J4688" t="b">
        <f t="shared" si="73"/>
        <v>1</v>
      </c>
    </row>
    <row r="4689" spans="1:10" hidden="1">
      <c r="A4689" s="2">
        <v>43424</v>
      </c>
      <c r="B4689" t="s">
        <v>5516</v>
      </c>
      <c r="C4689" t="s">
        <v>1323</v>
      </c>
      <c r="D4689">
        <v>65.150000000000006</v>
      </c>
      <c r="E4689">
        <v>28.39</v>
      </c>
      <c r="F4689">
        <v>36.76</v>
      </c>
      <c r="G4689">
        <v>56.42</v>
      </c>
      <c r="H4689" t="s">
        <v>16</v>
      </c>
      <c r="I4689">
        <f>VLOOKUP(B4689,sprzedaż11!B:G,4,)</f>
        <v>28.39</v>
      </c>
      <c r="J4689" t="b">
        <f t="shared" si="73"/>
        <v>1</v>
      </c>
    </row>
    <row r="4690" spans="1:10" hidden="1">
      <c r="A4690" s="2">
        <v>43424</v>
      </c>
      <c r="B4690" t="s">
        <v>5517</v>
      </c>
      <c r="C4690" t="s">
        <v>1718</v>
      </c>
      <c r="D4690">
        <v>102.18</v>
      </c>
      <c r="E4690">
        <v>45.62</v>
      </c>
      <c r="F4690">
        <v>56.56</v>
      </c>
      <c r="G4690">
        <v>55.35</v>
      </c>
      <c r="H4690" t="s">
        <v>16</v>
      </c>
      <c r="I4690">
        <f>VLOOKUP(B4690,sprzedaż11!B:G,4,)</f>
        <v>45.62</v>
      </c>
      <c r="J4690" t="b">
        <f t="shared" si="73"/>
        <v>1</v>
      </c>
    </row>
    <row r="4691" spans="1:10" hidden="1">
      <c r="A4691" s="2">
        <v>43424</v>
      </c>
      <c r="B4691" t="s">
        <v>5518</v>
      </c>
      <c r="C4691" t="s">
        <v>6</v>
      </c>
      <c r="D4691">
        <v>1862</v>
      </c>
      <c r="E4691">
        <v>1725.29</v>
      </c>
      <c r="F4691">
        <v>136.71</v>
      </c>
      <c r="G4691">
        <v>7.34</v>
      </c>
      <c r="H4691" t="s">
        <v>16</v>
      </c>
      <c r="I4691">
        <f>VLOOKUP(B4691,sprzedaż11!B:G,4,)</f>
        <v>1725.29</v>
      </c>
      <c r="J4691" t="b">
        <f t="shared" si="73"/>
        <v>1</v>
      </c>
    </row>
    <row r="4692" spans="1:10" hidden="1">
      <c r="A4692" s="2">
        <v>43424</v>
      </c>
      <c r="B4692" t="s">
        <v>5519</v>
      </c>
      <c r="C4692" t="s">
        <v>388</v>
      </c>
      <c r="D4692">
        <v>385.6</v>
      </c>
      <c r="E4692">
        <v>174.36</v>
      </c>
      <c r="F4692">
        <v>211.24</v>
      </c>
      <c r="G4692">
        <v>54.78</v>
      </c>
      <c r="H4692" t="s">
        <v>16</v>
      </c>
      <c r="I4692">
        <f>VLOOKUP(B4692,sprzedaż11!B:G,4,)</f>
        <v>174.36</v>
      </c>
      <c r="J4692" t="b">
        <f t="shared" si="73"/>
        <v>1</v>
      </c>
    </row>
    <row r="4693" spans="1:10" hidden="1">
      <c r="A4693" s="2">
        <v>43424</v>
      </c>
      <c r="B4693" t="s">
        <v>5520</v>
      </c>
      <c r="C4693" t="s">
        <v>199</v>
      </c>
      <c r="D4693">
        <v>105.15</v>
      </c>
      <c r="E4693">
        <v>58.305999999999997</v>
      </c>
      <c r="F4693">
        <v>46.844000000000001</v>
      </c>
      <c r="G4693">
        <v>44.55</v>
      </c>
      <c r="H4693" t="s">
        <v>16</v>
      </c>
      <c r="I4693">
        <f>VLOOKUP(B4693,sprzedaż11!B:G,4,)</f>
        <v>58.305999999999997</v>
      </c>
      <c r="J4693" t="b">
        <f t="shared" si="73"/>
        <v>1</v>
      </c>
    </row>
    <row r="4694" spans="1:10" hidden="1">
      <c r="A4694" s="2">
        <v>43424</v>
      </c>
      <c r="B4694" t="s">
        <v>5521</v>
      </c>
      <c r="C4694" t="s">
        <v>253</v>
      </c>
      <c r="D4694">
        <v>1470.15</v>
      </c>
      <c r="E4694">
        <v>742.95</v>
      </c>
      <c r="F4694">
        <v>727.2</v>
      </c>
      <c r="G4694">
        <v>49.46</v>
      </c>
      <c r="H4694" t="s">
        <v>16</v>
      </c>
      <c r="I4694">
        <f>VLOOKUP(B4694,sprzedaż11!B:G,4,)</f>
        <v>742.95</v>
      </c>
      <c r="J4694" t="b">
        <f t="shared" si="73"/>
        <v>1</v>
      </c>
    </row>
    <row r="4695" spans="1:10" hidden="1">
      <c r="A4695" s="2">
        <v>43424</v>
      </c>
      <c r="B4695" t="s">
        <v>5522</v>
      </c>
      <c r="C4695" t="s">
        <v>1612</v>
      </c>
      <c r="D4695">
        <v>1192</v>
      </c>
      <c r="E4695">
        <v>588.70000000000005</v>
      </c>
      <c r="F4695">
        <v>603.29999999999995</v>
      </c>
      <c r="G4695">
        <v>50.61</v>
      </c>
      <c r="H4695" t="s">
        <v>16</v>
      </c>
      <c r="I4695">
        <f>VLOOKUP(B4695,sprzedaż11!B:G,4,)</f>
        <v>588.70000000000005</v>
      </c>
      <c r="J4695" t="b">
        <f t="shared" si="73"/>
        <v>1</v>
      </c>
    </row>
    <row r="4696" spans="1:10" hidden="1">
      <c r="A4696" s="2">
        <v>43424</v>
      </c>
      <c r="B4696" t="s">
        <v>5523</v>
      </c>
      <c r="C4696" t="s">
        <v>1615</v>
      </c>
      <c r="D4696">
        <v>856</v>
      </c>
      <c r="E4696">
        <v>420.5</v>
      </c>
      <c r="F4696">
        <v>435.5</v>
      </c>
      <c r="G4696">
        <v>50.88</v>
      </c>
      <c r="H4696" t="s">
        <v>16</v>
      </c>
      <c r="I4696">
        <f>VLOOKUP(B4696,sprzedaż11!B:G,4,)</f>
        <v>420.5</v>
      </c>
      <c r="J4696" t="b">
        <f t="shared" si="73"/>
        <v>1</v>
      </c>
    </row>
    <row r="4697" spans="1:10" hidden="1">
      <c r="A4697" s="2">
        <v>43424</v>
      </c>
      <c r="B4697" t="s">
        <v>5524</v>
      </c>
      <c r="C4697" t="s">
        <v>72</v>
      </c>
      <c r="D4697">
        <v>342.4</v>
      </c>
      <c r="E4697">
        <v>273.89999999999998</v>
      </c>
      <c r="F4697">
        <v>68.5</v>
      </c>
      <c r="G4697">
        <v>20.010000000000002</v>
      </c>
      <c r="H4697" t="s">
        <v>16</v>
      </c>
      <c r="I4697">
        <f>VLOOKUP(B4697,sprzedaż11!B:G,4,)</f>
        <v>273.89999999999998</v>
      </c>
      <c r="J4697" t="b">
        <f t="shared" si="73"/>
        <v>1</v>
      </c>
    </row>
    <row r="4698" spans="1:10" hidden="1">
      <c r="A4698" s="2">
        <v>43424</v>
      </c>
      <c r="B4698" t="s">
        <v>5525</v>
      </c>
      <c r="C4698" t="s">
        <v>50</v>
      </c>
      <c r="D4698">
        <v>729</v>
      </c>
      <c r="E4698">
        <v>606.67380000000003</v>
      </c>
      <c r="F4698">
        <v>122.3262</v>
      </c>
      <c r="G4698">
        <v>16.78</v>
      </c>
      <c r="H4698" t="s">
        <v>16</v>
      </c>
      <c r="I4698">
        <f>VLOOKUP(B4698,sprzedaż11!B:G,4,)</f>
        <v>606.67380000000003</v>
      </c>
      <c r="J4698" t="b">
        <f t="shared" si="73"/>
        <v>1</v>
      </c>
    </row>
    <row r="4699" spans="1:10" hidden="1">
      <c r="A4699" s="2">
        <v>43424</v>
      </c>
      <c r="B4699" t="s">
        <v>5526</v>
      </c>
      <c r="C4699" t="s">
        <v>6</v>
      </c>
      <c r="D4699">
        <v>55</v>
      </c>
      <c r="E4699">
        <v>35.04</v>
      </c>
      <c r="F4699">
        <v>19.96</v>
      </c>
      <c r="G4699">
        <v>36.29</v>
      </c>
      <c r="H4699" t="s">
        <v>16</v>
      </c>
      <c r="I4699">
        <f>VLOOKUP(B4699,sprzedaż11!B:G,4,)</f>
        <v>35.04</v>
      </c>
      <c r="J4699" t="b">
        <f t="shared" si="73"/>
        <v>1</v>
      </c>
    </row>
    <row r="4700" spans="1:10" hidden="1">
      <c r="A4700" s="2">
        <v>43424</v>
      </c>
      <c r="B4700" t="s">
        <v>5527</v>
      </c>
      <c r="C4700" t="s">
        <v>5</v>
      </c>
      <c r="D4700">
        <v>96</v>
      </c>
      <c r="E4700">
        <v>5.48</v>
      </c>
      <c r="F4700">
        <v>90.52</v>
      </c>
      <c r="G4700">
        <v>94.29</v>
      </c>
      <c r="H4700" t="s">
        <v>16</v>
      </c>
      <c r="I4700">
        <f>VLOOKUP(B4700,sprzedaż11!B:G,4,)</f>
        <v>5.48</v>
      </c>
      <c r="J4700" t="b">
        <f t="shared" si="73"/>
        <v>1</v>
      </c>
    </row>
    <row r="4701" spans="1:10" hidden="1">
      <c r="A4701" s="2">
        <v>43424</v>
      </c>
      <c r="B4701" t="s">
        <v>5528</v>
      </c>
      <c r="C4701" t="s">
        <v>517</v>
      </c>
      <c r="D4701">
        <v>303.73</v>
      </c>
      <c r="E4701">
        <v>183.63</v>
      </c>
      <c r="F4701">
        <v>120.1</v>
      </c>
      <c r="G4701">
        <v>39.54</v>
      </c>
      <c r="H4701" t="s">
        <v>16</v>
      </c>
      <c r="I4701">
        <f>VLOOKUP(B4701,sprzedaż11!B:G,4,)</f>
        <v>183.63</v>
      </c>
      <c r="J4701" t="b">
        <f t="shared" si="73"/>
        <v>1</v>
      </c>
    </row>
    <row r="4702" spans="1:10" hidden="1">
      <c r="A4702" s="2">
        <v>43424</v>
      </c>
      <c r="B4702" t="s">
        <v>5529</v>
      </c>
      <c r="C4702" t="s">
        <v>861</v>
      </c>
      <c r="D4702">
        <v>3100</v>
      </c>
      <c r="E4702">
        <v>2820.04</v>
      </c>
      <c r="F4702">
        <v>279.95999999999998</v>
      </c>
      <c r="G4702">
        <v>9.0299999999999994</v>
      </c>
      <c r="H4702" t="s">
        <v>16</v>
      </c>
      <c r="I4702">
        <f>VLOOKUP(B4702,sprzedaż11!B:G,4,)</f>
        <v>2820.04</v>
      </c>
      <c r="J4702" t="b">
        <f t="shared" si="73"/>
        <v>1</v>
      </c>
    </row>
    <row r="4703" spans="1:10" hidden="1">
      <c r="A4703" s="2">
        <v>43424</v>
      </c>
      <c r="B4703" t="s">
        <v>5530</v>
      </c>
      <c r="C4703" t="s">
        <v>58</v>
      </c>
      <c r="D4703">
        <v>62.27</v>
      </c>
      <c r="E4703">
        <v>32.448</v>
      </c>
      <c r="F4703">
        <v>29.821999999999999</v>
      </c>
      <c r="G4703">
        <v>47.89</v>
      </c>
      <c r="H4703" t="s">
        <v>16</v>
      </c>
      <c r="I4703">
        <f>VLOOKUP(B4703,sprzedaż11!B:G,4,)</f>
        <v>32.448</v>
      </c>
      <c r="J4703" t="b">
        <f t="shared" si="73"/>
        <v>1</v>
      </c>
    </row>
    <row r="4704" spans="1:10" hidden="1">
      <c r="A4704" s="2">
        <v>43424</v>
      </c>
      <c r="B4704" t="s">
        <v>5531</v>
      </c>
      <c r="C4704" t="s">
        <v>5532</v>
      </c>
      <c r="D4704">
        <v>256</v>
      </c>
      <c r="E4704">
        <v>93.947000000000003</v>
      </c>
      <c r="F4704">
        <v>162.053</v>
      </c>
      <c r="G4704">
        <v>63.3</v>
      </c>
      <c r="H4704" t="s">
        <v>16</v>
      </c>
      <c r="I4704">
        <f>VLOOKUP(B4704,sprzedaż11!B:G,4,)</f>
        <v>93.947000000000003</v>
      </c>
      <c r="J4704" t="b">
        <f t="shared" si="73"/>
        <v>1</v>
      </c>
    </row>
    <row r="4705" spans="1:10" hidden="1">
      <c r="A4705" s="2">
        <v>43424</v>
      </c>
      <c r="B4705" t="s">
        <v>5533</v>
      </c>
      <c r="C4705" t="s">
        <v>505</v>
      </c>
      <c r="D4705">
        <v>464.7</v>
      </c>
      <c r="E4705">
        <v>277.05</v>
      </c>
      <c r="F4705">
        <v>187.65</v>
      </c>
      <c r="G4705">
        <v>40.380000000000003</v>
      </c>
      <c r="H4705" t="s">
        <v>16</v>
      </c>
      <c r="I4705">
        <f>VLOOKUP(B4705,sprzedaż11!B:G,4,)</f>
        <v>277.05</v>
      </c>
      <c r="J4705" t="b">
        <f t="shared" si="73"/>
        <v>1</v>
      </c>
    </row>
    <row r="4706" spans="1:10" hidden="1">
      <c r="A4706" s="2">
        <v>43424</v>
      </c>
      <c r="B4706" t="s">
        <v>5534</v>
      </c>
      <c r="C4706" t="s">
        <v>34</v>
      </c>
      <c r="D4706">
        <v>222.64</v>
      </c>
      <c r="E4706">
        <v>257.51</v>
      </c>
      <c r="F4706">
        <v>-34.869999999999997</v>
      </c>
      <c r="G4706">
        <v>-15.66</v>
      </c>
      <c r="H4706" t="s">
        <v>16</v>
      </c>
      <c r="I4706">
        <f>VLOOKUP(B4706,sprzedaż11!B:G,4,)</f>
        <v>257.51</v>
      </c>
      <c r="J4706" t="b">
        <f t="shared" si="73"/>
        <v>1</v>
      </c>
    </row>
    <row r="4707" spans="1:10" hidden="1">
      <c r="A4707" s="2">
        <v>43425</v>
      </c>
      <c r="B4707" t="s">
        <v>5535</v>
      </c>
      <c r="C4707" t="s">
        <v>5536</v>
      </c>
      <c r="D4707">
        <v>2036.23</v>
      </c>
      <c r="E4707">
        <v>1690.1569999999999</v>
      </c>
      <c r="F4707">
        <v>346.07299999999998</v>
      </c>
      <c r="G4707">
        <v>17</v>
      </c>
      <c r="H4707" t="s">
        <v>16</v>
      </c>
      <c r="I4707">
        <f>VLOOKUP(B4707,sprzedaż11!B:G,4,)</f>
        <v>1690.1569999999999</v>
      </c>
      <c r="J4707" t="b">
        <f t="shared" si="73"/>
        <v>1</v>
      </c>
    </row>
    <row r="4708" spans="1:10" hidden="1">
      <c r="A4708" s="2">
        <v>43425</v>
      </c>
      <c r="B4708" t="s">
        <v>5537</v>
      </c>
      <c r="C4708" t="s">
        <v>1580</v>
      </c>
      <c r="D4708">
        <v>666.4</v>
      </c>
      <c r="E4708">
        <v>382.56</v>
      </c>
      <c r="F4708">
        <v>283.83999999999997</v>
      </c>
      <c r="G4708">
        <v>42.59</v>
      </c>
      <c r="H4708" t="s">
        <v>16</v>
      </c>
      <c r="I4708">
        <f>VLOOKUP(B4708,sprzedaż11!B:G,4,)</f>
        <v>382.56</v>
      </c>
      <c r="J4708" t="b">
        <f t="shared" si="73"/>
        <v>1</v>
      </c>
    </row>
    <row r="4709" spans="1:10" hidden="1">
      <c r="A4709" s="2">
        <v>43425</v>
      </c>
      <c r="B4709" t="s">
        <v>5538</v>
      </c>
      <c r="C4709" t="s">
        <v>82</v>
      </c>
      <c r="D4709">
        <v>1776</v>
      </c>
      <c r="E4709">
        <v>1389.45</v>
      </c>
      <c r="F4709">
        <v>386.55</v>
      </c>
      <c r="G4709">
        <v>21.77</v>
      </c>
      <c r="H4709" t="s">
        <v>16</v>
      </c>
      <c r="I4709">
        <f>VLOOKUP(B4709,sprzedaż11!B:G,4,)</f>
        <v>1389.45</v>
      </c>
      <c r="J4709" t="b">
        <f t="shared" si="73"/>
        <v>1</v>
      </c>
    </row>
    <row r="4710" spans="1:10" hidden="1">
      <c r="A4710" s="2">
        <v>43425</v>
      </c>
      <c r="B4710" t="s">
        <v>5539</v>
      </c>
      <c r="C4710" t="s">
        <v>84</v>
      </c>
      <c r="D4710">
        <v>431.6</v>
      </c>
      <c r="E4710">
        <v>171.29</v>
      </c>
      <c r="F4710">
        <v>260.31</v>
      </c>
      <c r="G4710">
        <v>60.31</v>
      </c>
      <c r="H4710" t="s">
        <v>16</v>
      </c>
      <c r="I4710">
        <f>VLOOKUP(B4710,sprzedaż11!B:G,4,)</f>
        <v>171.29</v>
      </c>
      <c r="J4710" t="b">
        <f t="shared" si="73"/>
        <v>1</v>
      </c>
    </row>
    <row r="4711" spans="1:10" hidden="1">
      <c r="A4711" s="2">
        <v>43425</v>
      </c>
      <c r="B4711" t="s">
        <v>5540</v>
      </c>
      <c r="C4711" t="s">
        <v>414</v>
      </c>
      <c r="D4711">
        <v>191</v>
      </c>
      <c r="E4711">
        <v>81.27</v>
      </c>
      <c r="F4711">
        <v>109.73</v>
      </c>
      <c r="G4711">
        <v>57.45</v>
      </c>
      <c r="H4711" t="s">
        <v>16</v>
      </c>
      <c r="I4711">
        <f>VLOOKUP(B4711,sprzedaż11!B:G,4,)</f>
        <v>81.27</v>
      </c>
      <c r="J4711" t="b">
        <f t="shared" si="73"/>
        <v>1</v>
      </c>
    </row>
    <row r="4712" spans="1:10" hidden="1">
      <c r="A4712" s="2">
        <v>43425</v>
      </c>
      <c r="B4712" t="s">
        <v>5541</v>
      </c>
      <c r="C4712" t="s">
        <v>5542</v>
      </c>
      <c r="D4712">
        <v>9424.9699999999993</v>
      </c>
      <c r="E4712">
        <v>8780.9699999999993</v>
      </c>
      <c r="F4712">
        <v>644</v>
      </c>
      <c r="G4712">
        <v>6.83</v>
      </c>
      <c r="H4712" t="s">
        <v>16</v>
      </c>
      <c r="I4712">
        <f>VLOOKUP(B4712,sprzedaż11!B:G,4,)</f>
        <v>8780.9699999999993</v>
      </c>
      <c r="J4712" t="b">
        <f t="shared" si="73"/>
        <v>1</v>
      </c>
    </row>
    <row r="4713" spans="1:10" hidden="1">
      <c r="A4713" s="2">
        <v>43425</v>
      </c>
      <c r="B4713" t="s">
        <v>5543</v>
      </c>
      <c r="C4713" t="s">
        <v>978</v>
      </c>
      <c r="D4713">
        <v>1018</v>
      </c>
      <c r="E4713">
        <v>650.1</v>
      </c>
      <c r="F4713">
        <v>367.9</v>
      </c>
      <c r="G4713">
        <v>36.14</v>
      </c>
      <c r="H4713" t="s">
        <v>16</v>
      </c>
      <c r="I4713">
        <f>VLOOKUP(B4713,sprzedaż11!B:G,4,)</f>
        <v>650.1</v>
      </c>
      <c r="J4713" t="b">
        <f t="shared" si="73"/>
        <v>1</v>
      </c>
    </row>
    <row r="4714" spans="1:10" hidden="1">
      <c r="A4714" s="2">
        <v>43425</v>
      </c>
      <c r="B4714" t="s">
        <v>5544</v>
      </c>
      <c r="C4714" t="s">
        <v>5545</v>
      </c>
      <c r="D4714">
        <v>50.26</v>
      </c>
      <c r="E4714">
        <v>17.1205</v>
      </c>
      <c r="F4714">
        <v>33.139499999999998</v>
      </c>
      <c r="G4714">
        <v>65.94</v>
      </c>
      <c r="H4714" t="s">
        <v>16</v>
      </c>
      <c r="I4714">
        <f>VLOOKUP(B4714,sprzedaż11!B:G,4,)</f>
        <v>17.1205</v>
      </c>
      <c r="J4714" t="b">
        <f t="shared" si="73"/>
        <v>1</v>
      </c>
    </row>
    <row r="4715" spans="1:10" hidden="1">
      <c r="A4715" s="2">
        <v>43425</v>
      </c>
      <c r="B4715" t="s">
        <v>5546</v>
      </c>
      <c r="C4715" t="s">
        <v>299</v>
      </c>
      <c r="D4715">
        <v>129.6</v>
      </c>
      <c r="E4715">
        <v>43.280999999999999</v>
      </c>
      <c r="F4715">
        <v>86.319000000000003</v>
      </c>
      <c r="G4715">
        <v>66.599999999999994</v>
      </c>
      <c r="H4715" t="s">
        <v>16</v>
      </c>
      <c r="I4715">
        <f>VLOOKUP(B4715,sprzedaż11!B:G,4,)</f>
        <v>43.280999999999999</v>
      </c>
      <c r="J4715" t="b">
        <f t="shared" si="73"/>
        <v>1</v>
      </c>
    </row>
    <row r="4716" spans="1:10" hidden="1">
      <c r="A4716" s="2">
        <v>43425</v>
      </c>
      <c r="B4716" t="s">
        <v>5547</v>
      </c>
      <c r="C4716" t="s">
        <v>63</v>
      </c>
      <c r="D4716">
        <v>3931.69</v>
      </c>
      <c r="E4716">
        <v>2139.1370000000002</v>
      </c>
      <c r="F4716">
        <v>1792.5530000000001</v>
      </c>
      <c r="G4716">
        <v>45.59</v>
      </c>
      <c r="H4716" t="s">
        <v>16</v>
      </c>
      <c r="I4716">
        <f>VLOOKUP(B4716,sprzedaż11!B:G,4,)</f>
        <v>2139.1370000000002</v>
      </c>
      <c r="J4716" t="b">
        <f t="shared" si="73"/>
        <v>1</v>
      </c>
    </row>
    <row r="4717" spans="1:10" hidden="1">
      <c r="A4717" s="2">
        <v>43425</v>
      </c>
      <c r="B4717" t="s">
        <v>5548</v>
      </c>
      <c r="C4717" t="s">
        <v>76</v>
      </c>
      <c r="D4717">
        <v>9464.98</v>
      </c>
      <c r="E4717">
        <v>6883.38</v>
      </c>
      <c r="F4717">
        <v>2581.6</v>
      </c>
      <c r="G4717">
        <v>27.28</v>
      </c>
      <c r="H4717" t="s">
        <v>16</v>
      </c>
      <c r="I4717">
        <f>VLOOKUP(B4717,sprzedaż11!B:G,4,)</f>
        <v>6883.38</v>
      </c>
      <c r="J4717" t="b">
        <f t="shared" si="73"/>
        <v>1</v>
      </c>
    </row>
    <row r="4718" spans="1:10" hidden="1">
      <c r="A4718" s="2">
        <v>43425</v>
      </c>
      <c r="B4718" t="s">
        <v>5549</v>
      </c>
      <c r="C4718" t="s">
        <v>5455</v>
      </c>
      <c r="D4718">
        <v>30</v>
      </c>
      <c r="E4718">
        <v>20</v>
      </c>
      <c r="F4718">
        <v>10</v>
      </c>
      <c r="G4718">
        <v>33.33</v>
      </c>
      <c r="H4718" t="s">
        <v>16</v>
      </c>
      <c r="I4718">
        <f>VLOOKUP(B4718,sprzedaż11!B:G,4,)</f>
        <v>20</v>
      </c>
      <c r="J4718" t="b">
        <f t="shared" si="73"/>
        <v>1</v>
      </c>
    </row>
    <row r="4719" spans="1:10" hidden="1">
      <c r="A4719" s="2">
        <v>43425</v>
      </c>
      <c r="B4719" t="s">
        <v>5550</v>
      </c>
      <c r="C4719" t="s">
        <v>2702</v>
      </c>
      <c r="D4719">
        <v>6042</v>
      </c>
      <c r="E4719">
        <v>1137.6199999999999</v>
      </c>
      <c r="F4719">
        <v>4904.38</v>
      </c>
      <c r="G4719">
        <v>81.17</v>
      </c>
      <c r="H4719" t="s">
        <v>16</v>
      </c>
      <c r="I4719">
        <f>VLOOKUP(B4719,sprzedaż11!B:G,4,)</f>
        <v>1137.6199999999999</v>
      </c>
      <c r="J4719" t="b">
        <f t="shared" si="73"/>
        <v>1</v>
      </c>
    </row>
    <row r="4720" spans="1:10" hidden="1">
      <c r="A4720" s="2">
        <v>43425</v>
      </c>
      <c r="B4720" t="s">
        <v>5551</v>
      </c>
      <c r="C4720" t="s">
        <v>769</v>
      </c>
      <c r="D4720">
        <v>184.25</v>
      </c>
      <c r="E4720">
        <v>116.61199999999999</v>
      </c>
      <c r="F4720">
        <v>67.638000000000005</v>
      </c>
      <c r="G4720">
        <v>36.71</v>
      </c>
      <c r="H4720" t="s">
        <v>16</v>
      </c>
      <c r="I4720">
        <f>VLOOKUP(B4720,sprzedaż11!B:G,4,)</f>
        <v>116.61199999999999</v>
      </c>
      <c r="J4720" t="b">
        <f t="shared" si="73"/>
        <v>1</v>
      </c>
    </row>
    <row r="4721" spans="1:10" hidden="1">
      <c r="A4721" s="2">
        <v>43425</v>
      </c>
      <c r="B4721" t="s">
        <v>5552</v>
      </c>
      <c r="C4721" t="s">
        <v>2196</v>
      </c>
      <c r="D4721">
        <v>2490.7600000000002</v>
      </c>
      <c r="E4721">
        <v>1234.18</v>
      </c>
      <c r="F4721">
        <v>1256.58</v>
      </c>
      <c r="G4721">
        <v>50.45</v>
      </c>
      <c r="H4721" t="s">
        <v>16</v>
      </c>
      <c r="I4721">
        <f>VLOOKUP(B4721,sprzedaż11!B:G,4,)</f>
        <v>1234.18</v>
      </c>
      <c r="J4721" t="b">
        <f t="shared" si="73"/>
        <v>1</v>
      </c>
    </row>
    <row r="4722" spans="1:10" hidden="1">
      <c r="A4722" s="2">
        <v>43425</v>
      </c>
      <c r="B4722" t="s">
        <v>5553</v>
      </c>
      <c r="C4722" t="s">
        <v>1874</v>
      </c>
      <c r="D4722">
        <v>3173.9</v>
      </c>
      <c r="E4722">
        <v>2957.4720000000002</v>
      </c>
      <c r="F4722">
        <v>216.428</v>
      </c>
      <c r="G4722">
        <v>6.82</v>
      </c>
      <c r="H4722" t="s">
        <v>16</v>
      </c>
      <c r="I4722">
        <f>VLOOKUP(B4722,sprzedaż11!B:G,4,)</f>
        <v>2957.4720000000002</v>
      </c>
      <c r="J4722" t="b">
        <f t="shared" si="73"/>
        <v>1</v>
      </c>
    </row>
    <row r="4723" spans="1:10" hidden="1">
      <c r="A4723" s="2">
        <v>43425</v>
      </c>
      <c r="B4723" t="s">
        <v>5554</v>
      </c>
      <c r="C4723" t="s">
        <v>76</v>
      </c>
      <c r="D4723">
        <v>1841.71</v>
      </c>
      <c r="E4723">
        <v>1269.24</v>
      </c>
      <c r="F4723">
        <v>572.47</v>
      </c>
      <c r="G4723">
        <v>31.08</v>
      </c>
      <c r="H4723" t="s">
        <v>16</v>
      </c>
      <c r="I4723">
        <f>VLOOKUP(B4723,sprzedaż11!B:G,4,)</f>
        <v>1269.24</v>
      </c>
      <c r="J4723" t="b">
        <f t="shared" si="73"/>
        <v>1</v>
      </c>
    </row>
    <row r="4724" spans="1:10" hidden="1">
      <c r="A4724" s="2">
        <v>43426</v>
      </c>
      <c r="B4724" t="s">
        <v>5555</v>
      </c>
      <c r="C4724" t="s">
        <v>134</v>
      </c>
      <c r="D4724">
        <v>-0.1</v>
      </c>
      <c r="E4724">
        <v>0</v>
      </c>
      <c r="F4724">
        <v>-0.1</v>
      </c>
      <c r="G4724">
        <v>-100</v>
      </c>
      <c r="H4724" t="s">
        <v>16</v>
      </c>
      <c r="I4724">
        <f>VLOOKUP(B4724,sprzedaż11!B:G,4,)</f>
        <v>0</v>
      </c>
      <c r="J4724" t="b">
        <f t="shared" si="73"/>
        <v>1</v>
      </c>
    </row>
    <row r="4725" spans="1:10" hidden="1">
      <c r="A4725" s="2">
        <v>43426</v>
      </c>
      <c r="B4725" t="s">
        <v>5556</v>
      </c>
      <c r="C4725" t="s">
        <v>134</v>
      </c>
      <c r="D4725">
        <v>-0.1</v>
      </c>
      <c r="E4725">
        <v>0</v>
      </c>
      <c r="F4725">
        <v>-0.1</v>
      </c>
      <c r="G4725">
        <v>-100</v>
      </c>
      <c r="H4725" t="s">
        <v>16</v>
      </c>
      <c r="I4725">
        <f>VLOOKUP(B4725,sprzedaż11!B:G,4,)</f>
        <v>0</v>
      </c>
      <c r="J4725" t="b">
        <f t="shared" si="73"/>
        <v>1</v>
      </c>
    </row>
    <row r="4726" spans="1:10" hidden="1">
      <c r="A4726" s="2">
        <v>43426</v>
      </c>
      <c r="B4726" t="s">
        <v>5557</v>
      </c>
      <c r="C4726" t="s">
        <v>134</v>
      </c>
      <c r="D4726">
        <v>-0.1</v>
      </c>
      <c r="E4726">
        <v>0</v>
      </c>
      <c r="F4726">
        <v>-0.1</v>
      </c>
      <c r="G4726">
        <v>-100</v>
      </c>
      <c r="H4726" t="s">
        <v>16</v>
      </c>
      <c r="I4726">
        <f>VLOOKUP(B4726,sprzedaż11!B:G,4,)</f>
        <v>0</v>
      </c>
      <c r="J4726" t="b">
        <f t="shared" si="73"/>
        <v>1</v>
      </c>
    </row>
    <row r="4727" spans="1:10" hidden="1">
      <c r="A4727" s="2">
        <v>43426</v>
      </c>
      <c r="B4727" t="s">
        <v>5558</v>
      </c>
      <c r="C4727" t="s">
        <v>134</v>
      </c>
      <c r="D4727">
        <v>-0.1</v>
      </c>
      <c r="E4727">
        <v>0</v>
      </c>
      <c r="F4727">
        <v>-0.1</v>
      </c>
      <c r="G4727">
        <v>-100</v>
      </c>
      <c r="H4727" t="s">
        <v>16</v>
      </c>
      <c r="I4727">
        <f>VLOOKUP(B4727,sprzedaż11!B:G,4,)</f>
        <v>0</v>
      </c>
      <c r="J4727" t="b">
        <f t="shared" si="73"/>
        <v>1</v>
      </c>
    </row>
    <row r="4728" spans="1:10" hidden="1">
      <c r="A4728" s="2">
        <v>43426</v>
      </c>
      <c r="B4728" t="s">
        <v>5559</v>
      </c>
      <c r="C4728" t="s">
        <v>134</v>
      </c>
      <c r="D4728">
        <v>-0.4</v>
      </c>
      <c r="E4728">
        <v>0</v>
      </c>
      <c r="F4728">
        <v>-0.4</v>
      </c>
      <c r="G4728">
        <v>-100</v>
      </c>
      <c r="H4728" t="s">
        <v>16</v>
      </c>
      <c r="I4728">
        <f>VLOOKUP(B4728,sprzedaż11!B:G,4,)</f>
        <v>0</v>
      </c>
      <c r="J4728" t="b">
        <f t="shared" si="73"/>
        <v>1</v>
      </c>
    </row>
    <row r="4729" spans="1:10" hidden="1">
      <c r="A4729" s="2">
        <v>43426</v>
      </c>
      <c r="B4729" t="s">
        <v>5560</v>
      </c>
      <c r="C4729" t="s">
        <v>30</v>
      </c>
      <c r="D4729">
        <v>1082.2</v>
      </c>
      <c r="E4729">
        <v>766.17</v>
      </c>
      <c r="F4729">
        <v>316.02999999999997</v>
      </c>
      <c r="G4729">
        <v>29.2</v>
      </c>
      <c r="H4729" t="s">
        <v>16</v>
      </c>
      <c r="I4729">
        <f>VLOOKUP(B4729,sprzedaż11!B:G,4,)</f>
        <v>766.17</v>
      </c>
      <c r="J4729" t="b">
        <f t="shared" si="73"/>
        <v>1</v>
      </c>
    </row>
    <row r="4730" spans="1:10" hidden="1">
      <c r="A4730" s="2">
        <v>43426</v>
      </c>
      <c r="B4730" t="s">
        <v>5561</v>
      </c>
      <c r="C4730" t="s">
        <v>18</v>
      </c>
      <c r="D4730">
        <v>198.89</v>
      </c>
      <c r="E4730">
        <v>103.044</v>
      </c>
      <c r="F4730">
        <v>95.846000000000004</v>
      </c>
      <c r="G4730">
        <v>48.19</v>
      </c>
      <c r="H4730" t="s">
        <v>16</v>
      </c>
      <c r="I4730">
        <f>VLOOKUP(B4730,sprzedaż11!B:G,4,)</f>
        <v>103.044</v>
      </c>
      <c r="J4730" t="b">
        <f t="shared" si="73"/>
        <v>1</v>
      </c>
    </row>
    <row r="4731" spans="1:10" hidden="1">
      <c r="A4731" s="2">
        <v>43426</v>
      </c>
      <c r="B4731" t="s">
        <v>5562</v>
      </c>
      <c r="C4731" t="s">
        <v>30</v>
      </c>
      <c r="D4731">
        <v>431.41</v>
      </c>
      <c r="E4731">
        <v>306.81</v>
      </c>
      <c r="F4731">
        <v>124.6</v>
      </c>
      <c r="G4731">
        <v>28.88</v>
      </c>
      <c r="H4731" t="s">
        <v>16</v>
      </c>
      <c r="I4731">
        <f>VLOOKUP(B4731,sprzedaż11!B:G,4,)</f>
        <v>306.81</v>
      </c>
      <c r="J4731" t="b">
        <f t="shared" si="73"/>
        <v>1</v>
      </c>
    </row>
    <row r="4732" spans="1:10" hidden="1">
      <c r="A4732" s="2">
        <v>43426</v>
      </c>
      <c r="B4732" t="s">
        <v>5563</v>
      </c>
      <c r="C4732" t="s">
        <v>1771</v>
      </c>
      <c r="D4732">
        <v>1314.89</v>
      </c>
      <c r="E4732">
        <v>874.44</v>
      </c>
      <c r="F4732">
        <v>440.45</v>
      </c>
      <c r="G4732">
        <v>33.5</v>
      </c>
      <c r="H4732" t="s">
        <v>16</v>
      </c>
      <c r="I4732">
        <f>VLOOKUP(B4732,sprzedaż11!B:G,4,)</f>
        <v>874.44</v>
      </c>
      <c r="J4732" t="b">
        <f t="shared" si="73"/>
        <v>1</v>
      </c>
    </row>
    <row r="4733" spans="1:10" hidden="1">
      <c r="A4733" s="2">
        <v>43426</v>
      </c>
      <c r="B4733" t="s">
        <v>5564</v>
      </c>
      <c r="C4733" t="s">
        <v>1718</v>
      </c>
      <c r="D4733">
        <v>1549.92</v>
      </c>
      <c r="E4733">
        <v>832.19949999999994</v>
      </c>
      <c r="F4733">
        <v>717.72050000000002</v>
      </c>
      <c r="G4733">
        <v>46.31</v>
      </c>
      <c r="H4733" t="s">
        <v>16</v>
      </c>
      <c r="I4733">
        <f>VLOOKUP(B4733,sprzedaż11!B:G,4,)</f>
        <v>832.19949999999994</v>
      </c>
      <c r="J4733" t="b">
        <f t="shared" si="73"/>
        <v>1</v>
      </c>
    </row>
    <row r="4734" spans="1:10" hidden="1">
      <c r="A4734" s="2">
        <v>43426</v>
      </c>
      <c r="B4734" t="s">
        <v>5565</v>
      </c>
      <c r="C4734" t="s">
        <v>623</v>
      </c>
      <c r="D4734">
        <v>121.2</v>
      </c>
      <c r="E4734">
        <v>66.397400000000005</v>
      </c>
      <c r="F4734">
        <v>54.802599999999998</v>
      </c>
      <c r="G4734">
        <v>45.22</v>
      </c>
      <c r="H4734" t="s">
        <v>16</v>
      </c>
      <c r="I4734">
        <f>VLOOKUP(B4734,sprzedaż11!B:G,4,)</f>
        <v>66.397400000000005</v>
      </c>
      <c r="J4734" t="b">
        <f t="shared" si="73"/>
        <v>1</v>
      </c>
    </row>
    <row r="4735" spans="1:10" hidden="1">
      <c r="A4735" s="2">
        <v>43426</v>
      </c>
      <c r="B4735" t="s">
        <v>5566</v>
      </c>
      <c r="C4735" t="s">
        <v>30</v>
      </c>
      <c r="D4735">
        <v>1994.9</v>
      </c>
      <c r="E4735">
        <v>1599.99</v>
      </c>
      <c r="F4735">
        <v>394.91</v>
      </c>
      <c r="G4735">
        <v>19.8</v>
      </c>
      <c r="H4735" t="s">
        <v>16</v>
      </c>
      <c r="I4735">
        <f>VLOOKUP(B4735,sprzedaż11!B:G,4,)</f>
        <v>1599.99</v>
      </c>
      <c r="J4735" t="b">
        <f t="shared" si="73"/>
        <v>1</v>
      </c>
    </row>
    <row r="4736" spans="1:10" hidden="1">
      <c r="A4736" s="2">
        <v>43426</v>
      </c>
      <c r="B4736" t="s">
        <v>5567</v>
      </c>
      <c r="C4736" t="s">
        <v>6</v>
      </c>
      <c r="D4736">
        <v>1116</v>
      </c>
      <c r="E4736">
        <v>496</v>
      </c>
      <c r="F4736">
        <v>620</v>
      </c>
      <c r="G4736">
        <v>55.56</v>
      </c>
      <c r="H4736" t="s">
        <v>16</v>
      </c>
      <c r="I4736">
        <f>VLOOKUP(B4736,sprzedaż11!B:G,4,)</f>
        <v>496</v>
      </c>
      <c r="J4736" t="b">
        <f t="shared" si="73"/>
        <v>1</v>
      </c>
    </row>
    <row r="4737" spans="1:10" hidden="1">
      <c r="A4737" s="2">
        <v>43426</v>
      </c>
      <c r="B4737" t="s">
        <v>5568</v>
      </c>
      <c r="C4737" t="s">
        <v>5240</v>
      </c>
      <c r="D4737">
        <v>4010</v>
      </c>
      <c r="E4737">
        <v>1848</v>
      </c>
      <c r="F4737">
        <v>2162</v>
      </c>
      <c r="G4737">
        <v>53.92</v>
      </c>
      <c r="H4737" t="s">
        <v>16</v>
      </c>
      <c r="I4737">
        <f>VLOOKUP(B4737,sprzedaż11!B:G,4,)</f>
        <v>1848</v>
      </c>
      <c r="J4737" t="b">
        <f t="shared" si="73"/>
        <v>1</v>
      </c>
    </row>
    <row r="4738" spans="1:10" hidden="1">
      <c r="A4738" s="2">
        <v>43426</v>
      </c>
      <c r="B4738" t="s">
        <v>5569</v>
      </c>
      <c r="C4738" t="s">
        <v>5570</v>
      </c>
      <c r="D4738">
        <v>3050</v>
      </c>
      <c r="E4738">
        <v>2950</v>
      </c>
      <c r="F4738">
        <v>100</v>
      </c>
      <c r="G4738">
        <v>3.28</v>
      </c>
      <c r="H4738" t="s">
        <v>16</v>
      </c>
      <c r="I4738">
        <f>VLOOKUP(B4738,sprzedaż11!B:G,4,)</f>
        <v>2950</v>
      </c>
      <c r="J4738" t="b">
        <f t="shared" si="73"/>
        <v>1</v>
      </c>
    </row>
    <row r="4739" spans="1:10" hidden="1">
      <c r="A4739" s="2">
        <v>43426</v>
      </c>
      <c r="B4739" t="s">
        <v>5571</v>
      </c>
      <c r="C4739" t="s">
        <v>386</v>
      </c>
      <c r="D4739">
        <v>729.37</v>
      </c>
      <c r="E4739">
        <v>302.35000000000002</v>
      </c>
      <c r="F4739">
        <v>427.02</v>
      </c>
      <c r="G4739">
        <v>58.55</v>
      </c>
      <c r="H4739" t="s">
        <v>16</v>
      </c>
      <c r="I4739">
        <f>VLOOKUP(B4739,sprzedaż11!B:G,4,)</f>
        <v>302.35000000000002</v>
      </c>
      <c r="J4739" t="b">
        <f t="shared" ref="J4739:J4802" si="74">EXACT(E4739,I4739)</f>
        <v>1</v>
      </c>
    </row>
    <row r="4740" spans="1:10" hidden="1">
      <c r="A4740" s="2">
        <v>43426</v>
      </c>
      <c r="B4740" t="s">
        <v>5572</v>
      </c>
      <c r="C4740" t="s">
        <v>65</v>
      </c>
      <c r="D4740">
        <v>5100</v>
      </c>
      <c r="E4740">
        <v>4010</v>
      </c>
      <c r="F4740">
        <v>1090</v>
      </c>
      <c r="G4740">
        <v>21.37</v>
      </c>
      <c r="H4740" t="s">
        <v>66</v>
      </c>
      <c r="I4740">
        <f>VLOOKUP(B4740,sprzedaż11!B:G,4,)</f>
        <v>4010</v>
      </c>
      <c r="J4740" t="b">
        <f t="shared" si="74"/>
        <v>1</v>
      </c>
    </row>
    <row r="4741" spans="1:10" hidden="1">
      <c r="A4741" s="2">
        <v>43427</v>
      </c>
      <c r="B4741" t="s">
        <v>5573</v>
      </c>
      <c r="C4741" t="s">
        <v>91</v>
      </c>
      <c r="D4741">
        <v>3605.68</v>
      </c>
      <c r="E4741">
        <v>2854.48</v>
      </c>
      <c r="F4741">
        <v>751.2</v>
      </c>
      <c r="G4741">
        <v>20.83</v>
      </c>
      <c r="H4741" t="s">
        <v>16</v>
      </c>
      <c r="I4741">
        <f>VLOOKUP(B4741,sprzedaż11!B:G,4,)</f>
        <v>2854.48</v>
      </c>
      <c r="J4741" t="b">
        <f t="shared" si="74"/>
        <v>1</v>
      </c>
    </row>
    <row r="4742" spans="1:10" hidden="1">
      <c r="A4742" s="2">
        <v>43427</v>
      </c>
      <c r="B4742" t="s">
        <v>5574</v>
      </c>
      <c r="C4742" t="s">
        <v>5000</v>
      </c>
      <c r="D4742">
        <v>579.74</v>
      </c>
      <c r="E4742">
        <v>377.31</v>
      </c>
      <c r="F4742">
        <v>202.43</v>
      </c>
      <c r="G4742">
        <v>34.92</v>
      </c>
      <c r="H4742" t="s">
        <v>16</v>
      </c>
      <c r="I4742">
        <f>VLOOKUP(B4742,sprzedaż11!B:G,4,)</f>
        <v>377.31</v>
      </c>
      <c r="J4742" t="b">
        <f t="shared" si="74"/>
        <v>1</v>
      </c>
    </row>
    <row r="4743" spans="1:10" hidden="1">
      <c r="A4743" s="2">
        <v>43427</v>
      </c>
      <c r="B4743" t="s">
        <v>5575</v>
      </c>
      <c r="C4743" t="s">
        <v>30</v>
      </c>
      <c r="D4743">
        <v>1237.5999999999999</v>
      </c>
      <c r="E4743">
        <v>972</v>
      </c>
      <c r="F4743">
        <v>265.60000000000002</v>
      </c>
      <c r="G4743">
        <v>21.46</v>
      </c>
      <c r="H4743" t="s">
        <v>16</v>
      </c>
      <c r="I4743">
        <f>VLOOKUP(B4743,sprzedaż11!B:G,4,)</f>
        <v>972</v>
      </c>
      <c r="J4743" t="b">
        <f t="shared" si="74"/>
        <v>1</v>
      </c>
    </row>
    <row r="4744" spans="1:10" hidden="1">
      <c r="A4744" s="2">
        <v>43427</v>
      </c>
      <c r="B4744" t="s">
        <v>5576</v>
      </c>
      <c r="C4744" t="s">
        <v>102</v>
      </c>
      <c r="D4744">
        <v>771</v>
      </c>
      <c r="E4744">
        <v>562.54</v>
      </c>
      <c r="F4744">
        <v>208.46</v>
      </c>
      <c r="G4744">
        <v>27.04</v>
      </c>
      <c r="H4744" t="s">
        <v>16</v>
      </c>
      <c r="I4744">
        <f>VLOOKUP(B4744,sprzedaż11!B:G,4,)</f>
        <v>562.54</v>
      </c>
      <c r="J4744" t="b">
        <f t="shared" si="74"/>
        <v>1</v>
      </c>
    </row>
    <row r="4745" spans="1:10" hidden="1">
      <c r="A4745" s="2">
        <v>43427</v>
      </c>
      <c r="B4745" t="s">
        <v>5577</v>
      </c>
      <c r="C4745" t="s">
        <v>646</v>
      </c>
      <c r="D4745">
        <v>897.08</v>
      </c>
      <c r="E4745">
        <v>444.39600000000002</v>
      </c>
      <c r="F4745">
        <v>452.68400000000003</v>
      </c>
      <c r="G4745">
        <v>50.46</v>
      </c>
      <c r="H4745" t="s">
        <v>16</v>
      </c>
      <c r="I4745">
        <f>VLOOKUP(B4745,sprzedaż11!B:G,4,)</f>
        <v>444.39600000000002</v>
      </c>
      <c r="J4745" t="b">
        <f t="shared" si="74"/>
        <v>1</v>
      </c>
    </row>
    <row r="4746" spans="1:10" hidden="1">
      <c r="A4746" s="2">
        <v>43427</v>
      </c>
      <c r="B4746" t="s">
        <v>5578</v>
      </c>
      <c r="C4746" t="s">
        <v>371</v>
      </c>
      <c r="D4746">
        <v>21300</v>
      </c>
      <c r="E4746">
        <v>18500</v>
      </c>
      <c r="F4746">
        <v>2800</v>
      </c>
      <c r="G4746">
        <v>13.15</v>
      </c>
      <c r="H4746" t="s">
        <v>16</v>
      </c>
      <c r="I4746">
        <f>VLOOKUP(B4746,sprzedaż11!B:G,4,)</f>
        <v>18500</v>
      </c>
      <c r="J4746" t="b">
        <f t="shared" si="74"/>
        <v>1</v>
      </c>
    </row>
    <row r="4747" spans="1:10" hidden="1">
      <c r="A4747" s="2">
        <v>43427</v>
      </c>
      <c r="B4747" t="s">
        <v>5579</v>
      </c>
      <c r="C4747" t="s">
        <v>5580</v>
      </c>
      <c r="D4747">
        <v>349.32</v>
      </c>
      <c r="E4747">
        <v>147.16999999999999</v>
      </c>
      <c r="F4747">
        <v>202.15</v>
      </c>
      <c r="G4747">
        <v>57.87</v>
      </c>
      <c r="H4747" t="s">
        <v>16</v>
      </c>
      <c r="I4747">
        <f>VLOOKUP(B4747,sprzedaż11!B:G,4,)</f>
        <v>147.16999999999999</v>
      </c>
      <c r="J4747" t="b">
        <f t="shared" si="74"/>
        <v>1</v>
      </c>
    </row>
    <row r="4748" spans="1:10" hidden="1">
      <c r="A4748" s="2">
        <v>43427</v>
      </c>
      <c r="B4748" t="s">
        <v>5581</v>
      </c>
      <c r="C4748" t="s">
        <v>76</v>
      </c>
      <c r="D4748">
        <v>3054.87</v>
      </c>
      <c r="E4748">
        <v>2560.5300000000002</v>
      </c>
      <c r="F4748">
        <v>494.34</v>
      </c>
      <c r="G4748">
        <v>16.18</v>
      </c>
      <c r="H4748" t="s">
        <v>16</v>
      </c>
      <c r="I4748">
        <f>VLOOKUP(B4748,sprzedaż11!B:G,4,)</f>
        <v>2560.5300000000002</v>
      </c>
      <c r="J4748" t="b">
        <f t="shared" si="74"/>
        <v>1</v>
      </c>
    </row>
    <row r="4749" spans="1:10" hidden="1">
      <c r="A4749" s="2">
        <v>43427</v>
      </c>
      <c r="B4749" t="s">
        <v>5582</v>
      </c>
      <c r="C4749" t="s">
        <v>1922</v>
      </c>
      <c r="D4749">
        <v>2631</v>
      </c>
      <c r="E4749">
        <v>1736.7</v>
      </c>
      <c r="F4749">
        <v>894.3</v>
      </c>
      <c r="G4749">
        <v>33.99</v>
      </c>
      <c r="H4749" t="s">
        <v>16</v>
      </c>
      <c r="I4749">
        <f>VLOOKUP(B4749,sprzedaż11!B:G,4,)</f>
        <v>1736.7</v>
      </c>
      <c r="J4749" t="b">
        <f t="shared" si="74"/>
        <v>1</v>
      </c>
    </row>
    <row r="4750" spans="1:10" hidden="1">
      <c r="A4750" s="2">
        <v>43427</v>
      </c>
      <c r="B4750" t="s">
        <v>5583</v>
      </c>
      <c r="C4750" t="s">
        <v>3042</v>
      </c>
      <c r="D4750">
        <v>1850</v>
      </c>
      <c r="E4750">
        <v>1303.04</v>
      </c>
      <c r="F4750">
        <v>546.96</v>
      </c>
      <c r="G4750">
        <v>29.57</v>
      </c>
      <c r="H4750" t="s">
        <v>16</v>
      </c>
      <c r="I4750">
        <f>VLOOKUP(B4750,sprzedaż11!B:G,4,)</f>
        <v>1303.04</v>
      </c>
      <c r="J4750" t="b">
        <f t="shared" si="74"/>
        <v>1</v>
      </c>
    </row>
    <row r="4751" spans="1:10" hidden="1">
      <c r="A4751" s="2">
        <v>43427</v>
      </c>
      <c r="B4751" t="s">
        <v>5584</v>
      </c>
      <c r="C4751" t="s">
        <v>1323</v>
      </c>
      <c r="D4751">
        <v>333.95</v>
      </c>
      <c r="E4751">
        <v>141.76</v>
      </c>
      <c r="F4751">
        <v>192.19</v>
      </c>
      <c r="G4751">
        <v>57.55</v>
      </c>
      <c r="H4751" t="s">
        <v>16</v>
      </c>
      <c r="I4751">
        <f>VLOOKUP(B4751,sprzedaż11!B:G,4,)</f>
        <v>141.76</v>
      </c>
      <c r="J4751" t="b">
        <f t="shared" si="74"/>
        <v>1</v>
      </c>
    </row>
    <row r="4752" spans="1:10" hidden="1">
      <c r="A4752" s="2">
        <v>43427</v>
      </c>
      <c r="B4752" t="s">
        <v>5585</v>
      </c>
      <c r="C4752" t="s">
        <v>5586</v>
      </c>
      <c r="D4752">
        <v>292.89</v>
      </c>
      <c r="E4752">
        <v>126.93600000000001</v>
      </c>
      <c r="F4752">
        <v>165.95400000000001</v>
      </c>
      <c r="G4752">
        <v>56.66</v>
      </c>
      <c r="H4752" t="s">
        <v>16</v>
      </c>
      <c r="I4752">
        <f>VLOOKUP(B4752,sprzedaż11!B:G,4,)</f>
        <v>126.93600000000001</v>
      </c>
      <c r="J4752" t="b">
        <f t="shared" si="74"/>
        <v>1</v>
      </c>
    </row>
    <row r="4753" spans="1:10" hidden="1">
      <c r="A4753" s="2">
        <v>43427</v>
      </c>
      <c r="B4753" t="s">
        <v>5587</v>
      </c>
      <c r="C4753" t="s">
        <v>136</v>
      </c>
      <c r="D4753">
        <v>900</v>
      </c>
      <c r="E4753">
        <v>735</v>
      </c>
      <c r="F4753">
        <v>165</v>
      </c>
      <c r="G4753">
        <v>18.329999999999998</v>
      </c>
      <c r="H4753" t="s">
        <v>16</v>
      </c>
      <c r="I4753">
        <f>VLOOKUP(B4753,sprzedaż11!B:G,4,)</f>
        <v>735</v>
      </c>
      <c r="J4753" t="b">
        <f t="shared" si="74"/>
        <v>1</v>
      </c>
    </row>
    <row r="4754" spans="1:10" hidden="1">
      <c r="A4754" s="2">
        <v>43427</v>
      </c>
      <c r="B4754" t="s">
        <v>5588</v>
      </c>
      <c r="C4754" t="s">
        <v>136</v>
      </c>
      <c r="D4754">
        <v>1054</v>
      </c>
      <c r="E4754">
        <v>885</v>
      </c>
      <c r="F4754">
        <v>169</v>
      </c>
      <c r="G4754">
        <v>16.03</v>
      </c>
      <c r="H4754" t="s">
        <v>16</v>
      </c>
      <c r="I4754">
        <f>VLOOKUP(B4754,sprzedaż11!B:G,4,)</f>
        <v>885</v>
      </c>
      <c r="J4754" t="b">
        <f t="shared" si="74"/>
        <v>1</v>
      </c>
    </row>
    <row r="4755" spans="1:10" hidden="1">
      <c r="A4755" s="2">
        <v>43427</v>
      </c>
      <c r="B4755" t="s">
        <v>5589</v>
      </c>
      <c r="C4755" t="s">
        <v>158</v>
      </c>
      <c r="D4755">
        <v>96</v>
      </c>
      <c r="E4755">
        <v>32.594999999999999</v>
      </c>
      <c r="F4755">
        <v>63.405000000000001</v>
      </c>
      <c r="G4755">
        <v>66.05</v>
      </c>
      <c r="H4755" t="s">
        <v>16</v>
      </c>
      <c r="I4755">
        <f>VLOOKUP(B4755,sprzedaż11!B:G,4,)</f>
        <v>32.594999999999999</v>
      </c>
      <c r="J4755" t="b">
        <f t="shared" si="74"/>
        <v>1</v>
      </c>
    </row>
    <row r="4756" spans="1:10" hidden="1">
      <c r="A4756" s="2">
        <v>43427</v>
      </c>
      <c r="B4756" t="s">
        <v>5590</v>
      </c>
      <c r="C4756" t="s">
        <v>273</v>
      </c>
      <c r="D4756">
        <v>3407.6</v>
      </c>
      <c r="E4756">
        <v>2372.44</v>
      </c>
      <c r="F4756">
        <v>1035.1600000000001</v>
      </c>
      <c r="G4756">
        <v>30.38</v>
      </c>
      <c r="H4756" t="s">
        <v>16</v>
      </c>
      <c r="I4756">
        <f>VLOOKUP(B4756,sprzedaż11!B:G,4,)</f>
        <v>2372.44</v>
      </c>
      <c r="J4756" t="b">
        <f t="shared" si="74"/>
        <v>1</v>
      </c>
    </row>
    <row r="4757" spans="1:10" hidden="1">
      <c r="A4757" s="2">
        <v>43427</v>
      </c>
      <c r="B4757" t="s">
        <v>5591</v>
      </c>
      <c r="C4757" t="s">
        <v>115</v>
      </c>
      <c r="D4757">
        <v>1587.2</v>
      </c>
      <c r="E4757">
        <v>663.04</v>
      </c>
      <c r="F4757">
        <v>924.16</v>
      </c>
      <c r="G4757">
        <v>58.23</v>
      </c>
      <c r="H4757" t="s">
        <v>16</v>
      </c>
      <c r="I4757">
        <f>VLOOKUP(B4757,sprzedaż11!B:G,4,)</f>
        <v>663.04</v>
      </c>
      <c r="J4757" t="b">
        <f t="shared" si="74"/>
        <v>1</v>
      </c>
    </row>
    <row r="4758" spans="1:10" hidden="1">
      <c r="A4758" s="2">
        <v>43427</v>
      </c>
      <c r="B4758" t="s">
        <v>5592</v>
      </c>
      <c r="C4758" t="s">
        <v>5593</v>
      </c>
      <c r="D4758">
        <v>200</v>
      </c>
      <c r="E4758">
        <v>16.25</v>
      </c>
      <c r="F4758">
        <v>183.75</v>
      </c>
      <c r="G4758">
        <v>91.88</v>
      </c>
      <c r="H4758" t="s">
        <v>16</v>
      </c>
      <c r="I4758">
        <f>VLOOKUP(B4758,sprzedaż11!B:G,4,)</f>
        <v>16.25</v>
      </c>
      <c r="J4758" t="b">
        <f t="shared" si="74"/>
        <v>1</v>
      </c>
    </row>
    <row r="4759" spans="1:10" hidden="1">
      <c r="A4759" s="2">
        <v>43430</v>
      </c>
      <c r="B4759" t="s">
        <v>5594</v>
      </c>
      <c r="C4759" t="s">
        <v>271</v>
      </c>
      <c r="D4759">
        <v>-130</v>
      </c>
      <c r="E4759">
        <v>-103.08</v>
      </c>
      <c r="F4759">
        <v>-26.92</v>
      </c>
      <c r="G4759">
        <v>-20.71</v>
      </c>
      <c r="H4759" t="s">
        <v>16</v>
      </c>
      <c r="I4759">
        <f>VLOOKUP(B4759,sprzedaż11!B:G,4,)</f>
        <v>-103.08</v>
      </c>
      <c r="J4759" t="b">
        <f t="shared" si="74"/>
        <v>1</v>
      </c>
    </row>
    <row r="4760" spans="1:10" hidden="1">
      <c r="A4760" s="2">
        <v>43430</v>
      </c>
      <c r="B4760" t="s">
        <v>5595</v>
      </c>
      <c r="C4760" t="s">
        <v>138</v>
      </c>
      <c r="D4760">
        <v>5717.85</v>
      </c>
      <c r="E4760">
        <v>4532</v>
      </c>
      <c r="F4760">
        <v>1185.8499999999999</v>
      </c>
      <c r="G4760">
        <v>20.74</v>
      </c>
      <c r="H4760" t="s">
        <v>16</v>
      </c>
      <c r="I4760">
        <f>VLOOKUP(B4760,sprzedaż11!B:G,4,)</f>
        <v>4532</v>
      </c>
      <c r="J4760" t="b">
        <f t="shared" si="74"/>
        <v>1</v>
      </c>
    </row>
    <row r="4761" spans="1:10" hidden="1">
      <c r="A4761" s="2">
        <v>43430</v>
      </c>
      <c r="B4761" t="s">
        <v>5596</v>
      </c>
      <c r="C4761" t="s">
        <v>1112</v>
      </c>
      <c r="D4761">
        <v>247.78</v>
      </c>
      <c r="E4761">
        <v>164</v>
      </c>
      <c r="F4761">
        <v>83.78</v>
      </c>
      <c r="G4761">
        <v>33.81</v>
      </c>
      <c r="H4761" t="s">
        <v>16</v>
      </c>
      <c r="I4761">
        <f>VLOOKUP(B4761,sprzedaż11!B:G,4,)</f>
        <v>164</v>
      </c>
      <c r="J4761" t="b">
        <f t="shared" si="74"/>
        <v>1</v>
      </c>
    </row>
    <row r="4762" spans="1:10" hidden="1">
      <c r="A4762" s="2">
        <v>43430</v>
      </c>
      <c r="B4762" t="s">
        <v>5597</v>
      </c>
      <c r="C4762" t="s">
        <v>1031</v>
      </c>
      <c r="D4762">
        <v>9001.58</v>
      </c>
      <c r="E4762">
        <v>6109.7554</v>
      </c>
      <c r="F4762">
        <v>2891.8245999999999</v>
      </c>
      <c r="G4762">
        <v>32.130000000000003</v>
      </c>
      <c r="H4762" t="s">
        <v>16</v>
      </c>
      <c r="I4762">
        <f>VLOOKUP(B4762,sprzedaż11!B:G,4,)</f>
        <v>6109.7554</v>
      </c>
      <c r="J4762" t="b">
        <f t="shared" si="74"/>
        <v>1</v>
      </c>
    </row>
    <row r="4763" spans="1:10" hidden="1">
      <c r="A4763" s="2">
        <v>43430</v>
      </c>
      <c r="B4763" t="s">
        <v>5598</v>
      </c>
      <c r="C4763" t="s">
        <v>1031</v>
      </c>
      <c r="D4763">
        <v>5390.68</v>
      </c>
      <c r="E4763">
        <v>4202.7920000000004</v>
      </c>
      <c r="F4763">
        <v>1187.8879999999999</v>
      </c>
      <c r="G4763">
        <v>22.04</v>
      </c>
      <c r="H4763" t="s">
        <v>16</v>
      </c>
      <c r="I4763">
        <f>VLOOKUP(B4763,sprzedaż11!B:G,4,)</f>
        <v>4202.7920000000004</v>
      </c>
      <c r="J4763" t="b">
        <f t="shared" si="74"/>
        <v>1</v>
      </c>
    </row>
    <row r="4764" spans="1:10" hidden="1">
      <c r="A4764" s="2">
        <v>43430</v>
      </c>
      <c r="B4764" t="s">
        <v>5599</v>
      </c>
      <c r="C4764" t="s">
        <v>186</v>
      </c>
      <c r="D4764">
        <v>8880</v>
      </c>
      <c r="E4764">
        <v>3600</v>
      </c>
      <c r="F4764">
        <v>5280</v>
      </c>
      <c r="G4764">
        <v>59.46</v>
      </c>
      <c r="H4764" t="s">
        <v>16</v>
      </c>
      <c r="I4764">
        <f>VLOOKUP(B4764,sprzedaż11!B:G,4,)</f>
        <v>3600</v>
      </c>
      <c r="J4764" t="b">
        <f t="shared" si="74"/>
        <v>1</v>
      </c>
    </row>
    <row r="4765" spans="1:10" hidden="1">
      <c r="A4765" s="2">
        <v>43430</v>
      </c>
      <c r="B4765" t="s">
        <v>5600</v>
      </c>
      <c r="C4765" t="s">
        <v>1091</v>
      </c>
      <c r="D4765">
        <v>456.75</v>
      </c>
      <c r="E4765">
        <v>218.05199999999999</v>
      </c>
      <c r="F4765">
        <v>238.69800000000001</v>
      </c>
      <c r="G4765">
        <v>52.26</v>
      </c>
      <c r="H4765" t="s">
        <v>16</v>
      </c>
      <c r="I4765">
        <f>VLOOKUP(B4765,sprzedaż11!B:G,4,)</f>
        <v>218.05199999999999</v>
      </c>
      <c r="J4765" t="b">
        <f t="shared" si="74"/>
        <v>1</v>
      </c>
    </row>
    <row r="4766" spans="1:10" hidden="1">
      <c r="A4766" s="2">
        <v>43430</v>
      </c>
      <c r="B4766" t="s">
        <v>5601</v>
      </c>
      <c r="C4766" t="s">
        <v>102</v>
      </c>
      <c r="D4766">
        <v>559</v>
      </c>
      <c r="E4766">
        <v>364</v>
      </c>
      <c r="F4766">
        <v>195</v>
      </c>
      <c r="G4766">
        <v>34.880000000000003</v>
      </c>
      <c r="H4766" t="s">
        <v>16</v>
      </c>
      <c r="I4766">
        <f>VLOOKUP(B4766,sprzedaż11!B:G,4,)</f>
        <v>364</v>
      </c>
      <c r="J4766" t="b">
        <f t="shared" si="74"/>
        <v>1</v>
      </c>
    </row>
    <row r="4767" spans="1:10" hidden="1">
      <c r="A4767" s="2">
        <v>43430</v>
      </c>
      <c r="B4767" t="s">
        <v>5602</v>
      </c>
      <c r="C4767" t="s">
        <v>5603</v>
      </c>
      <c r="D4767">
        <v>1621</v>
      </c>
      <c r="E4767">
        <v>981.8</v>
      </c>
      <c r="F4767">
        <v>639.20000000000005</v>
      </c>
      <c r="G4767">
        <v>39.43</v>
      </c>
      <c r="H4767" t="s">
        <v>16</v>
      </c>
      <c r="I4767">
        <f>VLOOKUP(B4767,sprzedaż11!B:G,4,)</f>
        <v>981.8</v>
      </c>
      <c r="J4767" t="b">
        <f t="shared" si="74"/>
        <v>1</v>
      </c>
    </row>
    <row r="4768" spans="1:10" hidden="1">
      <c r="A4768" s="2">
        <v>43430</v>
      </c>
      <c r="B4768" t="s">
        <v>5604</v>
      </c>
      <c r="C4768" t="s">
        <v>1096</v>
      </c>
      <c r="D4768">
        <v>1147.55</v>
      </c>
      <c r="E4768">
        <v>668</v>
      </c>
      <c r="F4768">
        <v>479.55</v>
      </c>
      <c r="G4768">
        <v>41.79</v>
      </c>
      <c r="H4768" t="s">
        <v>16</v>
      </c>
      <c r="I4768">
        <f>VLOOKUP(B4768,sprzedaż11!B:G,4,)</f>
        <v>668</v>
      </c>
      <c r="J4768" t="b">
        <f t="shared" si="74"/>
        <v>1</v>
      </c>
    </row>
    <row r="4769" spans="1:10" hidden="1">
      <c r="A4769" s="2">
        <v>43430</v>
      </c>
      <c r="B4769" t="s">
        <v>5605</v>
      </c>
      <c r="C4769" t="s">
        <v>9</v>
      </c>
      <c r="D4769">
        <v>4128</v>
      </c>
      <c r="E4769">
        <v>2294.35</v>
      </c>
      <c r="F4769">
        <v>1833.65</v>
      </c>
      <c r="G4769">
        <v>44.42</v>
      </c>
      <c r="H4769" t="s">
        <v>16</v>
      </c>
      <c r="I4769">
        <f>VLOOKUP(B4769,sprzedaż11!B:G,4,)</f>
        <v>2294.35</v>
      </c>
      <c r="J4769" t="b">
        <f t="shared" si="74"/>
        <v>1</v>
      </c>
    </row>
    <row r="4770" spans="1:10" hidden="1">
      <c r="A4770" s="2">
        <v>43430</v>
      </c>
      <c r="B4770" t="s">
        <v>5606</v>
      </c>
      <c r="C4770" t="s">
        <v>76</v>
      </c>
      <c r="D4770">
        <v>2062.66</v>
      </c>
      <c r="E4770">
        <v>1121.8</v>
      </c>
      <c r="F4770">
        <v>940.86</v>
      </c>
      <c r="G4770">
        <v>45.61</v>
      </c>
      <c r="H4770" t="s">
        <v>16</v>
      </c>
      <c r="I4770">
        <f>VLOOKUP(B4770,sprzedaż11!B:G,4,)</f>
        <v>1121.8</v>
      </c>
      <c r="J4770" t="b">
        <f t="shared" si="74"/>
        <v>1</v>
      </c>
    </row>
    <row r="4771" spans="1:10" hidden="1">
      <c r="A4771" s="2">
        <v>43430</v>
      </c>
      <c r="B4771" t="s">
        <v>5607</v>
      </c>
      <c r="C4771" t="s">
        <v>795</v>
      </c>
      <c r="D4771">
        <v>2397.63</v>
      </c>
      <c r="E4771">
        <v>1108.68</v>
      </c>
      <c r="F4771">
        <v>1288.95</v>
      </c>
      <c r="G4771">
        <v>53.76</v>
      </c>
      <c r="H4771" t="s">
        <v>16</v>
      </c>
      <c r="I4771">
        <f>VLOOKUP(B4771,sprzedaż11!B:G,4,)</f>
        <v>1108.68</v>
      </c>
      <c r="J4771" t="b">
        <f t="shared" si="74"/>
        <v>1</v>
      </c>
    </row>
    <row r="4772" spans="1:10" hidden="1">
      <c r="A4772" s="2">
        <v>43430</v>
      </c>
      <c r="B4772" t="s">
        <v>5608</v>
      </c>
      <c r="C4772" t="s">
        <v>267</v>
      </c>
      <c r="D4772">
        <v>197.51</v>
      </c>
      <c r="E4772">
        <v>68.191999999999993</v>
      </c>
      <c r="F4772">
        <v>129.31800000000001</v>
      </c>
      <c r="G4772">
        <v>65.47</v>
      </c>
      <c r="H4772" t="s">
        <v>16</v>
      </c>
      <c r="I4772">
        <f>VLOOKUP(B4772,sprzedaż11!B:G,4,)</f>
        <v>68.191999999999993</v>
      </c>
      <c r="J4772" t="b">
        <f t="shared" si="74"/>
        <v>1</v>
      </c>
    </row>
    <row r="4773" spans="1:10" hidden="1">
      <c r="A4773" s="2">
        <v>43430</v>
      </c>
      <c r="B4773" t="s">
        <v>5609</v>
      </c>
      <c r="C4773" t="s">
        <v>5424</v>
      </c>
      <c r="D4773">
        <v>534.82000000000005</v>
      </c>
      <c r="E4773">
        <v>324.86</v>
      </c>
      <c r="F4773">
        <v>209.96</v>
      </c>
      <c r="G4773">
        <v>39.26</v>
      </c>
      <c r="H4773" t="s">
        <v>16</v>
      </c>
      <c r="I4773">
        <f>VLOOKUP(B4773,sprzedaż11!B:G,4,)</f>
        <v>324.86</v>
      </c>
      <c r="J4773" t="b">
        <f t="shared" si="74"/>
        <v>1</v>
      </c>
    </row>
    <row r="4774" spans="1:10" hidden="1">
      <c r="A4774" s="2">
        <v>43430</v>
      </c>
      <c r="B4774" t="s">
        <v>5610</v>
      </c>
      <c r="C4774" t="s">
        <v>2983</v>
      </c>
      <c r="D4774">
        <v>3848.01</v>
      </c>
      <c r="E4774">
        <v>2573.5360000000001</v>
      </c>
      <c r="F4774">
        <v>1274.4739999999999</v>
      </c>
      <c r="G4774">
        <v>33.119999999999997</v>
      </c>
      <c r="H4774" t="s">
        <v>16</v>
      </c>
      <c r="I4774">
        <f>VLOOKUP(B4774,sprzedaż11!B:G,4,)</f>
        <v>2573.5360000000001</v>
      </c>
      <c r="J4774" t="b">
        <f t="shared" si="74"/>
        <v>1</v>
      </c>
    </row>
    <row r="4775" spans="1:10" hidden="1">
      <c r="A4775" s="2">
        <v>43430</v>
      </c>
      <c r="B4775" t="s">
        <v>5611</v>
      </c>
      <c r="C4775" t="s">
        <v>179</v>
      </c>
      <c r="D4775">
        <v>71.739999999999995</v>
      </c>
      <c r="E4775">
        <v>26.12</v>
      </c>
      <c r="F4775">
        <v>45.62</v>
      </c>
      <c r="G4775">
        <v>63.59</v>
      </c>
      <c r="H4775" t="s">
        <v>16</v>
      </c>
      <c r="I4775">
        <f>VLOOKUP(B4775,sprzedaż11!B:G,4,)</f>
        <v>26.12</v>
      </c>
      <c r="J4775" t="b">
        <f t="shared" si="74"/>
        <v>1</v>
      </c>
    </row>
    <row r="4776" spans="1:10" hidden="1">
      <c r="A4776" s="2">
        <v>43430</v>
      </c>
      <c r="B4776" t="s">
        <v>5612</v>
      </c>
      <c r="C4776" t="s">
        <v>729</v>
      </c>
      <c r="D4776">
        <v>5575.9</v>
      </c>
      <c r="E4776">
        <v>4853.4809999999998</v>
      </c>
      <c r="F4776">
        <v>722.41899999999998</v>
      </c>
      <c r="G4776">
        <v>12.96</v>
      </c>
      <c r="H4776" t="s">
        <v>16</v>
      </c>
      <c r="I4776">
        <f>VLOOKUP(B4776,sprzedaż11!B:G,4,)</f>
        <v>4853.4809999999998</v>
      </c>
      <c r="J4776" t="b">
        <f t="shared" si="74"/>
        <v>1</v>
      </c>
    </row>
    <row r="4777" spans="1:10" hidden="1">
      <c r="A4777" s="2">
        <v>43430</v>
      </c>
      <c r="B4777" t="s">
        <v>5613</v>
      </c>
      <c r="C4777" t="s">
        <v>2488</v>
      </c>
      <c r="D4777">
        <v>882.46</v>
      </c>
      <c r="E4777">
        <v>0</v>
      </c>
      <c r="F4777">
        <v>882.46</v>
      </c>
      <c r="G4777">
        <v>100</v>
      </c>
      <c r="H4777" t="s">
        <v>16</v>
      </c>
      <c r="I4777">
        <f>VLOOKUP(B4777,sprzedaż11!B:G,4,)</f>
        <v>0</v>
      </c>
      <c r="J4777" t="b">
        <f t="shared" si="74"/>
        <v>1</v>
      </c>
    </row>
    <row r="4778" spans="1:10" hidden="1">
      <c r="A4778" s="2">
        <v>43430</v>
      </c>
      <c r="B4778" t="s">
        <v>5614</v>
      </c>
      <c r="C4778" t="s">
        <v>1081</v>
      </c>
      <c r="D4778">
        <v>1708.5</v>
      </c>
      <c r="E4778">
        <v>1262.7075</v>
      </c>
      <c r="F4778">
        <v>445.79250000000002</v>
      </c>
      <c r="G4778">
        <v>26.09</v>
      </c>
      <c r="H4778" t="s">
        <v>16</v>
      </c>
      <c r="I4778">
        <f>VLOOKUP(B4778,sprzedaż11!B:G,4,)</f>
        <v>1262.7075</v>
      </c>
      <c r="J4778" t="b">
        <f t="shared" si="74"/>
        <v>1</v>
      </c>
    </row>
    <row r="4779" spans="1:10" hidden="1">
      <c r="A4779" s="2">
        <v>43430</v>
      </c>
      <c r="B4779" t="s">
        <v>5615</v>
      </c>
      <c r="C4779" t="s">
        <v>58</v>
      </c>
      <c r="D4779">
        <v>1101.2</v>
      </c>
      <c r="E4779">
        <v>565.55999999999995</v>
      </c>
      <c r="F4779">
        <v>535.64</v>
      </c>
      <c r="G4779">
        <v>48.64</v>
      </c>
      <c r="H4779" t="s">
        <v>16</v>
      </c>
      <c r="I4779">
        <f>VLOOKUP(B4779,sprzedaż11!B:G,4,)</f>
        <v>565.55999999999995</v>
      </c>
      <c r="J4779" t="b">
        <f t="shared" si="74"/>
        <v>1</v>
      </c>
    </row>
    <row r="4780" spans="1:10" hidden="1">
      <c r="A4780" s="2">
        <v>43430</v>
      </c>
      <c r="B4780" t="s">
        <v>5616</v>
      </c>
      <c r="C4780" t="s">
        <v>5</v>
      </c>
      <c r="D4780">
        <v>1918.8</v>
      </c>
      <c r="E4780">
        <v>1333.1</v>
      </c>
      <c r="F4780">
        <v>585.70000000000005</v>
      </c>
      <c r="G4780">
        <v>30.52</v>
      </c>
      <c r="H4780" t="s">
        <v>16</v>
      </c>
      <c r="I4780">
        <f>VLOOKUP(B4780,sprzedaż11!B:G,4,)</f>
        <v>1333.1</v>
      </c>
      <c r="J4780" t="b">
        <f t="shared" si="74"/>
        <v>1</v>
      </c>
    </row>
    <row r="4781" spans="1:10" hidden="1">
      <c r="A4781" s="2">
        <v>43430</v>
      </c>
      <c r="B4781" t="s">
        <v>5617</v>
      </c>
      <c r="C4781" t="s">
        <v>36</v>
      </c>
      <c r="D4781">
        <v>127</v>
      </c>
      <c r="E4781">
        <v>78.3</v>
      </c>
      <c r="F4781">
        <v>48.7</v>
      </c>
      <c r="G4781">
        <v>38.35</v>
      </c>
      <c r="H4781" t="s">
        <v>16</v>
      </c>
      <c r="I4781">
        <f>VLOOKUP(B4781,sprzedaż11!B:G,4,)</f>
        <v>78.3</v>
      </c>
      <c r="J4781" t="b">
        <f t="shared" si="74"/>
        <v>1</v>
      </c>
    </row>
    <row r="4782" spans="1:10" hidden="1">
      <c r="A4782" s="2">
        <v>43430</v>
      </c>
      <c r="B4782" t="s">
        <v>5618</v>
      </c>
      <c r="C4782" t="s">
        <v>5</v>
      </c>
      <c r="D4782">
        <v>80</v>
      </c>
      <c r="E4782">
        <v>4.5999999999999996</v>
      </c>
      <c r="F4782">
        <v>75.400000000000006</v>
      </c>
      <c r="G4782">
        <v>94.25</v>
      </c>
      <c r="H4782" t="s">
        <v>16</v>
      </c>
      <c r="I4782">
        <f>VLOOKUP(B4782,sprzedaż11!B:G,4,)</f>
        <v>4.5999999999999996</v>
      </c>
      <c r="J4782" t="b">
        <f t="shared" si="74"/>
        <v>1</v>
      </c>
    </row>
    <row r="4783" spans="1:10" hidden="1">
      <c r="A4783" s="2">
        <v>43430</v>
      </c>
      <c r="B4783" t="s">
        <v>5619</v>
      </c>
      <c r="C4783" t="s">
        <v>513</v>
      </c>
      <c r="D4783">
        <v>980</v>
      </c>
      <c r="E4783">
        <v>506</v>
      </c>
      <c r="F4783">
        <v>474</v>
      </c>
      <c r="G4783">
        <v>48.37</v>
      </c>
      <c r="H4783" t="s">
        <v>16</v>
      </c>
      <c r="I4783">
        <f>VLOOKUP(B4783,sprzedaż11!B:G,4,)</f>
        <v>506</v>
      </c>
      <c r="J4783" t="b">
        <f t="shared" si="74"/>
        <v>1</v>
      </c>
    </row>
    <row r="4784" spans="1:10" hidden="1">
      <c r="A4784" s="2">
        <v>43430</v>
      </c>
      <c r="B4784" t="s">
        <v>5620</v>
      </c>
      <c r="C4784" t="s">
        <v>3124</v>
      </c>
      <c r="D4784">
        <v>52.9</v>
      </c>
      <c r="E4784">
        <v>26.1</v>
      </c>
      <c r="F4784">
        <v>26.8</v>
      </c>
      <c r="G4784">
        <v>50.66</v>
      </c>
      <c r="H4784" t="s">
        <v>16</v>
      </c>
      <c r="I4784">
        <f>VLOOKUP(B4784,sprzedaż11!B:G,4,)</f>
        <v>26.1</v>
      </c>
      <c r="J4784" t="b">
        <f t="shared" si="74"/>
        <v>1</v>
      </c>
    </row>
    <row r="4785" spans="1:10" hidden="1">
      <c r="A4785" s="2">
        <v>43430</v>
      </c>
      <c r="B4785" t="s">
        <v>5621</v>
      </c>
      <c r="C4785" t="s">
        <v>5622</v>
      </c>
      <c r="D4785">
        <v>53.4</v>
      </c>
      <c r="E4785">
        <v>26.1</v>
      </c>
      <c r="F4785">
        <v>27.3</v>
      </c>
      <c r="G4785">
        <v>51.12</v>
      </c>
      <c r="H4785" t="s">
        <v>16</v>
      </c>
      <c r="I4785">
        <f>VLOOKUP(B4785,sprzedaż11!B:G,4,)</f>
        <v>26.1</v>
      </c>
      <c r="J4785" t="b">
        <f t="shared" si="74"/>
        <v>1</v>
      </c>
    </row>
    <row r="4786" spans="1:10" hidden="1">
      <c r="A4786" s="2">
        <v>43430</v>
      </c>
      <c r="B4786" t="s">
        <v>5623</v>
      </c>
      <c r="C4786" t="s">
        <v>235</v>
      </c>
      <c r="D4786">
        <v>1301.56</v>
      </c>
      <c r="E4786">
        <v>604.78</v>
      </c>
      <c r="F4786">
        <v>696.78</v>
      </c>
      <c r="G4786">
        <v>53.53</v>
      </c>
      <c r="H4786" t="s">
        <v>16</v>
      </c>
      <c r="I4786">
        <f>VLOOKUP(B4786,sprzedaż11!B:G,4,)</f>
        <v>604.78</v>
      </c>
      <c r="J4786" t="b">
        <f t="shared" si="74"/>
        <v>1</v>
      </c>
    </row>
    <row r="4787" spans="1:10" hidden="1">
      <c r="A4787" s="2">
        <v>43430</v>
      </c>
      <c r="B4787" t="s">
        <v>5624</v>
      </c>
      <c r="C4787" t="s">
        <v>235</v>
      </c>
      <c r="D4787">
        <v>3253.9</v>
      </c>
      <c r="E4787">
        <v>1511</v>
      </c>
      <c r="F4787">
        <v>1742.9</v>
      </c>
      <c r="G4787">
        <v>53.56</v>
      </c>
      <c r="H4787" t="s">
        <v>16</v>
      </c>
      <c r="I4787">
        <f>VLOOKUP(B4787,sprzedaż11!B:G,4,)</f>
        <v>1511</v>
      </c>
      <c r="J4787" t="b">
        <f t="shared" si="74"/>
        <v>1</v>
      </c>
    </row>
    <row r="4788" spans="1:10" hidden="1">
      <c r="A4788" s="2">
        <v>43430</v>
      </c>
      <c r="B4788" t="s">
        <v>5625</v>
      </c>
      <c r="C4788" t="s">
        <v>273</v>
      </c>
      <c r="D4788">
        <v>375</v>
      </c>
      <c r="E4788">
        <v>270.5</v>
      </c>
      <c r="F4788">
        <v>104.5</v>
      </c>
      <c r="G4788">
        <v>27.87</v>
      </c>
      <c r="H4788" t="s">
        <v>16</v>
      </c>
      <c r="I4788">
        <f>VLOOKUP(B4788,sprzedaż11!B:G,4,)</f>
        <v>270.5</v>
      </c>
      <c r="J4788" t="b">
        <f t="shared" si="74"/>
        <v>1</v>
      </c>
    </row>
    <row r="4789" spans="1:10" hidden="1">
      <c r="A4789" s="2">
        <v>43430</v>
      </c>
      <c r="B4789" t="s">
        <v>5626</v>
      </c>
      <c r="C4789" t="s">
        <v>593</v>
      </c>
      <c r="D4789">
        <v>2096.2800000000002</v>
      </c>
      <c r="E4789">
        <v>905.96</v>
      </c>
      <c r="F4789">
        <v>1190.32</v>
      </c>
      <c r="G4789">
        <v>56.78</v>
      </c>
      <c r="H4789" t="s">
        <v>16</v>
      </c>
      <c r="I4789">
        <f>VLOOKUP(B4789,sprzedaż11!B:G,4,)</f>
        <v>905.96</v>
      </c>
      <c r="J4789" t="b">
        <f t="shared" si="74"/>
        <v>1</v>
      </c>
    </row>
    <row r="4790" spans="1:10" hidden="1">
      <c r="A4790" s="2">
        <v>43431</v>
      </c>
      <c r="B4790" t="s">
        <v>5627</v>
      </c>
      <c r="C4790" t="s">
        <v>5628</v>
      </c>
      <c r="D4790">
        <v>4097.2</v>
      </c>
      <c r="E4790">
        <v>2272.2399999999998</v>
      </c>
      <c r="F4790">
        <v>1824.96</v>
      </c>
      <c r="G4790">
        <v>44.54</v>
      </c>
      <c r="H4790" t="s">
        <v>16</v>
      </c>
      <c r="I4790">
        <f>VLOOKUP(B4790,sprzedaż11!B:G,4,)</f>
        <v>2272.2399999999998</v>
      </c>
      <c r="J4790" t="b">
        <f t="shared" si="74"/>
        <v>1</v>
      </c>
    </row>
    <row r="4791" spans="1:10" hidden="1">
      <c r="A4791" s="2">
        <v>43431</v>
      </c>
      <c r="B4791" t="s">
        <v>5629</v>
      </c>
      <c r="C4791" t="s">
        <v>162</v>
      </c>
      <c r="D4791">
        <v>1040</v>
      </c>
      <c r="E4791">
        <v>868.2</v>
      </c>
      <c r="F4791">
        <v>171.8</v>
      </c>
      <c r="G4791">
        <v>16.52</v>
      </c>
      <c r="H4791" t="s">
        <v>16</v>
      </c>
      <c r="I4791">
        <f>VLOOKUP(B4791,sprzedaż11!B:G,4,)</f>
        <v>868.2</v>
      </c>
      <c r="J4791" t="b">
        <f t="shared" si="74"/>
        <v>1</v>
      </c>
    </row>
    <row r="4792" spans="1:10" hidden="1">
      <c r="A4792" s="2">
        <v>43431</v>
      </c>
      <c r="B4792" t="s">
        <v>5630</v>
      </c>
      <c r="C4792" t="s">
        <v>262</v>
      </c>
      <c r="D4792">
        <v>802.77</v>
      </c>
      <c r="E4792">
        <v>562.38</v>
      </c>
      <c r="F4792">
        <v>240.39</v>
      </c>
      <c r="G4792">
        <v>29.95</v>
      </c>
      <c r="H4792" t="s">
        <v>16</v>
      </c>
      <c r="I4792">
        <f>VLOOKUP(B4792,sprzedaż11!B:G,4,)</f>
        <v>562.38</v>
      </c>
      <c r="J4792" t="b">
        <f t="shared" si="74"/>
        <v>1</v>
      </c>
    </row>
    <row r="4793" spans="1:10" hidden="1">
      <c r="A4793" s="2">
        <v>43431</v>
      </c>
      <c r="B4793" t="s">
        <v>5631</v>
      </c>
      <c r="C4793" t="s">
        <v>115</v>
      </c>
      <c r="D4793">
        <v>460.8</v>
      </c>
      <c r="E4793">
        <v>194.16</v>
      </c>
      <c r="F4793">
        <v>266.64</v>
      </c>
      <c r="G4793">
        <v>57.86</v>
      </c>
      <c r="H4793" t="s">
        <v>16</v>
      </c>
      <c r="I4793">
        <f>VLOOKUP(B4793,sprzedaż11!B:G,4,)</f>
        <v>194.16</v>
      </c>
      <c r="J4793" t="b">
        <f t="shared" si="74"/>
        <v>1</v>
      </c>
    </row>
    <row r="4794" spans="1:10" hidden="1">
      <c r="A4794" s="2">
        <v>43431</v>
      </c>
      <c r="B4794" t="s">
        <v>5632</v>
      </c>
      <c r="C4794" t="s">
        <v>5633</v>
      </c>
      <c r="D4794">
        <v>1966</v>
      </c>
      <c r="E4794">
        <v>1484.742</v>
      </c>
      <c r="F4794">
        <v>481.25799999999998</v>
      </c>
      <c r="G4794">
        <v>24.48</v>
      </c>
      <c r="H4794" t="s">
        <v>16</v>
      </c>
      <c r="I4794">
        <f>VLOOKUP(B4794,sprzedaż11!B:G,4,)</f>
        <v>1484.742</v>
      </c>
      <c r="J4794" t="b">
        <f t="shared" si="74"/>
        <v>1</v>
      </c>
    </row>
    <row r="4795" spans="1:10" hidden="1">
      <c r="A4795" s="2">
        <v>43431</v>
      </c>
      <c r="B4795" t="s">
        <v>5634</v>
      </c>
      <c r="C4795" t="s">
        <v>120</v>
      </c>
      <c r="D4795">
        <v>179.89</v>
      </c>
      <c r="E4795">
        <v>65.52</v>
      </c>
      <c r="F4795">
        <v>114.37</v>
      </c>
      <c r="G4795">
        <v>63.58</v>
      </c>
      <c r="H4795" t="s">
        <v>16</v>
      </c>
      <c r="I4795">
        <f>VLOOKUP(B4795,sprzedaż11!B:G,4,)</f>
        <v>65.52</v>
      </c>
      <c r="J4795" t="b">
        <f t="shared" si="74"/>
        <v>1</v>
      </c>
    </row>
    <row r="4796" spans="1:10" hidden="1">
      <c r="A4796" s="2">
        <v>43431</v>
      </c>
      <c r="B4796" t="s">
        <v>5635</v>
      </c>
      <c r="C4796" t="s">
        <v>136</v>
      </c>
      <c r="D4796">
        <v>100</v>
      </c>
      <c r="E4796">
        <v>64</v>
      </c>
      <c r="F4796">
        <v>36</v>
      </c>
      <c r="G4796">
        <v>36</v>
      </c>
      <c r="H4796" t="s">
        <v>16</v>
      </c>
      <c r="I4796">
        <f>VLOOKUP(B4796,sprzedaż11!B:G,4,)</f>
        <v>64</v>
      </c>
      <c r="J4796" t="b">
        <f t="shared" si="74"/>
        <v>1</v>
      </c>
    </row>
    <row r="4797" spans="1:10" hidden="1">
      <c r="A4797" s="2">
        <v>43431</v>
      </c>
      <c r="B4797" t="s">
        <v>5636</v>
      </c>
      <c r="C4797" t="s">
        <v>6</v>
      </c>
      <c r="D4797">
        <v>2227.83</v>
      </c>
      <c r="E4797">
        <v>1205.2036000000001</v>
      </c>
      <c r="F4797">
        <v>1022.6264</v>
      </c>
      <c r="G4797">
        <v>45.9</v>
      </c>
      <c r="H4797" t="s">
        <v>16</v>
      </c>
      <c r="I4797">
        <f>VLOOKUP(B4797,sprzedaż11!B:G,4,)</f>
        <v>1205.2036000000001</v>
      </c>
      <c r="J4797" t="b">
        <f t="shared" si="74"/>
        <v>1</v>
      </c>
    </row>
    <row r="4798" spans="1:10" hidden="1">
      <c r="A4798" s="2">
        <v>43431</v>
      </c>
      <c r="B4798" t="s">
        <v>5637</v>
      </c>
      <c r="C4798" t="s">
        <v>22</v>
      </c>
      <c r="D4798">
        <v>2550</v>
      </c>
      <c r="E4798">
        <v>1573.55</v>
      </c>
      <c r="F4798">
        <v>976.45</v>
      </c>
      <c r="G4798">
        <v>38.29</v>
      </c>
      <c r="H4798" t="s">
        <v>16</v>
      </c>
      <c r="I4798">
        <f>VLOOKUP(B4798,sprzedaż11!B:G,4,)</f>
        <v>1573.55</v>
      </c>
      <c r="J4798" t="b">
        <f t="shared" si="74"/>
        <v>1</v>
      </c>
    </row>
    <row r="4799" spans="1:10" hidden="1">
      <c r="A4799" s="2">
        <v>43431</v>
      </c>
      <c r="B4799" t="s">
        <v>5638</v>
      </c>
      <c r="C4799" t="s">
        <v>2757</v>
      </c>
      <c r="D4799">
        <v>100</v>
      </c>
      <c r="E4799">
        <v>70.900000000000006</v>
      </c>
      <c r="F4799">
        <v>29.1</v>
      </c>
      <c r="G4799">
        <v>29.1</v>
      </c>
      <c r="H4799" t="s">
        <v>16</v>
      </c>
      <c r="I4799">
        <f>VLOOKUP(B4799,sprzedaż11!B:G,4,)</f>
        <v>70.900000000000006</v>
      </c>
      <c r="J4799" t="b">
        <f t="shared" si="74"/>
        <v>1</v>
      </c>
    </row>
    <row r="4800" spans="1:10" hidden="1">
      <c r="A4800" s="2">
        <v>43431</v>
      </c>
      <c r="B4800" t="s">
        <v>5639</v>
      </c>
      <c r="C4800" t="s">
        <v>136</v>
      </c>
      <c r="D4800">
        <v>1504.76</v>
      </c>
      <c r="E4800">
        <v>917.66</v>
      </c>
      <c r="F4800">
        <v>587.1</v>
      </c>
      <c r="G4800">
        <v>39.020000000000003</v>
      </c>
      <c r="H4800" t="s">
        <v>16</v>
      </c>
      <c r="I4800">
        <f>VLOOKUP(B4800,sprzedaż11!B:G,4,)</f>
        <v>917.66</v>
      </c>
      <c r="J4800" t="b">
        <f t="shared" si="74"/>
        <v>1</v>
      </c>
    </row>
    <row r="4801" spans="1:10" hidden="1">
      <c r="A4801" s="2">
        <v>43431</v>
      </c>
      <c r="B4801" t="s">
        <v>5640</v>
      </c>
      <c r="C4801" t="s">
        <v>6</v>
      </c>
      <c r="D4801">
        <v>2452.7399999999998</v>
      </c>
      <c r="E4801">
        <v>1330.3212000000001</v>
      </c>
      <c r="F4801">
        <v>1122.4187999999999</v>
      </c>
      <c r="G4801">
        <v>45.76</v>
      </c>
      <c r="H4801" t="s">
        <v>16</v>
      </c>
      <c r="I4801">
        <f>VLOOKUP(B4801,sprzedaż11!B:G,4,)</f>
        <v>1330.3212000000001</v>
      </c>
      <c r="J4801" t="b">
        <f t="shared" si="74"/>
        <v>1</v>
      </c>
    </row>
    <row r="4802" spans="1:10" hidden="1">
      <c r="A4802" s="2">
        <v>43431</v>
      </c>
      <c r="B4802" t="s">
        <v>5641</v>
      </c>
      <c r="C4802" t="s">
        <v>2455</v>
      </c>
      <c r="D4802">
        <v>4972.5200000000004</v>
      </c>
      <c r="E4802">
        <v>3051.9027000000001</v>
      </c>
      <c r="F4802">
        <v>1920.6172999999999</v>
      </c>
      <c r="G4802">
        <v>38.619999999999997</v>
      </c>
      <c r="H4802" t="s">
        <v>16</v>
      </c>
      <c r="I4802">
        <f>VLOOKUP(B4802,sprzedaż11!B:G,4,)</f>
        <v>3051.9027000000001</v>
      </c>
      <c r="J4802" t="b">
        <f t="shared" si="74"/>
        <v>1</v>
      </c>
    </row>
    <row r="4803" spans="1:10" hidden="1">
      <c r="A4803" s="2">
        <v>43431</v>
      </c>
      <c r="B4803" t="s">
        <v>5642</v>
      </c>
      <c r="C4803" t="s">
        <v>5536</v>
      </c>
      <c r="D4803">
        <v>100.49</v>
      </c>
      <c r="E4803">
        <v>44.448999999999998</v>
      </c>
      <c r="F4803">
        <v>56.040999999999997</v>
      </c>
      <c r="G4803">
        <v>55.77</v>
      </c>
      <c r="H4803" t="s">
        <v>16</v>
      </c>
      <c r="I4803">
        <f>VLOOKUP(B4803,sprzedaż11!B:G,4,)</f>
        <v>44.448999999999998</v>
      </c>
      <c r="J4803" t="b">
        <f t="shared" ref="J4803:J4866" si="75">EXACT(E4803,I4803)</f>
        <v>1</v>
      </c>
    </row>
    <row r="4804" spans="1:10" hidden="1">
      <c r="A4804" s="2">
        <v>43431</v>
      </c>
      <c r="B4804" t="s">
        <v>5643</v>
      </c>
      <c r="C4804" t="s">
        <v>124</v>
      </c>
      <c r="D4804">
        <v>1289.25</v>
      </c>
      <c r="E4804">
        <v>1143</v>
      </c>
      <c r="F4804">
        <v>146.25</v>
      </c>
      <c r="G4804">
        <v>11.34</v>
      </c>
      <c r="H4804" t="s">
        <v>16</v>
      </c>
      <c r="I4804">
        <f>VLOOKUP(B4804,sprzedaż11!B:G,4,)</f>
        <v>1143</v>
      </c>
      <c r="J4804" t="b">
        <f t="shared" si="75"/>
        <v>1</v>
      </c>
    </row>
    <row r="4805" spans="1:10" hidden="1">
      <c r="A4805" s="2">
        <v>43431</v>
      </c>
      <c r="B4805" t="s">
        <v>5644</v>
      </c>
      <c r="C4805" t="s">
        <v>480</v>
      </c>
      <c r="D4805">
        <v>1292.04</v>
      </c>
      <c r="E4805">
        <v>551.61959999999999</v>
      </c>
      <c r="F4805">
        <v>740.42039999999997</v>
      </c>
      <c r="G4805">
        <v>57.31</v>
      </c>
      <c r="H4805" t="s">
        <v>16</v>
      </c>
      <c r="I4805">
        <f>VLOOKUP(B4805,sprzedaż11!B:G,4,)</f>
        <v>551.61959999999999</v>
      </c>
      <c r="J4805" t="b">
        <f t="shared" si="75"/>
        <v>1</v>
      </c>
    </row>
    <row r="4806" spans="1:10" hidden="1">
      <c r="A4806" s="2">
        <v>43431</v>
      </c>
      <c r="B4806" t="s">
        <v>5645</v>
      </c>
      <c r="C4806" t="s">
        <v>32</v>
      </c>
      <c r="D4806">
        <v>521.36</v>
      </c>
      <c r="E4806">
        <v>271.47199999999998</v>
      </c>
      <c r="F4806">
        <v>249.88800000000001</v>
      </c>
      <c r="G4806">
        <v>47.93</v>
      </c>
      <c r="H4806" t="s">
        <v>16</v>
      </c>
      <c r="I4806">
        <f>VLOOKUP(B4806,sprzedaż11!B:G,4,)</f>
        <v>271.47199999999998</v>
      </c>
      <c r="J4806" t="b">
        <f t="shared" si="75"/>
        <v>1</v>
      </c>
    </row>
    <row r="4807" spans="1:10" hidden="1">
      <c r="A4807" s="2">
        <v>43431</v>
      </c>
      <c r="B4807" t="s">
        <v>5646</v>
      </c>
      <c r="C4807" t="s">
        <v>100</v>
      </c>
      <c r="D4807">
        <v>252.83</v>
      </c>
      <c r="E4807">
        <v>76.875</v>
      </c>
      <c r="F4807">
        <v>175.95500000000001</v>
      </c>
      <c r="G4807">
        <v>69.59</v>
      </c>
      <c r="H4807" t="s">
        <v>16</v>
      </c>
      <c r="I4807">
        <f>VLOOKUP(B4807,sprzedaż11!B:G,4,)</f>
        <v>76.875</v>
      </c>
      <c r="J4807" t="b">
        <f t="shared" si="75"/>
        <v>1</v>
      </c>
    </row>
    <row r="4808" spans="1:10" hidden="1">
      <c r="A4808" s="2">
        <v>43431</v>
      </c>
      <c r="B4808" t="s">
        <v>5647</v>
      </c>
      <c r="C4808" t="s">
        <v>377</v>
      </c>
      <c r="D4808">
        <v>290.99</v>
      </c>
      <c r="E4808">
        <v>123.57</v>
      </c>
      <c r="F4808">
        <v>167.42</v>
      </c>
      <c r="G4808">
        <v>57.53</v>
      </c>
      <c r="H4808" t="s">
        <v>16</v>
      </c>
      <c r="I4808">
        <f>VLOOKUP(B4808,sprzedaż11!B:G,4,)</f>
        <v>123.57</v>
      </c>
      <c r="J4808" t="b">
        <f t="shared" si="75"/>
        <v>1</v>
      </c>
    </row>
    <row r="4809" spans="1:10" hidden="1">
      <c r="A4809" s="2">
        <v>43431</v>
      </c>
      <c r="B4809" t="s">
        <v>5648</v>
      </c>
      <c r="C4809" t="s">
        <v>3131</v>
      </c>
      <c r="D4809">
        <v>1760.85</v>
      </c>
      <c r="E4809">
        <v>595.79999999999995</v>
      </c>
      <c r="F4809">
        <v>1165.05</v>
      </c>
      <c r="G4809">
        <v>66.16</v>
      </c>
      <c r="H4809" t="s">
        <v>16</v>
      </c>
      <c r="I4809">
        <f>VLOOKUP(B4809,sprzedaż11!B:G,4,)</f>
        <v>595.79999999999995</v>
      </c>
      <c r="J4809" t="b">
        <f t="shared" si="75"/>
        <v>1</v>
      </c>
    </row>
    <row r="4810" spans="1:10" hidden="1">
      <c r="A4810" s="2">
        <v>43431</v>
      </c>
      <c r="B4810" t="s">
        <v>5649</v>
      </c>
      <c r="C4810" t="s">
        <v>1610</v>
      </c>
      <c r="D4810">
        <v>3006</v>
      </c>
      <c r="E4810">
        <v>2291.11</v>
      </c>
      <c r="F4810">
        <v>714.89</v>
      </c>
      <c r="G4810">
        <v>23.78</v>
      </c>
      <c r="H4810" t="s">
        <v>16</v>
      </c>
      <c r="I4810">
        <f>VLOOKUP(B4810,sprzedaż11!B:G,4,)</f>
        <v>2291.11</v>
      </c>
      <c r="J4810" t="b">
        <f t="shared" si="75"/>
        <v>1</v>
      </c>
    </row>
    <row r="4811" spans="1:10" hidden="1">
      <c r="A4811" s="2">
        <v>43432</v>
      </c>
      <c r="B4811" t="s">
        <v>5650</v>
      </c>
      <c r="C4811" t="s">
        <v>803</v>
      </c>
      <c r="D4811">
        <v>9677.39</v>
      </c>
      <c r="E4811">
        <v>6977.0873000000001</v>
      </c>
      <c r="F4811">
        <v>2700.3027000000002</v>
      </c>
      <c r="G4811">
        <v>27.9</v>
      </c>
      <c r="H4811" t="s">
        <v>16</v>
      </c>
      <c r="I4811">
        <f>VLOOKUP(B4811,sprzedaż11!B:G,4,)</f>
        <v>6977.0873000000001</v>
      </c>
      <c r="J4811" t="b">
        <f t="shared" si="75"/>
        <v>1</v>
      </c>
    </row>
    <row r="4812" spans="1:10" hidden="1">
      <c r="A4812" s="2">
        <v>43432</v>
      </c>
      <c r="B4812" t="s">
        <v>5651</v>
      </c>
      <c r="C4812" t="s">
        <v>803</v>
      </c>
      <c r="D4812">
        <v>3377</v>
      </c>
      <c r="E4812">
        <v>1764.28</v>
      </c>
      <c r="F4812">
        <v>1612.72</v>
      </c>
      <c r="G4812">
        <v>47.76</v>
      </c>
      <c r="H4812" t="s">
        <v>16</v>
      </c>
      <c r="I4812">
        <f>VLOOKUP(B4812,sprzedaż11!B:G,4,)</f>
        <v>1764.28</v>
      </c>
      <c r="J4812" t="b">
        <f t="shared" si="75"/>
        <v>1</v>
      </c>
    </row>
    <row r="4813" spans="1:10" hidden="1">
      <c r="A4813" s="2">
        <v>43432</v>
      </c>
      <c r="B4813" t="s">
        <v>5652</v>
      </c>
      <c r="C4813" t="s">
        <v>142</v>
      </c>
      <c r="D4813">
        <v>1394.28</v>
      </c>
      <c r="E4813">
        <v>650.28</v>
      </c>
      <c r="F4813">
        <v>744</v>
      </c>
      <c r="G4813">
        <v>53.36</v>
      </c>
      <c r="H4813" t="s">
        <v>16</v>
      </c>
      <c r="I4813">
        <f>VLOOKUP(B4813,sprzedaż11!B:G,4,)</f>
        <v>650.28</v>
      </c>
      <c r="J4813" t="b">
        <f t="shared" si="75"/>
        <v>1</v>
      </c>
    </row>
    <row r="4814" spans="1:10" hidden="1">
      <c r="A4814" s="2">
        <v>43432</v>
      </c>
      <c r="B4814" t="s">
        <v>5653</v>
      </c>
      <c r="C4814" t="s">
        <v>1857</v>
      </c>
      <c r="D4814">
        <v>488.5</v>
      </c>
      <c r="E4814">
        <v>354.5</v>
      </c>
      <c r="F4814">
        <v>134</v>
      </c>
      <c r="G4814">
        <v>27.43</v>
      </c>
      <c r="H4814" t="s">
        <v>16</v>
      </c>
      <c r="I4814">
        <f>VLOOKUP(B4814,sprzedaż11!B:G,4,)</f>
        <v>354.5</v>
      </c>
      <c r="J4814" t="b">
        <f t="shared" si="75"/>
        <v>1</v>
      </c>
    </row>
    <row r="4815" spans="1:10" hidden="1">
      <c r="A4815" s="2">
        <v>43432</v>
      </c>
      <c r="B4815" t="s">
        <v>5654</v>
      </c>
      <c r="C4815" t="s">
        <v>124</v>
      </c>
      <c r="D4815">
        <v>96.72</v>
      </c>
      <c r="E4815">
        <v>33.049999999999997</v>
      </c>
      <c r="F4815">
        <v>63.67</v>
      </c>
      <c r="G4815">
        <v>65.83</v>
      </c>
      <c r="H4815" t="s">
        <v>16</v>
      </c>
      <c r="I4815">
        <f>VLOOKUP(B4815,sprzedaż11!B:G,4,)</f>
        <v>33.049999999999997</v>
      </c>
      <c r="J4815" t="b">
        <f t="shared" si="75"/>
        <v>1</v>
      </c>
    </row>
    <row r="4816" spans="1:10" hidden="1">
      <c r="A4816" s="2">
        <v>43432</v>
      </c>
      <c r="B4816" t="s">
        <v>5655</v>
      </c>
      <c r="C4816" t="s">
        <v>3231</v>
      </c>
      <c r="D4816">
        <v>3658.4</v>
      </c>
      <c r="E4816">
        <v>2458.5524999999998</v>
      </c>
      <c r="F4816">
        <v>1199.8475000000001</v>
      </c>
      <c r="G4816">
        <v>32.799999999999997</v>
      </c>
      <c r="H4816" t="s">
        <v>16</v>
      </c>
      <c r="I4816">
        <f>VLOOKUP(B4816,sprzedaż11!B:G,4,)</f>
        <v>2458.5524999999998</v>
      </c>
      <c r="J4816" t="b">
        <f t="shared" si="75"/>
        <v>1</v>
      </c>
    </row>
    <row r="4817" spans="1:10" hidden="1">
      <c r="A4817" s="2">
        <v>43432</v>
      </c>
      <c r="B4817" t="s">
        <v>5656</v>
      </c>
      <c r="C4817" t="s">
        <v>142</v>
      </c>
      <c r="D4817">
        <v>6266.4</v>
      </c>
      <c r="E4817">
        <v>2576.8649999999998</v>
      </c>
      <c r="F4817">
        <v>3689.5349999999999</v>
      </c>
      <c r="G4817">
        <v>58.88</v>
      </c>
      <c r="H4817" t="s">
        <v>16</v>
      </c>
      <c r="I4817">
        <f>VLOOKUP(B4817,sprzedaż11!B:G,4,)</f>
        <v>2576.8649999999998</v>
      </c>
      <c r="J4817" t="b">
        <f t="shared" si="75"/>
        <v>1</v>
      </c>
    </row>
    <row r="4818" spans="1:10" hidden="1">
      <c r="A4818" s="2">
        <v>43432</v>
      </c>
      <c r="B4818" t="s">
        <v>5657</v>
      </c>
      <c r="C4818" t="s">
        <v>70</v>
      </c>
      <c r="D4818">
        <v>1984.25</v>
      </c>
      <c r="E4818">
        <v>1745.5425</v>
      </c>
      <c r="F4818">
        <v>238.70750000000001</v>
      </c>
      <c r="G4818">
        <v>12.03</v>
      </c>
      <c r="H4818" t="s">
        <v>16</v>
      </c>
      <c r="I4818">
        <f>VLOOKUP(B4818,sprzedaż11!B:G,4,)</f>
        <v>1745.5425</v>
      </c>
      <c r="J4818" t="b">
        <f t="shared" si="75"/>
        <v>1</v>
      </c>
    </row>
    <row r="4819" spans="1:10" hidden="1">
      <c r="A4819" s="2">
        <v>43432</v>
      </c>
      <c r="B4819" t="s">
        <v>5658</v>
      </c>
      <c r="C4819" t="s">
        <v>1422</v>
      </c>
      <c r="D4819">
        <v>302.86</v>
      </c>
      <c r="E4819">
        <v>147.74</v>
      </c>
      <c r="F4819">
        <v>155.12</v>
      </c>
      <c r="G4819">
        <v>51.22</v>
      </c>
      <c r="H4819" t="s">
        <v>16</v>
      </c>
      <c r="I4819">
        <f>VLOOKUP(B4819,sprzedaż11!B:G,4,)</f>
        <v>147.74</v>
      </c>
      <c r="J4819" t="b">
        <f t="shared" si="75"/>
        <v>1</v>
      </c>
    </row>
    <row r="4820" spans="1:10" hidden="1">
      <c r="A4820" s="2">
        <v>43432</v>
      </c>
      <c r="B4820" t="s">
        <v>5659</v>
      </c>
      <c r="C4820" t="s">
        <v>1031</v>
      </c>
      <c r="D4820">
        <v>1069.3900000000001</v>
      </c>
      <c r="E4820">
        <v>493.74</v>
      </c>
      <c r="F4820">
        <v>575.65</v>
      </c>
      <c r="G4820">
        <v>53.83</v>
      </c>
      <c r="H4820" t="s">
        <v>16</v>
      </c>
      <c r="I4820">
        <f>VLOOKUP(B4820,sprzedaż11!B:G,4,)</f>
        <v>493.74</v>
      </c>
      <c r="J4820" t="b">
        <f t="shared" si="75"/>
        <v>1</v>
      </c>
    </row>
    <row r="4821" spans="1:10" hidden="1">
      <c r="A4821" s="2">
        <v>43432</v>
      </c>
      <c r="B4821" t="s">
        <v>5660</v>
      </c>
      <c r="C4821" t="s">
        <v>1076</v>
      </c>
      <c r="D4821">
        <v>95.06</v>
      </c>
      <c r="E4821">
        <v>66.94</v>
      </c>
      <c r="F4821">
        <v>28.12</v>
      </c>
      <c r="G4821">
        <v>29.58</v>
      </c>
      <c r="H4821" t="s">
        <v>16</v>
      </c>
      <c r="I4821">
        <f>VLOOKUP(B4821,sprzedaż11!B:G,4,)</f>
        <v>66.94</v>
      </c>
      <c r="J4821" t="b">
        <f t="shared" si="75"/>
        <v>1</v>
      </c>
    </row>
    <row r="4822" spans="1:10" hidden="1">
      <c r="A4822" s="2">
        <v>43432</v>
      </c>
      <c r="B4822" t="s">
        <v>5661</v>
      </c>
      <c r="C4822" t="s">
        <v>3315</v>
      </c>
      <c r="D4822">
        <v>806.86</v>
      </c>
      <c r="E4822">
        <v>352.4</v>
      </c>
      <c r="F4822">
        <v>454.46</v>
      </c>
      <c r="G4822">
        <v>56.32</v>
      </c>
      <c r="H4822" t="s">
        <v>16</v>
      </c>
      <c r="I4822">
        <f>VLOOKUP(B4822,sprzedaż11!B:G,4,)</f>
        <v>352.4</v>
      </c>
      <c r="J4822" t="b">
        <f t="shared" si="75"/>
        <v>1</v>
      </c>
    </row>
    <row r="4823" spans="1:10" hidden="1">
      <c r="A4823" s="2">
        <v>43432</v>
      </c>
      <c r="B4823" t="s">
        <v>5662</v>
      </c>
      <c r="C4823" t="s">
        <v>327</v>
      </c>
      <c r="D4823">
        <v>290.95999999999998</v>
      </c>
      <c r="E4823">
        <v>140.96</v>
      </c>
      <c r="F4823">
        <v>150</v>
      </c>
      <c r="G4823">
        <v>51.55</v>
      </c>
      <c r="H4823" t="s">
        <v>16</v>
      </c>
      <c r="I4823">
        <f>VLOOKUP(B4823,sprzedaż11!B:G,4,)</f>
        <v>140.96</v>
      </c>
      <c r="J4823" t="b">
        <f t="shared" si="75"/>
        <v>1</v>
      </c>
    </row>
    <row r="4824" spans="1:10" hidden="1">
      <c r="A4824" s="2">
        <v>43432</v>
      </c>
      <c r="B4824" t="s">
        <v>5663</v>
      </c>
      <c r="C4824" t="s">
        <v>76</v>
      </c>
      <c r="D4824">
        <v>3975.37</v>
      </c>
      <c r="E4824">
        <v>3359.2</v>
      </c>
      <c r="F4824">
        <v>616.16999999999996</v>
      </c>
      <c r="G4824">
        <v>15.5</v>
      </c>
      <c r="H4824" t="s">
        <v>16</v>
      </c>
      <c r="I4824">
        <f>VLOOKUP(B4824,sprzedaż11!B:G,4,)</f>
        <v>3359.2</v>
      </c>
      <c r="J4824" t="b">
        <f t="shared" si="75"/>
        <v>1</v>
      </c>
    </row>
    <row r="4825" spans="1:10" hidden="1">
      <c r="A4825" s="2">
        <v>43432</v>
      </c>
      <c r="B4825" t="s">
        <v>5664</v>
      </c>
      <c r="C4825" t="s">
        <v>4105</v>
      </c>
      <c r="D4825">
        <v>313.26</v>
      </c>
      <c r="E4825">
        <v>124.6875</v>
      </c>
      <c r="F4825">
        <v>188.57249999999999</v>
      </c>
      <c r="G4825">
        <v>60.2</v>
      </c>
      <c r="H4825" t="s">
        <v>16</v>
      </c>
      <c r="I4825">
        <f>VLOOKUP(B4825,sprzedaż11!B:G,4,)</f>
        <v>124.6875</v>
      </c>
      <c r="J4825" t="b">
        <f t="shared" si="75"/>
        <v>1</v>
      </c>
    </row>
    <row r="4826" spans="1:10" hidden="1">
      <c r="A4826" s="2">
        <v>43432</v>
      </c>
      <c r="B4826" t="s">
        <v>5665</v>
      </c>
      <c r="C4826" t="s">
        <v>599</v>
      </c>
      <c r="D4826">
        <v>123.49</v>
      </c>
      <c r="E4826">
        <v>37.44</v>
      </c>
      <c r="F4826">
        <v>86.05</v>
      </c>
      <c r="G4826">
        <v>69.680000000000007</v>
      </c>
      <c r="H4826" t="s">
        <v>16</v>
      </c>
      <c r="I4826">
        <f>VLOOKUP(B4826,sprzedaż11!B:G,4,)</f>
        <v>37.44</v>
      </c>
      <c r="J4826" t="b">
        <f t="shared" si="75"/>
        <v>1</v>
      </c>
    </row>
    <row r="4827" spans="1:10" hidden="1">
      <c r="A4827" s="2">
        <v>43432</v>
      </c>
      <c r="B4827" t="s">
        <v>5666</v>
      </c>
      <c r="C4827" t="s">
        <v>599</v>
      </c>
      <c r="D4827">
        <v>64.540000000000006</v>
      </c>
      <c r="E4827">
        <v>23.555</v>
      </c>
      <c r="F4827">
        <v>40.984999999999999</v>
      </c>
      <c r="G4827">
        <v>63.5</v>
      </c>
      <c r="H4827" t="s">
        <v>16</v>
      </c>
      <c r="I4827">
        <f>VLOOKUP(B4827,sprzedaż11!B:G,4,)</f>
        <v>23.555</v>
      </c>
      <c r="J4827" t="b">
        <f t="shared" si="75"/>
        <v>1</v>
      </c>
    </row>
    <row r="4828" spans="1:10" hidden="1">
      <c r="A4828" s="2">
        <v>43432</v>
      </c>
      <c r="B4828" t="s">
        <v>5667</v>
      </c>
      <c r="C4828" t="s">
        <v>1580</v>
      </c>
      <c r="D4828">
        <v>1120</v>
      </c>
      <c r="E4828">
        <v>949</v>
      </c>
      <c r="F4828">
        <v>171</v>
      </c>
      <c r="G4828">
        <v>15.27</v>
      </c>
      <c r="H4828" t="s">
        <v>16</v>
      </c>
      <c r="I4828">
        <f>VLOOKUP(B4828,sprzedaż11!B:G,4,)</f>
        <v>949</v>
      </c>
      <c r="J4828" t="b">
        <f t="shared" si="75"/>
        <v>1</v>
      </c>
    </row>
    <row r="4829" spans="1:10" hidden="1">
      <c r="A4829" s="2">
        <v>43432</v>
      </c>
      <c r="B4829" t="s">
        <v>5668</v>
      </c>
      <c r="C4829" t="s">
        <v>164</v>
      </c>
      <c r="D4829">
        <v>787.1</v>
      </c>
      <c r="E4829">
        <v>437.8</v>
      </c>
      <c r="F4829">
        <v>349.3</v>
      </c>
      <c r="G4829">
        <v>44.38</v>
      </c>
      <c r="H4829" t="s">
        <v>16</v>
      </c>
      <c r="I4829">
        <f>VLOOKUP(B4829,sprzedaż11!B:G,4,)</f>
        <v>437.8</v>
      </c>
      <c r="J4829" t="b">
        <f t="shared" si="75"/>
        <v>1</v>
      </c>
    </row>
    <row r="4830" spans="1:10" hidden="1">
      <c r="A4830" s="2">
        <v>43432</v>
      </c>
      <c r="B4830" t="s">
        <v>5669</v>
      </c>
      <c r="C4830" t="s">
        <v>739</v>
      </c>
      <c r="D4830">
        <v>753.2</v>
      </c>
      <c r="E4830">
        <v>361.66</v>
      </c>
      <c r="F4830">
        <v>391.54</v>
      </c>
      <c r="G4830">
        <v>51.98</v>
      </c>
      <c r="H4830" t="s">
        <v>16</v>
      </c>
      <c r="I4830">
        <f>VLOOKUP(B4830,sprzedaż11!B:G,4,)</f>
        <v>361.66</v>
      </c>
      <c r="J4830" t="b">
        <f t="shared" si="75"/>
        <v>1</v>
      </c>
    </row>
    <row r="4831" spans="1:10" hidden="1">
      <c r="A4831" s="2">
        <v>43432</v>
      </c>
      <c r="B4831" t="s">
        <v>5670</v>
      </c>
      <c r="C4831" t="s">
        <v>538</v>
      </c>
      <c r="D4831">
        <v>588.03</v>
      </c>
      <c r="E4831">
        <v>272.43</v>
      </c>
      <c r="F4831">
        <v>315.60000000000002</v>
      </c>
      <c r="G4831">
        <v>53.67</v>
      </c>
      <c r="H4831" t="s">
        <v>16</v>
      </c>
      <c r="I4831">
        <f>VLOOKUP(B4831,sprzedaż11!B:G,4,)</f>
        <v>272.43</v>
      </c>
      <c r="J4831" t="b">
        <f t="shared" si="75"/>
        <v>1</v>
      </c>
    </row>
    <row r="4832" spans="1:10" hidden="1">
      <c r="A4832" s="2">
        <v>43432</v>
      </c>
      <c r="B4832" t="s">
        <v>5671</v>
      </c>
      <c r="C4832" t="s">
        <v>5672</v>
      </c>
      <c r="D4832">
        <v>96.19</v>
      </c>
      <c r="E4832">
        <v>35.903500000000001</v>
      </c>
      <c r="F4832">
        <v>60.286499999999997</v>
      </c>
      <c r="G4832">
        <v>62.67</v>
      </c>
      <c r="H4832" t="s">
        <v>16</v>
      </c>
      <c r="I4832">
        <f>VLOOKUP(B4832,sprzedaż11!B:G,4,)</f>
        <v>35.903500000000001</v>
      </c>
      <c r="J4832" t="b">
        <f t="shared" si="75"/>
        <v>1</v>
      </c>
    </row>
    <row r="4833" spans="1:10" hidden="1">
      <c r="A4833" s="2">
        <v>43433</v>
      </c>
      <c r="B4833" t="s">
        <v>5673</v>
      </c>
      <c r="C4833" t="s">
        <v>5674</v>
      </c>
      <c r="D4833">
        <v>2092</v>
      </c>
      <c r="E4833">
        <v>1357.31</v>
      </c>
      <c r="F4833">
        <v>734.69</v>
      </c>
      <c r="G4833">
        <v>35.119999999999997</v>
      </c>
      <c r="H4833" t="s">
        <v>16</v>
      </c>
      <c r="I4833">
        <f>VLOOKUP(B4833,sprzedaż11!B:G,4,)</f>
        <v>1357.31</v>
      </c>
      <c r="J4833" t="b">
        <f t="shared" si="75"/>
        <v>1</v>
      </c>
    </row>
    <row r="4834" spans="1:10" hidden="1">
      <c r="A4834" s="2">
        <v>43433</v>
      </c>
      <c r="B4834" t="s">
        <v>5675</v>
      </c>
      <c r="C4834" t="s">
        <v>136</v>
      </c>
      <c r="D4834">
        <v>998.32</v>
      </c>
      <c r="E4834">
        <v>872.1</v>
      </c>
      <c r="F4834">
        <v>126.22</v>
      </c>
      <c r="G4834">
        <v>12.64</v>
      </c>
      <c r="H4834" t="s">
        <v>16</v>
      </c>
      <c r="I4834">
        <f>VLOOKUP(B4834,sprzedaż11!B:G,4,)</f>
        <v>872.1</v>
      </c>
      <c r="J4834" t="b">
        <f t="shared" si="75"/>
        <v>1</v>
      </c>
    </row>
    <row r="4835" spans="1:10" hidden="1">
      <c r="A4835" s="2">
        <v>43433</v>
      </c>
      <c r="B4835" t="s">
        <v>5676</v>
      </c>
      <c r="C4835" t="s">
        <v>1463</v>
      </c>
      <c r="D4835">
        <v>1257.24</v>
      </c>
      <c r="E4835">
        <v>636.64</v>
      </c>
      <c r="F4835">
        <v>620.6</v>
      </c>
      <c r="G4835">
        <v>49.36</v>
      </c>
      <c r="H4835" t="s">
        <v>16</v>
      </c>
      <c r="I4835">
        <f>VLOOKUP(B4835,sprzedaż11!B:G,4,)</f>
        <v>636.64</v>
      </c>
      <c r="J4835" t="b">
        <f t="shared" si="75"/>
        <v>1</v>
      </c>
    </row>
    <row r="4836" spans="1:10" hidden="1">
      <c r="A4836" s="2">
        <v>43433</v>
      </c>
      <c r="B4836" t="s">
        <v>5677</v>
      </c>
      <c r="C4836" t="s">
        <v>40</v>
      </c>
      <c r="D4836">
        <v>6835.65</v>
      </c>
      <c r="E4836">
        <v>4024.3</v>
      </c>
      <c r="F4836">
        <v>2811.35</v>
      </c>
      <c r="G4836">
        <v>41.13</v>
      </c>
      <c r="H4836" t="s">
        <v>16</v>
      </c>
      <c r="I4836">
        <f>VLOOKUP(B4836,sprzedaż11!B:G,4,)</f>
        <v>4024.3</v>
      </c>
      <c r="J4836" t="b">
        <f t="shared" si="75"/>
        <v>1</v>
      </c>
    </row>
    <row r="4837" spans="1:10" hidden="1">
      <c r="A4837" s="2">
        <v>43433</v>
      </c>
      <c r="B4837" t="s">
        <v>5678</v>
      </c>
      <c r="C4837" t="s">
        <v>2822</v>
      </c>
      <c r="D4837">
        <v>1399.84</v>
      </c>
      <c r="E4837">
        <v>964.8</v>
      </c>
      <c r="F4837">
        <v>435.04</v>
      </c>
      <c r="G4837">
        <v>31.08</v>
      </c>
      <c r="H4837" t="s">
        <v>16</v>
      </c>
      <c r="I4837">
        <f>VLOOKUP(B4837,sprzedaż11!B:G,4,)</f>
        <v>964.8</v>
      </c>
      <c r="J4837" t="b">
        <f t="shared" si="75"/>
        <v>1</v>
      </c>
    </row>
    <row r="4838" spans="1:10" hidden="1">
      <c r="A4838" s="2">
        <v>43433</v>
      </c>
      <c r="B4838" t="s">
        <v>5679</v>
      </c>
      <c r="C4838" t="s">
        <v>115</v>
      </c>
      <c r="D4838">
        <v>1016.25</v>
      </c>
      <c r="E4838">
        <v>30.5</v>
      </c>
      <c r="F4838">
        <v>985.75</v>
      </c>
      <c r="G4838">
        <v>97</v>
      </c>
      <c r="H4838" t="s">
        <v>16</v>
      </c>
      <c r="I4838">
        <f>VLOOKUP(B4838,sprzedaż11!B:G,4,)</f>
        <v>30.5</v>
      </c>
      <c r="J4838" t="b">
        <f t="shared" si="75"/>
        <v>1</v>
      </c>
    </row>
    <row r="4839" spans="1:10" hidden="1">
      <c r="A4839" s="2">
        <v>43433</v>
      </c>
      <c r="B4839" t="s">
        <v>5680</v>
      </c>
      <c r="C4839" t="s">
        <v>76</v>
      </c>
      <c r="D4839">
        <v>6096.55</v>
      </c>
      <c r="E4839">
        <v>5090</v>
      </c>
      <c r="F4839">
        <v>1006.55</v>
      </c>
      <c r="G4839">
        <v>16.510000000000002</v>
      </c>
      <c r="H4839" t="s">
        <v>16</v>
      </c>
      <c r="I4839">
        <f>VLOOKUP(B4839,sprzedaż11!B:G,4,)</f>
        <v>5090</v>
      </c>
      <c r="J4839" t="b">
        <f t="shared" si="75"/>
        <v>1</v>
      </c>
    </row>
    <row r="4840" spans="1:10" hidden="1">
      <c r="A4840" s="2">
        <v>43433</v>
      </c>
      <c r="B4840" t="s">
        <v>5681</v>
      </c>
      <c r="C4840" t="s">
        <v>1272</v>
      </c>
      <c r="D4840">
        <v>116</v>
      </c>
      <c r="E4840">
        <v>1.21</v>
      </c>
      <c r="F4840">
        <v>114.79</v>
      </c>
      <c r="G4840">
        <v>98.96</v>
      </c>
      <c r="H4840" t="s">
        <v>16</v>
      </c>
      <c r="I4840">
        <f>VLOOKUP(B4840,sprzedaż11!B:G,4,)</f>
        <v>1.21</v>
      </c>
      <c r="J4840" t="b">
        <f t="shared" si="75"/>
        <v>1</v>
      </c>
    </row>
    <row r="4841" spans="1:10" hidden="1">
      <c r="A4841" s="2">
        <v>43433</v>
      </c>
      <c r="B4841" t="s">
        <v>5682</v>
      </c>
      <c r="C4841" t="s">
        <v>4896</v>
      </c>
      <c r="D4841">
        <v>1122.5899999999999</v>
      </c>
      <c r="E4841">
        <v>95.281599999999997</v>
      </c>
      <c r="F4841">
        <v>1027.3083999999999</v>
      </c>
      <c r="G4841">
        <v>91.51</v>
      </c>
      <c r="H4841" t="s">
        <v>16</v>
      </c>
      <c r="I4841">
        <f>VLOOKUP(B4841,sprzedaż11!B:G,4,)</f>
        <v>95.281599999999997</v>
      </c>
      <c r="J4841" t="b">
        <f t="shared" si="75"/>
        <v>1</v>
      </c>
    </row>
    <row r="4842" spans="1:10" hidden="1">
      <c r="A4842" s="2">
        <v>43433</v>
      </c>
      <c r="B4842" t="s">
        <v>5683</v>
      </c>
      <c r="C4842" t="s">
        <v>5684</v>
      </c>
      <c r="D4842">
        <v>1116</v>
      </c>
      <c r="E4842">
        <v>396.4</v>
      </c>
      <c r="F4842">
        <v>719.6</v>
      </c>
      <c r="G4842">
        <v>64.48</v>
      </c>
      <c r="H4842" t="s">
        <v>16</v>
      </c>
      <c r="I4842">
        <f>VLOOKUP(B4842,sprzedaż11!B:G,4,)</f>
        <v>396.4</v>
      </c>
      <c r="J4842" t="b">
        <f t="shared" si="75"/>
        <v>1</v>
      </c>
    </row>
    <row r="4843" spans="1:10" hidden="1">
      <c r="A4843" s="2">
        <v>43433</v>
      </c>
      <c r="B4843" t="s">
        <v>5685</v>
      </c>
      <c r="C4843" t="s">
        <v>2095</v>
      </c>
      <c r="D4843">
        <v>420</v>
      </c>
      <c r="E4843">
        <v>117.25</v>
      </c>
      <c r="F4843">
        <v>302.75</v>
      </c>
      <c r="G4843">
        <v>72.08</v>
      </c>
      <c r="H4843" t="s">
        <v>16</v>
      </c>
      <c r="I4843">
        <f>VLOOKUP(B4843,sprzedaż11!B:G,4,)</f>
        <v>117.25</v>
      </c>
      <c r="J4843" t="b">
        <f t="shared" si="75"/>
        <v>1</v>
      </c>
    </row>
    <row r="4844" spans="1:10" hidden="1">
      <c r="A4844" s="2">
        <v>43433</v>
      </c>
      <c r="B4844" t="s">
        <v>5686</v>
      </c>
      <c r="C4844" t="s">
        <v>132</v>
      </c>
      <c r="D4844">
        <v>2448.88</v>
      </c>
      <c r="E4844">
        <v>1470.63</v>
      </c>
      <c r="F4844">
        <v>978.25</v>
      </c>
      <c r="G4844">
        <v>39.950000000000003</v>
      </c>
      <c r="H4844" t="s">
        <v>16</v>
      </c>
      <c r="I4844">
        <f>VLOOKUP(B4844,sprzedaż11!B:G,4,)</f>
        <v>1470.63</v>
      </c>
      <c r="J4844" t="b">
        <f t="shared" si="75"/>
        <v>1</v>
      </c>
    </row>
    <row r="4845" spans="1:10" hidden="1">
      <c r="A4845" s="2">
        <v>43433</v>
      </c>
      <c r="B4845" t="s">
        <v>5687</v>
      </c>
      <c r="C4845" t="s">
        <v>34</v>
      </c>
      <c r="D4845">
        <v>806</v>
      </c>
      <c r="E4845">
        <v>610.84</v>
      </c>
      <c r="F4845">
        <v>195.16</v>
      </c>
      <c r="G4845">
        <v>24.21</v>
      </c>
      <c r="H4845" t="s">
        <v>16</v>
      </c>
      <c r="I4845">
        <f>VLOOKUP(B4845,sprzedaż11!B:G,4,)</f>
        <v>610.84</v>
      </c>
      <c r="J4845" t="b">
        <f t="shared" si="75"/>
        <v>1</v>
      </c>
    </row>
    <row r="4846" spans="1:10" hidden="1">
      <c r="A4846" s="2">
        <v>43433</v>
      </c>
      <c r="B4846" t="s">
        <v>5688</v>
      </c>
      <c r="C4846" t="s">
        <v>34</v>
      </c>
      <c r="D4846">
        <v>1731.48</v>
      </c>
      <c r="E4846">
        <v>1102.5</v>
      </c>
      <c r="F4846">
        <v>628.98</v>
      </c>
      <c r="G4846">
        <v>36.33</v>
      </c>
      <c r="H4846" t="s">
        <v>16</v>
      </c>
      <c r="I4846">
        <f>VLOOKUP(B4846,sprzedaż11!B:G,4,)</f>
        <v>1102.5</v>
      </c>
      <c r="J4846" t="b">
        <f t="shared" si="75"/>
        <v>1</v>
      </c>
    </row>
    <row r="4847" spans="1:10" hidden="1">
      <c r="A4847" s="2">
        <v>43433</v>
      </c>
      <c r="B4847" t="s">
        <v>5689</v>
      </c>
      <c r="C4847" t="s">
        <v>325</v>
      </c>
      <c r="D4847">
        <v>216</v>
      </c>
      <c r="E4847">
        <v>151.19999999999999</v>
      </c>
      <c r="F4847">
        <v>64.8</v>
      </c>
      <c r="G4847">
        <v>30</v>
      </c>
      <c r="H4847" t="s">
        <v>16</v>
      </c>
      <c r="I4847">
        <f>VLOOKUP(B4847,sprzedaż11!B:G,4,)</f>
        <v>151.19999999999999</v>
      </c>
      <c r="J4847" t="b">
        <f t="shared" si="75"/>
        <v>1</v>
      </c>
    </row>
    <row r="4848" spans="1:10" hidden="1">
      <c r="A4848" s="2">
        <v>43433</v>
      </c>
      <c r="B4848" t="s">
        <v>5690</v>
      </c>
      <c r="C4848" t="s">
        <v>948</v>
      </c>
      <c r="D4848">
        <v>3017.95</v>
      </c>
      <c r="E4848">
        <v>2317.9299999999998</v>
      </c>
      <c r="F4848">
        <v>700.02</v>
      </c>
      <c r="G4848">
        <v>23.2</v>
      </c>
      <c r="H4848" t="s">
        <v>16</v>
      </c>
      <c r="I4848">
        <f>VLOOKUP(B4848,sprzedaż11!B:G,4,)</f>
        <v>2317.9299999999998</v>
      </c>
      <c r="J4848" t="b">
        <f t="shared" si="75"/>
        <v>1</v>
      </c>
    </row>
    <row r="4849" spans="1:10" hidden="1">
      <c r="A4849" s="2">
        <v>43433</v>
      </c>
      <c r="B4849" t="s">
        <v>5691</v>
      </c>
      <c r="C4849" t="s">
        <v>5692</v>
      </c>
      <c r="D4849">
        <v>420</v>
      </c>
      <c r="E4849">
        <v>161.85</v>
      </c>
      <c r="F4849">
        <v>258.14999999999998</v>
      </c>
      <c r="G4849">
        <v>61.46</v>
      </c>
      <c r="H4849" t="s">
        <v>16</v>
      </c>
      <c r="I4849">
        <f>VLOOKUP(B4849,sprzedaż11!B:G,4,)</f>
        <v>161.85</v>
      </c>
      <c r="J4849" t="b">
        <f t="shared" si="75"/>
        <v>1</v>
      </c>
    </row>
    <row r="4850" spans="1:10" hidden="1">
      <c r="A4850" s="2">
        <v>43433</v>
      </c>
      <c r="B4850" t="s">
        <v>5693</v>
      </c>
      <c r="C4850" t="s">
        <v>4698</v>
      </c>
      <c r="D4850">
        <v>921.72</v>
      </c>
      <c r="E4850">
        <v>766.3</v>
      </c>
      <c r="F4850">
        <v>155.41999999999999</v>
      </c>
      <c r="G4850">
        <v>16.86</v>
      </c>
      <c r="H4850" t="s">
        <v>16</v>
      </c>
      <c r="I4850">
        <f>VLOOKUP(B4850,sprzedaż11!B:G,4,)</f>
        <v>766.3</v>
      </c>
      <c r="J4850" t="b">
        <f t="shared" si="75"/>
        <v>1</v>
      </c>
    </row>
    <row r="4851" spans="1:10" hidden="1">
      <c r="A4851" s="2">
        <v>43433</v>
      </c>
      <c r="B4851" t="s">
        <v>5694</v>
      </c>
      <c r="C4851" t="s">
        <v>1510</v>
      </c>
      <c r="D4851">
        <v>160</v>
      </c>
      <c r="E4851">
        <v>15.68</v>
      </c>
      <c r="F4851">
        <v>144.32</v>
      </c>
      <c r="G4851">
        <v>90.2</v>
      </c>
      <c r="H4851" t="s">
        <v>16</v>
      </c>
      <c r="I4851">
        <f>VLOOKUP(B4851,sprzedaż11!B:G,4,)</f>
        <v>15.68</v>
      </c>
      <c r="J4851" t="b">
        <f t="shared" si="75"/>
        <v>1</v>
      </c>
    </row>
    <row r="4852" spans="1:10" hidden="1">
      <c r="A4852" s="2">
        <v>43433</v>
      </c>
      <c r="B4852" t="s">
        <v>5695</v>
      </c>
      <c r="C4852" t="s">
        <v>1420</v>
      </c>
      <c r="D4852">
        <v>306.45</v>
      </c>
      <c r="E4852">
        <v>151.24</v>
      </c>
      <c r="F4852">
        <v>155.21</v>
      </c>
      <c r="G4852">
        <v>50.65</v>
      </c>
      <c r="H4852" t="s">
        <v>16</v>
      </c>
      <c r="I4852">
        <f>VLOOKUP(B4852,sprzedaż11!B:G,4,)</f>
        <v>151.24</v>
      </c>
      <c r="J4852" t="b">
        <f t="shared" si="75"/>
        <v>1</v>
      </c>
    </row>
    <row r="4853" spans="1:10" hidden="1">
      <c r="A4853" s="2">
        <v>43433</v>
      </c>
      <c r="B4853" t="s">
        <v>5696</v>
      </c>
      <c r="C4853" t="s">
        <v>623</v>
      </c>
      <c r="D4853">
        <v>1289.75</v>
      </c>
      <c r="E4853">
        <v>603.34799999999996</v>
      </c>
      <c r="F4853">
        <v>686.40200000000004</v>
      </c>
      <c r="G4853">
        <v>53.22</v>
      </c>
      <c r="H4853" t="s">
        <v>16</v>
      </c>
      <c r="I4853">
        <f>VLOOKUP(B4853,sprzedaż11!B:G,4,)</f>
        <v>603.34799999999996</v>
      </c>
      <c r="J4853" t="b">
        <f t="shared" si="75"/>
        <v>1</v>
      </c>
    </row>
    <row r="4854" spans="1:10" hidden="1">
      <c r="A4854" s="2">
        <v>43433</v>
      </c>
      <c r="B4854" t="s">
        <v>5697</v>
      </c>
      <c r="C4854" t="s">
        <v>4168</v>
      </c>
      <c r="D4854">
        <v>6766.97</v>
      </c>
      <c r="E4854">
        <v>5318.33</v>
      </c>
      <c r="F4854">
        <v>1448.64</v>
      </c>
      <c r="G4854">
        <v>21.41</v>
      </c>
      <c r="H4854" t="s">
        <v>16</v>
      </c>
      <c r="I4854">
        <f>VLOOKUP(B4854,sprzedaż11!B:G,4,)</f>
        <v>5318.33</v>
      </c>
      <c r="J4854" t="b">
        <f t="shared" si="75"/>
        <v>1</v>
      </c>
    </row>
    <row r="4855" spans="1:10" hidden="1">
      <c r="A4855" s="2">
        <v>43434</v>
      </c>
      <c r="B4855" t="s">
        <v>5698</v>
      </c>
      <c r="C4855" t="s">
        <v>1944</v>
      </c>
      <c r="D4855">
        <v>212.87</v>
      </c>
      <c r="E4855">
        <v>101.03</v>
      </c>
      <c r="F4855">
        <v>111.84</v>
      </c>
      <c r="G4855">
        <v>52.54</v>
      </c>
      <c r="H4855" t="s">
        <v>16</v>
      </c>
      <c r="I4855">
        <f>VLOOKUP(B4855,sprzedaż11!B:G,4,)</f>
        <v>101.03</v>
      </c>
      <c r="J4855" t="b">
        <f t="shared" si="75"/>
        <v>1</v>
      </c>
    </row>
    <row r="4856" spans="1:10" hidden="1">
      <c r="A4856" s="2">
        <v>43434</v>
      </c>
      <c r="B4856" t="s">
        <v>5699</v>
      </c>
      <c r="C4856" t="s">
        <v>5700</v>
      </c>
      <c r="D4856">
        <v>819.9</v>
      </c>
      <c r="E4856">
        <v>493.7</v>
      </c>
      <c r="F4856">
        <v>326.2</v>
      </c>
      <c r="G4856">
        <v>39.79</v>
      </c>
      <c r="H4856" t="s">
        <v>16</v>
      </c>
      <c r="I4856">
        <f>VLOOKUP(B4856,sprzedaż11!B:G,4,)</f>
        <v>493.7</v>
      </c>
      <c r="J4856" t="b">
        <f t="shared" si="75"/>
        <v>1</v>
      </c>
    </row>
    <row r="4857" spans="1:10" hidden="1">
      <c r="A4857" s="2">
        <v>43434</v>
      </c>
      <c r="B4857" t="s">
        <v>5701</v>
      </c>
      <c r="C4857" t="s">
        <v>327</v>
      </c>
      <c r="D4857">
        <v>547.6</v>
      </c>
      <c r="E4857">
        <v>230.92500000000001</v>
      </c>
      <c r="F4857">
        <v>316.67500000000001</v>
      </c>
      <c r="G4857">
        <v>57.83</v>
      </c>
      <c r="H4857" t="s">
        <v>16</v>
      </c>
      <c r="I4857">
        <f>VLOOKUP(B4857,sprzedaż11!B:G,4,)</f>
        <v>230.92500000000001</v>
      </c>
      <c r="J4857" t="b">
        <f t="shared" si="75"/>
        <v>1</v>
      </c>
    </row>
    <row r="4858" spans="1:10" hidden="1">
      <c r="A4858" s="2">
        <v>43434</v>
      </c>
      <c r="B4858" t="s">
        <v>5702</v>
      </c>
      <c r="C4858" t="s">
        <v>30</v>
      </c>
      <c r="D4858">
        <v>1377.9</v>
      </c>
      <c r="E4858">
        <v>1123</v>
      </c>
      <c r="F4858">
        <v>254.9</v>
      </c>
      <c r="G4858">
        <v>18.5</v>
      </c>
      <c r="H4858" t="s">
        <v>16</v>
      </c>
      <c r="I4858">
        <f>VLOOKUP(B4858,sprzedaż11!B:G,4,)</f>
        <v>1123</v>
      </c>
      <c r="J4858" t="b">
        <f t="shared" si="75"/>
        <v>1</v>
      </c>
    </row>
    <row r="4859" spans="1:10" hidden="1">
      <c r="A4859" s="2">
        <v>43434</v>
      </c>
      <c r="B4859" t="s">
        <v>5703</v>
      </c>
      <c r="C4859" t="s">
        <v>739</v>
      </c>
      <c r="D4859">
        <v>198</v>
      </c>
      <c r="E4859">
        <v>132.88</v>
      </c>
      <c r="F4859">
        <v>65.12</v>
      </c>
      <c r="G4859">
        <v>32.89</v>
      </c>
      <c r="H4859" t="s">
        <v>16</v>
      </c>
      <c r="I4859">
        <f>VLOOKUP(B4859,sprzedaż11!B:G,4,)</f>
        <v>132.88</v>
      </c>
      <c r="J4859" t="b">
        <f t="shared" si="75"/>
        <v>1</v>
      </c>
    </row>
    <row r="4860" spans="1:10" hidden="1">
      <c r="A4860" s="2">
        <v>43434</v>
      </c>
      <c r="B4860" t="s">
        <v>5704</v>
      </c>
      <c r="C4860" t="s">
        <v>58</v>
      </c>
      <c r="D4860">
        <v>61.78</v>
      </c>
      <c r="E4860">
        <v>32.448</v>
      </c>
      <c r="F4860">
        <v>29.332000000000001</v>
      </c>
      <c r="G4860">
        <v>47.48</v>
      </c>
      <c r="H4860" t="s">
        <v>16</v>
      </c>
      <c r="I4860">
        <f>VLOOKUP(B4860,sprzedaż11!B:G,4,)</f>
        <v>32.448</v>
      </c>
      <c r="J4860" t="b">
        <f t="shared" si="75"/>
        <v>1</v>
      </c>
    </row>
    <row r="4861" spans="1:10" hidden="1">
      <c r="A4861" s="2">
        <v>43434</v>
      </c>
      <c r="B4861" t="s">
        <v>5705</v>
      </c>
      <c r="C4861" t="s">
        <v>100</v>
      </c>
      <c r="D4861">
        <v>1020</v>
      </c>
      <c r="E4861">
        <v>405.42</v>
      </c>
      <c r="F4861">
        <v>614.58000000000004</v>
      </c>
      <c r="G4861">
        <v>60.25</v>
      </c>
      <c r="H4861" t="s">
        <v>16</v>
      </c>
      <c r="I4861">
        <f>VLOOKUP(B4861,sprzedaż11!B:G,4,)</f>
        <v>405.42</v>
      </c>
      <c r="J4861" t="b">
        <f t="shared" si="75"/>
        <v>1</v>
      </c>
    </row>
    <row r="4862" spans="1:10" hidden="1">
      <c r="A4862" s="2">
        <v>43434</v>
      </c>
      <c r="B4862" t="s">
        <v>5706</v>
      </c>
      <c r="C4862" t="s">
        <v>34</v>
      </c>
      <c r="D4862">
        <v>821.74</v>
      </c>
      <c r="E4862">
        <v>675.58399999999995</v>
      </c>
      <c r="F4862">
        <v>146.15600000000001</v>
      </c>
      <c r="G4862">
        <v>17.79</v>
      </c>
      <c r="H4862" t="s">
        <v>16</v>
      </c>
      <c r="I4862">
        <f>VLOOKUP(B4862,sprzedaż11!B:G,4,)</f>
        <v>675.58399999999995</v>
      </c>
      <c r="J4862" t="b">
        <f t="shared" si="75"/>
        <v>1</v>
      </c>
    </row>
    <row r="4863" spans="1:10" hidden="1">
      <c r="A4863" s="2">
        <v>43434</v>
      </c>
      <c r="B4863" t="s">
        <v>5707</v>
      </c>
      <c r="C4863" t="s">
        <v>412</v>
      </c>
      <c r="D4863">
        <v>120</v>
      </c>
      <c r="E4863">
        <v>43.98</v>
      </c>
      <c r="F4863">
        <v>76.02</v>
      </c>
      <c r="G4863">
        <v>63.35</v>
      </c>
      <c r="H4863" t="s">
        <v>16</v>
      </c>
      <c r="I4863">
        <f>VLOOKUP(B4863,sprzedaż11!B:G,4,)</f>
        <v>43.98</v>
      </c>
      <c r="J4863" t="b">
        <f t="shared" si="75"/>
        <v>1</v>
      </c>
    </row>
    <row r="4864" spans="1:10" hidden="1">
      <c r="A4864" s="2">
        <v>43434</v>
      </c>
      <c r="B4864" t="s">
        <v>5708</v>
      </c>
      <c r="C4864" t="s">
        <v>687</v>
      </c>
      <c r="D4864">
        <v>70.97</v>
      </c>
      <c r="E4864">
        <v>26.53</v>
      </c>
      <c r="F4864">
        <v>44.44</v>
      </c>
      <c r="G4864">
        <v>62.62</v>
      </c>
      <c r="H4864" t="s">
        <v>16</v>
      </c>
      <c r="I4864">
        <f>VLOOKUP(B4864,sprzedaż11!B:G,4,)</f>
        <v>26.53</v>
      </c>
      <c r="J4864" t="b">
        <f t="shared" si="75"/>
        <v>1</v>
      </c>
    </row>
    <row r="4865" spans="1:10" hidden="1">
      <c r="A4865" s="2">
        <v>43434</v>
      </c>
      <c r="B4865" t="s">
        <v>5709</v>
      </c>
      <c r="C4865" t="s">
        <v>5710</v>
      </c>
      <c r="D4865">
        <v>2596.0500000000002</v>
      </c>
      <c r="E4865">
        <v>2226.71</v>
      </c>
      <c r="F4865">
        <v>369.34</v>
      </c>
      <c r="G4865">
        <v>14.23</v>
      </c>
      <c r="H4865" t="s">
        <v>16</v>
      </c>
      <c r="I4865">
        <f>VLOOKUP(B4865,sprzedaż11!B:G,4,)</f>
        <v>2226.71</v>
      </c>
      <c r="J4865" t="b">
        <f t="shared" si="75"/>
        <v>1</v>
      </c>
    </row>
    <row r="4866" spans="1:10" hidden="1">
      <c r="A4866" s="2">
        <v>43434</v>
      </c>
      <c r="B4866" t="s">
        <v>5711</v>
      </c>
      <c r="C4866" t="s">
        <v>130</v>
      </c>
      <c r="D4866">
        <v>678.1</v>
      </c>
      <c r="E4866">
        <v>554.29999999999995</v>
      </c>
      <c r="F4866">
        <v>123.8</v>
      </c>
      <c r="G4866">
        <v>18.260000000000002</v>
      </c>
      <c r="H4866" t="s">
        <v>16</v>
      </c>
      <c r="I4866">
        <f>VLOOKUP(B4866,sprzedaż11!B:G,4,)</f>
        <v>554.29999999999995</v>
      </c>
      <c r="J4866" t="b">
        <f t="shared" si="75"/>
        <v>1</v>
      </c>
    </row>
    <row r="4867" spans="1:10" hidden="1">
      <c r="A4867" s="2">
        <v>43434</v>
      </c>
      <c r="B4867" t="s">
        <v>5712</v>
      </c>
      <c r="C4867" t="s">
        <v>8</v>
      </c>
      <c r="D4867">
        <v>1801.8</v>
      </c>
      <c r="E4867">
        <v>1483.98</v>
      </c>
      <c r="F4867">
        <v>317.82</v>
      </c>
      <c r="G4867">
        <v>17.64</v>
      </c>
      <c r="H4867" t="s">
        <v>16</v>
      </c>
      <c r="I4867">
        <f>VLOOKUP(B4867,sprzedaż11!B:G,4,)</f>
        <v>1483.98</v>
      </c>
      <c r="J4867" t="b">
        <f t="shared" ref="J4867:J4930" si="76">EXACT(E4867,I4867)</f>
        <v>1</v>
      </c>
    </row>
    <row r="4868" spans="1:10" hidden="1">
      <c r="A4868" s="2">
        <v>43434</v>
      </c>
      <c r="B4868" t="s">
        <v>5713</v>
      </c>
      <c r="C4868" t="s">
        <v>2867</v>
      </c>
      <c r="D4868">
        <v>129.93</v>
      </c>
      <c r="E4868">
        <v>35.045499999999997</v>
      </c>
      <c r="F4868">
        <v>94.884500000000003</v>
      </c>
      <c r="G4868">
        <v>73.03</v>
      </c>
      <c r="H4868" t="s">
        <v>16</v>
      </c>
      <c r="I4868">
        <f>VLOOKUP(B4868,sprzedaż11!B:G,4,)</f>
        <v>35.045499999999997</v>
      </c>
      <c r="J4868" t="b">
        <f t="shared" si="76"/>
        <v>1</v>
      </c>
    </row>
    <row r="4869" spans="1:10" hidden="1">
      <c r="A4869" s="2">
        <v>43434</v>
      </c>
      <c r="B4869" t="s">
        <v>5714</v>
      </c>
      <c r="C4869" t="s">
        <v>46</v>
      </c>
      <c r="D4869">
        <v>3685</v>
      </c>
      <c r="E4869">
        <v>2633.08</v>
      </c>
      <c r="F4869">
        <v>1051.92</v>
      </c>
      <c r="G4869">
        <v>28.55</v>
      </c>
      <c r="H4869" t="s">
        <v>16</v>
      </c>
      <c r="I4869">
        <f>VLOOKUP(B4869,sprzedaż11!B:G,4,)</f>
        <v>2633.08</v>
      </c>
      <c r="J4869" t="b">
        <f t="shared" si="76"/>
        <v>1</v>
      </c>
    </row>
    <row r="4870" spans="1:10" hidden="1">
      <c r="A4870" s="2">
        <v>43434</v>
      </c>
      <c r="B4870" t="s">
        <v>5715</v>
      </c>
      <c r="C4870" t="s">
        <v>5716</v>
      </c>
      <c r="D4870">
        <v>8207.43</v>
      </c>
      <c r="E4870">
        <v>6122.14</v>
      </c>
      <c r="F4870">
        <v>2085.29</v>
      </c>
      <c r="G4870">
        <v>25.41</v>
      </c>
      <c r="H4870" t="s">
        <v>16</v>
      </c>
      <c r="I4870">
        <f>VLOOKUP(B4870,sprzedaż11!B:G,4,)</f>
        <v>6122.14</v>
      </c>
      <c r="J4870" t="b">
        <f t="shared" si="76"/>
        <v>1</v>
      </c>
    </row>
    <row r="4871" spans="1:10" hidden="1">
      <c r="A4871" s="2">
        <v>43434</v>
      </c>
      <c r="B4871" t="s">
        <v>5717</v>
      </c>
      <c r="C4871" t="s">
        <v>5224</v>
      </c>
      <c r="D4871">
        <v>1400</v>
      </c>
      <c r="E4871">
        <v>1260</v>
      </c>
      <c r="F4871">
        <v>140</v>
      </c>
      <c r="G4871">
        <v>10</v>
      </c>
      <c r="H4871" t="s">
        <v>16</v>
      </c>
      <c r="I4871">
        <f>VLOOKUP(B4871,sprzedaż11!B:G,4,)</f>
        <v>1260</v>
      </c>
      <c r="J4871" t="b">
        <f t="shared" si="76"/>
        <v>1</v>
      </c>
    </row>
    <row r="4872" spans="1:10" hidden="1">
      <c r="A4872" s="2">
        <v>43437</v>
      </c>
      <c r="B4872" t="s">
        <v>5718</v>
      </c>
      <c r="C4872" t="s">
        <v>24</v>
      </c>
      <c r="D4872">
        <v>5550</v>
      </c>
      <c r="E4872">
        <v>4280</v>
      </c>
      <c r="F4872">
        <v>1270</v>
      </c>
      <c r="G4872">
        <v>22.88</v>
      </c>
      <c r="H4872" t="s">
        <v>16</v>
      </c>
      <c r="I4872">
        <f>VLOOKUP(B4872,sprzedaż12!B:G,4,)</f>
        <v>4280</v>
      </c>
      <c r="J4872" t="b">
        <f t="shared" si="76"/>
        <v>1</v>
      </c>
    </row>
    <row r="4873" spans="1:10" hidden="1">
      <c r="A4873" s="2">
        <v>43437</v>
      </c>
      <c r="B4873" t="s">
        <v>5719</v>
      </c>
      <c r="C4873" t="s">
        <v>1885</v>
      </c>
      <c r="D4873">
        <v>5467.2</v>
      </c>
      <c r="E4873">
        <v>3640.8</v>
      </c>
      <c r="F4873">
        <v>1826.4</v>
      </c>
      <c r="G4873">
        <v>33.409999999999997</v>
      </c>
      <c r="H4873" t="s">
        <v>16</v>
      </c>
      <c r="I4873">
        <f>VLOOKUP(B4873,sprzedaż12!B:G,4,)</f>
        <v>3640.8</v>
      </c>
      <c r="J4873" t="b">
        <f t="shared" si="76"/>
        <v>1</v>
      </c>
    </row>
    <row r="4874" spans="1:10" hidden="1">
      <c r="A4874" s="2">
        <v>43437</v>
      </c>
      <c r="B4874" t="s">
        <v>5720</v>
      </c>
      <c r="C4874" t="s">
        <v>30</v>
      </c>
      <c r="D4874">
        <v>550.20000000000005</v>
      </c>
      <c r="E4874">
        <v>418.3</v>
      </c>
      <c r="F4874">
        <v>131.9</v>
      </c>
      <c r="G4874">
        <v>23.97</v>
      </c>
      <c r="H4874" t="s">
        <v>16</v>
      </c>
      <c r="I4874">
        <f>VLOOKUP(B4874,sprzedaż12!B:G,4,)</f>
        <v>418.3</v>
      </c>
      <c r="J4874" t="b">
        <f t="shared" si="76"/>
        <v>1</v>
      </c>
    </row>
    <row r="4875" spans="1:10" hidden="1">
      <c r="A4875" s="2">
        <v>43437</v>
      </c>
      <c r="B4875" t="s">
        <v>5721</v>
      </c>
      <c r="C4875" t="s">
        <v>2888</v>
      </c>
      <c r="D4875">
        <v>138.97</v>
      </c>
      <c r="E4875">
        <v>72.319999999999993</v>
      </c>
      <c r="F4875">
        <v>66.650000000000006</v>
      </c>
      <c r="G4875">
        <v>47.96</v>
      </c>
      <c r="H4875" t="s">
        <v>16</v>
      </c>
      <c r="I4875">
        <f>VLOOKUP(B4875,sprzedaż12!B:G,4,)</f>
        <v>72.319999999999993</v>
      </c>
      <c r="J4875" t="b">
        <f t="shared" si="76"/>
        <v>1</v>
      </c>
    </row>
    <row r="4876" spans="1:10" hidden="1">
      <c r="A4876" s="2">
        <v>43437</v>
      </c>
      <c r="B4876" t="s">
        <v>5722</v>
      </c>
      <c r="C4876" t="s">
        <v>816</v>
      </c>
      <c r="D4876">
        <v>227.3</v>
      </c>
      <c r="E4876">
        <v>116.07</v>
      </c>
      <c r="F4876">
        <v>111.23</v>
      </c>
      <c r="G4876">
        <v>48.94</v>
      </c>
      <c r="H4876" t="s">
        <v>16</v>
      </c>
      <c r="I4876">
        <f>VLOOKUP(B4876,sprzedaż12!B:G,4,)</f>
        <v>116.07</v>
      </c>
      <c r="J4876" t="b">
        <f t="shared" si="76"/>
        <v>1</v>
      </c>
    </row>
    <row r="4877" spans="1:10" hidden="1">
      <c r="A4877" s="2">
        <v>43437</v>
      </c>
      <c r="B4877" t="s">
        <v>5723</v>
      </c>
      <c r="C4877" t="s">
        <v>63</v>
      </c>
      <c r="D4877">
        <v>3411.02</v>
      </c>
      <c r="E4877">
        <v>1817.34</v>
      </c>
      <c r="F4877">
        <v>1593.68</v>
      </c>
      <c r="G4877">
        <v>46.72</v>
      </c>
      <c r="H4877" t="s">
        <v>16</v>
      </c>
      <c r="I4877">
        <f>VLOOKUP(B4877,sprzedaż12!B:G,4,)</f>
        <v>1817.34</v>
      </c>
      <c r="J4877" t="b">
        <f t="shared" si="76"/>
        <v>1</v>
      </c>
    </row>
    <row r="4878" spans="1:10" hidden="1">
      <c r="A4878" s="2">
        <v>43437</v>
      </c>
      <c r="B4878" t="s">
        <v>5724</v>
      </c>
      <c r="C4878" t="s">
        <v>91</v>
      </c>
      <c r="D4878">
        <v>2449.37</v>
      </c>
      <c r="E4878">
        <v>1399.9894999999999</v>
      </c>
      <c r="F4878">
        <v>1049.3805</v>
      </c>
      <c r="G4878">
        <v>42.84</v>
      </c>
      <c r="H4878" t="s">
        <v>16</v>
      </c>
      <c r="I4878">
        <f>VLOOKUP(B4878,sprzedaż12!B:G,4,)</f>
        <v>1399.9894999999999</v>
      </c>
      <c r="J4878" t="b">
        <f t="shared" si="76"/>
        <v>1</v>
      </c>
    </row>
    <row r="4879" spans="1:10" hidden="1">
      <c r="A4879" s="2">
        <v>43437</v>
      </c>
      <c r="B4879" t="s">
        <v>5725</v>
      </c>
      <c r="C4879" t="s">
        <v>91</v>
      </c>
      <c r="D4879">
        <v>3000.46</v>
      </c>
      <c r="E4879">
        <v>2313.8841000000002</v>
      </c>
      <c r="F4879">
        <v>686.57590000000005</v>
      </c>
      <c r="G4879">
        <v>22.88</v>
      </c>
      <c r="H4879" t="s">
        <v>16</v>
      </c>
      <c r="I4879">
        <f>VLOOKUP(B4879,sprzedaż12!B:G,4,)</f>
        <v>2313.8841000000002</v>
      </c>
      <c r="J4879" t="b">
        <f t="shared" si="76"/>
        <v>1</v>
      </c>
    </row>
    <row r="4880" spans="1:10" hidden="1">
      <c r="A4880" s="2">
        <v>43437</v>
      </c>
      <c r="B4880" t="s">
        <v>5726</v>
      </c>
      <c r="C4880" t="s">
        <v>1370</v>
      </c>
      <c r="D4880">
        <v>1347.74</v>
      </c>
      <c r="E4880">
        <v>1251.29</v>
      </c>
      <c r="F4880">
        <v>96.45</v>
      </c>
      <c r="G4880">
        <v>7.16</v>
      </c>
      <c r="H4880" t="s">
        <v>16</v>
      </c>
      <c r="I4880">
        <f>VLOOKUP(B4880,sprzedaż12!B:G,4,)</f>
        <v>1251.29</v>
      </c>
      <c r="J4880" t="b">
        <f t="shared" si="76"/>
        <v>1</v>
      </c>
    </row>
    <row r="4881" spans="1:10" hidden="1">
      <c r="A4881" s="2">
        <v>43437</v>
      </c>
      <c r="B4881" t="s">
        <v>5727</v>
      </c>
      <c r="C4881" t="s">
        <v>3223</v>
      </c>
      <c r="D4881">
        <v>136</v>
      </c>
      <c r="E4881">
        <v>100</v>
      </c>
      <c r="F4881">
        <v>36</v>
      </c>
      <c r="G4881">
        <v>26.47</v>
      </c>
      <c r="H4881" t="s">
        <v>16</v>
      </c>
      <c r="I4881">
        <f>VLOOKUP(B4881,sprzedaż12!B:G,4,)</f>
        <v>100</v>
      </c>
      <c r="J4881" t="b">
        <f t="shared" si="76"/>
        <v>1</v>
      </c>
    </row>
    <row r="4882" spans="1:10" hidden="1">
      <c r="A4882" s="2">
        <v>43437</v>
      </c>
      <c r="B4882" t="s">
        <v>5728</v>
      </c>
      <c r="C4882" t="s">
        <v>30</v>
      </c>
      <c r="D4882">
        <v>1057.76</v>
      </c>
      <c r="E4882">
        <v>782.97</v>
      </c>
      <c r="F4882">
        <v>274.79000000000002</v>
      </c>
      <c r="G4882">
        <v>25.98</v>
      </c>
      <c r="H4882" t="s">
        <v>16</v>
      </c>
      <c r="I4882">
        <f>VLOOKUP(B4882,sprzedaż12!B:G,4,)</f>
        <v>782.97</v>
      </c>
      <c r="J4882" t="b">
        <f t="shared" si="76"/>
        <v>1</v>
      </c>
    </row>
    <row r="4883" spans="1:10" hidden="1">
      <c r="A4883" s="2">
        <v>43437</v>
      </c>
      <c r="B4883" t="s">
        <v>5729</v>
      </c>
      <c r="C4883" t="s">
        <v>5730</v>
      </c>
      <c r="D4883">
        <v>796.8</v>
      </c>
      <c r="E4883">
        <v>390</v>
      </c>
      <c r="F4883">
        <v>406.8</v>
      </c>
      <c r="G4883">
        <v>51.05</v>
      </c>
      <c r="H4883" t="s">
        <v>16</v>
      </c>
      <c r="I4883">
        <f>VLOOKUP(B4883,sprzedaż12!B:G,4,)</f>
        <v>390</v>
      </c>
      <c r="J4883" t="b">
        <f t="shared" si="76"/>
        <v>1</v>
      </c>
    </row>
    <row r="4884" spans="1:10" hidden="1">
      <c r="A4884" s="2">
        <v>43437</v>
      </c>
      <c r="B4884" t="s">
        <v>5731</v>
      </c>
      <c r="C4884" t="s">
        <v>6</v>
      </c>
      <c r="D4884">
        <v>2050.8200000000002</v>
      </c>
      <c r="E4884">
        <v>1089.3552</v>
      </c>
      <c r="F4884">
        <v>961.46479999999997</v>
      </c>
      <c r="G4884">
        <v>46.88</v>
      </c>
      <c r="H4884" t="s">
        <v>16</v>
      </c>
      <c r="I4884">
        <f>VLOOKUP(B4884,sprzedaż12!B:G,4,)</f>
        <v>1089.3552</v>
      </c>
      <c r="J4884" t="b">
        <f t="shared" si="76"/>
        <v>1</v>
      </c>
    </row>
    <row r="4885" spans="1:10" hidden="1">
      <c r="A4885" s="2">
        <v>43437</v>
      </c>
      <c r="B4885" t="s">
        <v>5732</v>
      </c>
      <c r="C4885" t="s">
        <v>312</v>
      </c>
      <c r="D4885">
        <v>327.18</v>
      </c>
      <c r="E4885">
        <v>151.80199999999999</v>
      </c>
      <c r="F4885">
        <v>175.37799999999999</v>
      </c>
      <c r="G4885">
        <v>53.6</v>
      </c>
      <c r="H4885" t="s">
        <v>16</v>
      </c>
      <c r="I4885">
        <f>VLOOKUP(B4885,sprzedaż12!B:G,4,)</f>
        <v>151.80199999999999</v>
      </c>
      <c r="J4885" t="b">
        <f t="shared" si="76"/>
        <v>1</v>
      </c>
    </row>
    <row r="4886" spans="1:10" hidden="1">
      <c r="A4886" s="2">
        <v>43437</v>
      </c>
      <c r="B4886" t="s">
        <v>5733</v>
      </c>
      <c r="C4886" t="s">
        <v>2054</v>
      </c>
      <c r="D4886">
        <v>569.65</v>
      </c>
      <c r="E4886">
        <v>353.19600000000003</v>
      </c>
      <c r="F4886">
        <v>216.45400000000001</v>
      </c>
      <c r="G4886">
        <v>38</v>
      </c>
      <c r="H4886" t="s">
        <v>16</v>
      </c>
      <c r="I4886">
        <f>VLOOKUP(B4886,sprzedaż12!B:G,4,)</f>
        <v>353.19600000000003</v>
      </c>
      <c r="J4886" t="b">
        <f t="shared" si="76"/>
        <v>1</v>
      </c>
    </row>
    <row r="4887" spans="1:10" hidden="1">
      <c r="A4887" s="2">
        <v>43437</v>
      </c>
      <c r="B4887" t="s">
        <v>5734</v>
      </c>
      <c r="C4887" t="s">
        <v>475</v>
      </c>
      <c r="D4887">
        <v>426.63</v>
      </c>
      <c r="E4887">
        <v>348.75400000000002</v>
      </c>
      <c r="F4887">
        <v>77.876000000000005</v>
      </c>
      <c r="G4887">
        <v>18.25</v>
      </c>
      <c r="H4887" t="s">
        <v>16</v>
      </c>
      <c r="I4887">
        <f>VLOOKUP(B4887,sprzedaż12!B:G,4,)</f>
        <v>348.75400000000002</v>
      </c>
      <c r="J4887" t="b">
        <f t="shared" si="76"/>
        <v>1</v>
      </c>
    </row>
    <row r="4888" spans="1:10" hidden="1">
      <c r="A4888" s="2">
        <v>43437</v>
      </c>
      <c r="B4888" t="s">
        <v>5735</v>
      </c>
      <c r="C4888" t="s">
        <v>50</v>
      </c>
      <c r="D4888">
        <v>2037</v>
      </c>
      <c r="E4888">
        <v>1364.0625</v>
      </c>
      <c r="F4888">
        <v>672.9375</v>
      </c>
      <c r="G4888">
        <v>33.04</v>
      </c>
      <c r="H4888" t="s">
        <v>16</v>
      </c>
      <c r="I4888">
        <f>VLOOKUP(B4888,sprzedaż12!B:G,4,)</f>
        <v>1364.0625</v>
      </c>
      <c r="J4888" t="b">
        <f t="shared" si="76"/>
        <v>1</v>
      </c>
    </row>
    <row r="4889" spans="1:10" hidden="1">
      <c r="A4889" s="2">
        <v>43437</v>
      </c>
      <c r="B4889" t="s">
        <v>5736</v>
      </c>
      <c r="C4889" t="s">
        <v>56</v>
      </c>
      <c r="D4889">
        <v>5640</v>
      </c>
      <c r="E4889">
        <v>1037.9480000000001</v>
      </c>
      <c r="F4889">
        <v>4602.0519999999997</v>
      </c>
      <c r="G4889">
        <v>81.599999999999994</v>
      </c>
      <c r="H4889" t="s">
        <v>16</v>
      </c>
      <c r="I4889">
        <f>VLOOKUP(B4889,sprzedaż12!B:G,4,)</f>
        <v>1037.9480000000001</v>
      </c>
      <c r="J4889" t="b">
        <f t="shared" si="76"/>
        <v>1</v>
      </c>
    </row>
    <row r="4890" spans="1:10" hidden="1">
      <c r="A4890" s="2">
        <v>43437</v>
      </c>
      <c r="B4890" t="s">
        <v>5737</v>
      </c>
      <c r="C4890" t="s">
        <v>1081</v>
      </c>
      <c r="D4890">
        <v>661.5</v>
      </c>
      <c r="E4890">
        <v>491.29500000000002</v>
      </c>
      <c r="F4890">
        <v>170.20500000000001</v>
      </c>
      <c r="G4890">
        <v>25.73</v>
      </c>
      <c r="H4890" t="s">
        <v>16</v>
      </c>
      <c r="I4890">
        <f>VLOOKUP(B4890,sprzedaż12!B:G,4,)</f>
        <v>491.29500000000002</v>
      </c>
      <c r="J4890" t="b">
        <f t="shared" si="76"/>
        <v>1</v>
      </c>
    </row>
    <row r="4891" spans="1:10" hidden="1">
      <c r="A4891" s="2">
        <v>43437</v>
      </c>
      <c r="B4891" t="s">
        <v>5738</v>
      </c>
      <c r="C4891" t="s">
        <v>5739</v>
      </c>
      <c r="D4891">
        <v>618.4</v>
      </c>
      <c r="E4891">
        <v>405.42</v>
      </c>
      <c r="F4891">
        <v>212.98</v>
      </c>
      <c r="G4891">
        <v>34.44</v>
      </c>
      <c r="H4891" t="s">
        <v>16</v>
      </c>
      <c r="I4891">
        <f>VLOOKUP(B4891,sprzedaż12!B:G,4,)</f>
        <v>405.42</v>
      </c>
      <c r="J4891" t="b">
        <f t="shared" si="76"/>
        <v>1</v>
      </c>
    </row>
    <row r="4892" spans="1:10" hidden="1">
      <c r="A4892" s="2">
        <v>43437</v>
      </c>
      <c r="B4892" t="s">
        <v>5740</v>
      </c>
      <c r="C4892" t="s">
        <v>76</v>
      </c>
      <c r="D4892">
        <v>8191.27</v>
      </c>
      <c r="E4892">
        <v>4045.1255999999998</v>
      </c>
      <c r="F4892">
        <v>4146.1444000000001</v>
      </c>
      <c r="G4892">
        <v>50.62</v>
      </c>
      <c r="H4892" t="s">
        <v>16</v>
      </c>
      <c r="I4892">
        <f>VLOOKUP(B4892,sprzedaż12!B:G,4,)</f>
        <v>4045.1255999999998</v>
      </c>
      <c r="J4892" t="b">
        <f t="shared" si="76"/>
        <v>1</v>
      </c>
    </row>
    <row r="4893" spans="1:10" hidden="1">
      <c r="A4893" s="2">
        <v>43437</v>
      </c>
      <c r="B4893" t="s">
        <v>5741</v>
      </c>
      <c r="C4893" t="s">
        <v>287</v>
      </c>
      <c r="D4893">
        <v>510</v>
      </c>
      <c r="E4893">
        <v>348</v>
      </c>
      <c r="F4893">
        <v>162</v>
      </c>
      <c r="G4893">
        <v>31.76</v>
      </c>
      <c r="H4893" t="s">
        <v>16</v>
      </c>
      <c r="I4893">
        <f>VLOOKUP(B4893,sprzedaż12!B:G,4,)</f>
        <v>348</v>
      </c>
      <c r="J4893" t="b">
        <f t="shared" si="76"/>
        <v>1</v>
      </c>
    </row>
    <row r="4894" spans="1:10" hidden="1">
      <c r="A4894" s="2">
        <v>43437</v>
      </c>
      <c r="B4894" t="s">
        <v>5742</v>
      </c>
      <c r="C4894" t="s">
        <v>287</v>
      </c>
      <c r="D4894">
        <v>1177.4000000000001</v>
      </c>
      <c r="E4894">
        <v>686.96</v>
      </c>
      <c r="F4894">
        <v>490.44</v>
      </c>
      <c r="G4894">
        <v>41.65</v>
      </c>
      <c r="H4894" t="s">
        <v>16</v>
      </c>
      <c r="I4894">
        <f>VLOOKUP(B4894,sprzedaż12!B:G,4,)</f>
        <v>686.96</v>
      </c>
      <c r="J4894" t="b">
        <f t="shared" si="76"/>
        <v>1</v>
      </c>
    </row>
    <row r="4895" spans="1:10" hidden="1">
      <c r="A4895" s="2">
        <v>43438</v>
      </c>
      <c r="B4895" t="s">
        <v>5743</v>
      </c>
      <c r="C4895" t="s">
        <v>72</v>
      </c>
      <c r="D4895">
        <v>780</v>
      </c>
      <c r="E4895">
        <v>630.86</v>
      </c>
      <c r="F4895">
        <v>149.13999999999999</v>
      </c>
      <c r="G4895">
        <v>19.12</v>
      </c>
      <c r="H4895" t="s">
        <v>16</v>
      </c>
      <c r="I4895">
        <f>VLOOKUP(B4895,sprzedaż12!B:G,4,)</f>
        <v>630.86</v>
      </c>
      <c r="J4895" t="b">
        <f t="shared" si="76"/>
        <v>1</v>
      </c>
    </row>
    <row r="4896" spans="1:10" hidden="1">
      <c r="A4896" s="2">
        <v>43438</v>
      </c>
      <c r="B4896" t="s">
        <v>5744</v>
      </c>
      <c r="C4896" t="s">
        <v>851</v>
      </c>
      <c r="D4896">
        <v>414.71</v>
      </c>
      <c r="E4896">
        <v>150.12</v>
      </c>
      <c r="F4896">
        <v>264.58999999999997</v>
      </c>
      <c r="G4896">
        <v>63.8</v>
      </c>
      <c r="H4896" t="s">
        <v>16</v>
      </c>
      <c r="I4896">
        <f>VLOOKUP(B4896,sprzedaż12!B:G,4,)</f>
        <v>150.12</v>
      </c>
      <c r="J4896" t="b">
        <f t="shared" si="76"/>
        <v>1</v>
      </c>
    </row>
    <row r="4897" spans="1:10" hidden="1">
      <c r="A4897" s="2">
        <v>43438</v>
      </c>
      <c r="B4897" t="s">
        <v>5745</v>
      </c>
      <c r="C4897" t="s">
        <v>56</v>
      </c>
      <c r="D4897">
        <v>2950</v>
      </c>
      <c r="E4897">
        <v>1902.7</v>
      </c>
      <c r="F4897">
        <v>1047.3</v>
      </c>
      <c r="G4897">
        <v>35.5</v>
      </c>
      <c r="H4897" t="s">
        <v>16</v>
      </c>
      <c r="I4897">
        <f>VLOOKUP(B4897,sprzedaż12!B:G,4,)</f>
        <v>1902.7</v>
      </c>
      <c r="J4897" t="b">
        <f t="shared" si="76"/>
        <v>1</v>
      </c>
    </row>
    <row r="4898" spans="1:10" hidden="1">
      <c r="A4898" s="2">
        <v>43438</v>
      </c>
      <c r="B4898" t="s">
        <v>5746</v>
      </c>
      <c r="C4898" t="s">
        <v>100</v>
      </c>
      <c r="D4898">
        <v>360</v>
      </c>
      <c r="E4898">
        <v>107.34</v>
      </c>
      <c r="F4898">
        <v>252.66</v>
      </c>
      <c r="G4898">
        <v>70.180000000000007</v>
      </c>
      <c r="H4898" t="s">
        <v>16</v>
      </c>
      <c r="I4898">
        <f>VLOOKUP(B4898,sprzedaż12!B:G,4,)</f>
        <v>107.34</v>
      </c>
      <c r="J4898" t="b">
        <f t="shared" si="76"/>
        <v>1</v>
      </c>
    </row>
    <row r="4899" spans="1:10" hidden="1">
      <c r="A4899" s="2">
        <v>43438</v>
      </c>
      <c r="B4899" t="s">
        <v>5747</v>
      </c>
      <c r="C4899" t="s">
        <v>76</v>
      </c>
      <c r="D4899">
        <v>4136.22</v>
      </c>
      <c r="E4899">
        <v>3497.59</v>
      </c>
      <c r="F4899">
        <v>638.63</v>
      </c>
      <c r="G4899">
        <v>15.44</v>
      </c>
      <c r="H4899" t="s">
        <v>16</v>
      </c>
      <c r="I4899">
        <f>VLOOKUP(B4899,sprzedaż12!B:G,4,)</f>
        <v>3497.59</v>
      </c>
      <c r="J4899" t="b">
        <f t="shared" si="76"/>
        <v>1</v>
      </c>
    </row>
    <row r="4900" spans="1:10" hidden="1">
      <c r="A4900" s="2">
        <v>43438</v>
      </c>
      <c r="B4900" t="s">
        <v>5748</v>
      </c>
      <c r="C4900" t="s">
        <v>5749</v>
      </c>
      <c r="D4900">
        <v>4878.05</v>
      </c>
      <c r="E4900">
        <v>0</v>
      </c>
      <c r="F4900">
        <v>4878.05</v>
      </c>
      <c r="G4900">
        <v>100</v>
      </c>
      <c r="H4900" t="s">
        <v>16</v>
      </c>
      <c r="I4900">
        <f>VLOOKUP(B4900,sprzedaż12!B:G,4,)</f>
        <v>0</v>
      </c>
      <c r="J4900" t="b">
        <f t="shared" si="76"/>
        <v>1</v>
      </c>
    </row>
    <row r="4901" spans="1:10" hidden="1">
      <c r="A4901" s="2">
        <v>43438</v>
      </c>
      <c r="B4901" t="s">
        <v>5750</v>
      </c>
      <c r="C4901" t="s">
        <v>980</v>
      </c>
      <c r="D4901">
        <v>837.82</v>
      </c>
      <c r="E4901">
        <v>415.06</v>
      </c>
      <c r="F4901">
        <v>422.76</v>
      </c>
      <c r="G4901">
        <v>50.46</v>
      </c>
      <c r="H4901" t="s">
        <v>16</v>
      </c>
      <c r="I4901">
        <f>VLOOKUP(B4901,sprzedaż12!B:G,4,)</f>
        <v>415.06</v>
      </c>
      <c r="J4901" t="b">
        <f t="shared" si="76"/>
        <v>1</v>
      </c>
    </row>
    <row r="4902" spans="1:10" hidden="1">
      <c r="A4902" s="2">
        <v>43438</v>
      </c>
      <c r="B4902" t="s">
        <v>5751</v>
      </c>
      <c r="C4902" t="s">
        <v>2031</v>
      </c>
      <c r="D4902">
        <v>2012.8</v>
      </c>
      <c r="E4902">
        <v>1090.1020000000001</v>
      </c>
      <c r="F4902">
        <v>922.69799999999998</v>
      </c>
      <c r="G4902">
        <v>45.84</v>
      </c>
      <c r="H4902" t="s">
        <v>16</v>
      </c>
      <c r="I4902">
        <f>VLOOKUP(B4902,sprzedaż12!B:G,4,)</f>
        <v>1090.1020000000001</v>
      </c>
      <c r="J4902" t="b">
        <f t="shared" si="76"/>
        <v>1</v>
      </c>
    </row>
    <row r="4903" spans="1:10" hidden="1">
      <c r="A4903" s="2">
        <v>43438</v>
      </c>
      <c r="B4903" t="s">
        <v>5752</v>
      </c>
      <c r="C4903" t="s">
        <v>503</v>
      </c>
      <c r="D4903">
        <v>2676.5</v>
      </c>
      <c r="E4903">
        <v>1083.81</v>
      </c>
      <c r="F4903">
        <v>1592.69</v>
      </c>
      <c r="G4903">
        <v>59.51</v>
      </c>
      <c r="H4903" t="s">
        <v>16</v>
      </c>
      <c r="I4903">
        <f>VLOOKUP(B4903,sprzedaż12!B:G,4,)</f>
        <v>1083.81</v>
      </c>
      <c r="J4903" t="b">
        <f t="shared" si="76"/>
        <v>1</v>
      </c>
    </row>
    <row r="4904" spans="1:10" hidden="1">
      <c r="A4904" s="2">
        <v>43438</v>
      </c>
      <c r="B4904" t="s">
        <v>5753</v>
      </c>
      <c r="C4904" t="s">
        <v>503</v>
      </c>
      <c r="D4904">
        <v>2588.38</v>
      </c>
      <c r="E4904">
        <v>1032.8399999999999</v>
      </c>
      <c r="F4904">
        <v>1555.54</v>
      </c>
      <c r="G4904">
        <v>60.1</v>
      </c>
      <c r="H4904" t="s">
        <v>16</v>
      </c>
      <c r="I4904">
        <f>VLOOKUP(B4904,sprzedaż12!B:G,4,)</f>
        <v>1032.8399999999999</v>
      </c>
      <c r="J4904" t="b">
        <f t="shared" si="76"/>
        <v>1</v>
      </c>
    </row>
    <row r="4905" spans="1:10" hidden="1">
      <c r="A4905" s="2">
        <v>43438</v>
      </c>
      <c r="B4905" t="s">
        <v>5754</v>
      </c>
      <c r="C4905" t="s">
        <v>555</v>
      </c>
      <c r="D4905">
        <v>566.1</v>
      </c>
      <c r="E4905">
        <v>458.15</v>
      </c>
      <c r="F4905">
        <v>107.95</v>
      </c>
      <c r="G4905">
        <v>19.07</v>
      </c>
      <c r="H4905" t="s">
        <v>16</v>
      </c>
      <c r="I4905">
        <f>VLOOKUP(B4905,sprzedaż12!B:G,4,)</f>
        <v>458.15</v>
      </c>
      <c r="J4905" t="b">
        <f t="shared" si="76"/>
        <v>1</v>
      </c>
    </row>
    <row r="4906" spans="1:10" hidden="1">
      <c r="A4906" s="2">
        <v>43438</v>
      </c>
      <c r="B4906" t="s">
        <v>5755</v>
      </c>
      <c r="C4906" t="s">
        <v>223</v>
      </c>
      <c r="D4906">
        <v>172.27</v>
      </c>
      <c r="E4906">
        <v>71.265000000000001</v>
      </c>
      <c r="F4906">
        <v>101.005</v>
      </c>
      <c r="G4906">
        <v>58.63</v>
      </c>
      <c r="H4906" t="s">
        <v>16</v>
      </c>
      <c r="I4906">
        <f>VLOOKUP(B4906,sprzedaż12!B:G,4,)</f>
        <v>71.265000000000001</v>
      </c>
      <c r="J4906" t="b">
        <f t="shared" si="76"/>
        <v>1</v>
      </c>
    </row>
    <row r="4907" spans="1:10" hidden="1">
      <c r="A4907" s="2">
        <v>43438</v>
      </c>
      <c r="B4907" t="s">
        <v>5756</v>
      </c>
      <c r="C4907" t="s">
        <v>56</v>
      </c>
      <c r="D4907">
        <v>3717.5</v>
      </c>
      <c r="E4907">
        <v>1822.2125000000001</v>
      </c>
      <c r="F4907">
        <v>1895.2874999999999</v>
      </c>
      <c r="G4907">
        <v>50.98</v>
      </c>
      <c r="H4907" t="s">
        <v>16</v>
      </c>
      <c r="I4907">
        <f>VLOOKUP(B4907,sprzedaż12!B:G,4,)</f>
        <v>1822.2125000000001</v>
      </c>
      <c r="J4907" t="b">
        <f t="shared" si="76"/>
        <v>1</v>
      </c>
    </row>
    <row r="4908" spans="1:10" hidden="1">
      <c r="A4908" s="2">
        <v>43438</v>
      </c>
      <c r="B4908" t="s">
        <v>5757</v>
      </c>
      <c r="C4908" t="s">
        <v>5758</v>
      </c>
      <c r="D4908">
        <v>723.49</v>
      </c>
      <c r="E4908">
        <v>420.601</v>
      </c>
      <c r="F4908">
        <v>302.88900000000001</v>
      </c>
      <c r="G4908">
        <v>41.86</v>
      </c>
      <c r="H4908" t="s">
        <v>16</v>
      </c>
      <c r="I4908">
        <f>VLOOKUP(B4908,sprzedaż12!B:G,4,)</f>
        <v>420.601</v>
      </c>
      <c r="J4908" t="b">
        <f t="shared" si="76"/>
        <v>1</v>
      </c>
    </row>
    <row r="4909" spans="1:10" hidden="1">
      <c r="A4909" s="2">
        <v>43438</v>
      </c>
      <c r="B4909" t="s">
        <v>5759</v>
      </c>
      <c r="C4909" t="s">
        <v>1420</v>
      </c>
      <c r="D4909">
        <v>114.42</v>
      </c>
      <c r="E4909">
        <v>63.88</v>
      </c>
      <c r="F4909">
        <v>50.54</v>
      </c>
      <c r="G4909">
        <v>44.17</v>
      </c>
      <c r="H4909" t="s">
        <v>16</v>
      </c>
      <c r="I4909">
        <f>VLOOKUP(B4909,sprzedaż12!B:G,4,)</f>
        <v>63.88</v>
      </c>
      <c r="J4909" t="b">
        <f t="shared" si="76"/>
        <v>1</v>
      </c>
    </row>
    <row r="4910" spans="1:10" hidden="1">
      <c r="A4910" s="2">
        <v>43438</v>
      </c>
      <c r="B4910" t="s">
        <v>5760</v>
      </c>
      <c r="C4910" t="s">
        <v>251</v>
      </c>
      <c r="D4910">
        <v>224.96</v>
      </c>
      <c r="E4910">
        <v>109.61199999999999</v>
      </c>
      <c r="F4910">
        <v>115.348</v>
      </c>
      <c r="G4910">
        <v>51.27</v>
      </c>
      <c r="H4910" t="s">
        <v>16</v>
      </c>
      <c r="I4910">
        <f>VLOOKUP(B4910,sprzedaż12!B:G,4,)</f>
        <v>109.61199999999999</v>
      </c>
      <c r="J4910" t="b">
        <f t="shared" si="76"/>
        <v>1</v>
      </c>
    </row>
    <row r="4911" spans="1:10" hidden="1">
      <c r="A4911" s="2">
        <v>43438</v>
      </c>
      <c r="B4911" t="s">
        <v>5761</v>
      </c>
      <c r="C4911" t="s">
        <v>86</v>
      </c>
      <c r="D4911">
        <v>720</v>
      </c>
      <c r="E4911">
        <v>113.31</v>
      </c>
      <c r="F4911">
        <v>606.69000000000005</v>
      </c>
      <c r="G4911">
        <v>84.26</v>
      </c>
      <c r="H4911" t="s">
        <v>16</v>
      </c>
      <c r="I4911">
        <f>VLOOKUP(B4911,sprzedaż12!B:G,4,)</f>
        <v>113.31</v>
      </c>
      <c r="J4911" t="b">
        <f t="shared" si="76"/>
        <v>1</v>
      </c>
    </row>
    <row r="4912" spans="1:10" hidden="1">
      <c r="A4912" s="2">
        <v>43438</v>
      </c>
      <c r="B4912" t="s">
        <v>5762</v>
      </c>
      <c r="C4912" t="s">
        <v>5763</v>
      </c>
      <c r="D4912">
        <v>540.79999999999995</v>
      </c>
      <c r="E4912">
        <v>357.86</v>
      </c>
      <c r="F4912">
        <v>182.94</v>
      </c>
      <c r="G4912">
        <v>33.83</v>
      </c>
      <c r="H4912" t="s">
        <v>16</v>
      </c>
      <c r="I4912">
        <f>VLOOKUP(B4912,sprzedaż12!B:G,4,)</f>
        <v>357.86</v>
      </c>
      <c r="J4912" t="b">
        <f t="shared" si="76"/>
        <v>1</v>
      </c>
    </row>
    <row r="4913" spans="1:10" hidden="1">
      <c r="A4913" s="2">
        <v>43438</v>
      </c>
      <c r="B4913" t="s">
        <v>5764</v>
      </c>
      <c r="C4913" t="s">
        <v>828</v>
      </c>
      <c r="D4913">
        <v>406</v>
      </c>
      <c r="E4913">
        <v>64.14</v>
      </c>
      <c r="F4913">
        <v>341.86</v>
      </c>
      <c r="G4913">
        <v>84.2</v>
      </c>
      <c r="H4913" t="s">
        <v>16</v>
      </c>
      <c r="I4913">
        <f>VLOOKUP(B4913,sprzedaż12!B:G,4,)</f>
        <v>64.14</v>
      </c>
      <c r="J4913" t="b">
        <f t="shared" si="76"/>
        <v>1</v>
      </c>
    </row>
    <row r="4914" spans="1:10" hidden="1">
      <c r="A4914" s="2">
        <v>43438</v>
      </c>
      <c r="B4914" t="s">
        <v>5765</v>
      </c>
      <c r="C4914" t="s">
        <v>76</v>
      </c>
      <c r="D4914">
        <v>3328.8</v>
      </c>
      <c r="E4914">
        <v>1276.5209</v>
      </c>
      <c r="F4914">
        <v>2052.2791000000002</v>
      </c>
      <c r="G4914">
        <v>61.65</v>
      </c>
      <c r="H4914" t="s">
        <v>16</v>
      </c>
      <c r="I4914">
        <f>VLOOKUP(B4914,sprzedaż12!B:G,4,)</f>
        <v>1276.5209</v>
      </c>
      <c r="J4914" t="b">
        <f t="shared" si="76"/>
        <v>1</v>
      </c>
    </row>
    <row r="4915" spans="1:10" hidden="1">
      <c r="A4915" s="2">
        <v>43438</v>
      </c>
      <c r="B4915" t="s">
        <v>5766</v>
      </c>
      <c r="C4915" t="s">
        <v>1074</v>
      </c>
      <c r="D4915">
        <v>337.27</v>
      </c>
      <c r="E4915">
        <v>143.9</v>
      </c>
      <c r="F4915">
        <v>193.37</v>
      </c>
      <c r="G4915">
        <v>57.33</v>
      </c>
      <c r="H4915" t="s">
        <v>16</v>
      </c>
      <c r="I4915">
        <f>VLOOKUP(B4915,sprzedaż12!B:G,4,)</f>
        <v>143.9</v>
      </c>
      <c r="J4915" t="b">
        <f t="shared" si="76"/>
        <v>1</v>
      </c>
    </row>
    <row r="4916" spans="1:10" hidden="1">
      <c r="A4916" s="2">
        <v>43439</v>
      </c>
      <c r="B4916" t="s">
        <v>5767</v>
      </c>
      <c r="C4916" t="s">
        <v>82</v>
      </c>
      <c r="D4916">
        <v>4690.2</v>
      </c>
      <c r="E4916">
        <v>3397.89</v>
      </c>
      <c r="F4916">
        <v>1292.31</v>
      </c>
      <c r="G4916">
        <v>27.55</v>
      </c>
      <c r="H4916" t="s">
        <v>16</v>
      </c>
      <c r="I4916">
        <f>VLOOKUP(B4916,sprzedaż12!B:G,4,)</f>
        <v>3397.89</v>
      </c>
      <c r="J4916" t="b">
        <f t="shared" si="76"/>
        <v>1</v>
      </c>
    </row>
    <row r="4917" spans="1:10" hidden="1">
      <c r="A4917" s="2">
        <v>43439</v>
      </c>
      <c r="B4917" t="s">
        <v>5768</v>
      </c>
      <c r="C4917" t="s">
        <v>186</v>
      </c>
      <c r="D4917">
        <v>1219.68</v>
      </c>
      <c r="E4917">
        <v>721.04</v>
      </c>
      <c r="F4917">
        <v>498.64</v>
      </c>
      <c r="G4917">
        <v>40.880000000000003</v>
      </c>
      <c r="H4917" t="s">
        <v>16</v>
      </c>
      <c r="I4917">
        <f>VLOOKUP(B4917,sprzedaż12!B:G,4,)</f>
        <v>721.04</v>
      </c>
      <c r="J4917" t="b">
        <f t="shared" si="76"/>
        <v>1</v>
      </c>
    </row>
    <row r="4918" spans="1:10" hidden="1">
      <c r="A4918" s="2">
        <v>43439</v>
      </c>
      <c r="B4918" t="s">
        <v>5769</v>
      </c>
      <c r="C4918" t="s">
        <v>780</v>
      </c>
      <c r="D4918">
        <v>1759.8</v>
      </c>
      <c r="E4918">
        <v>774.6</v>
      </c>
      <c r="F4918">
        <v>985.2</v>
      </c>
      <c r="G4918">
        <v>55.98</v>
      </c>
      <c r="H4918" t="s">
        <v>16</v>
      </c>
      <c r="I4918">
        <f>VLOOKUP(B4918,sprzedaż12!B:G,4,)</f>
        <v>774.6</v>
      </c>
      <c r="J4918" t="b">
        <f t="shared" si="76"/>
        <v>1</v>
      </c>
    </row>
    <row r="4919" spans="1:10" hidden="1">
      <c r="A4919" s="2">
        <v>43439</v>
      </c>
      <c r="B4919" t="s">
        <v>5770</v>
      </c>
      <c r="C4919" t="s">
        <v>2721</v>
      </c>
      <c r="D4919">
        <v>2749.4</v>
      </c>
      <c r="E4919">
        <v>2151.52</v>
      </c>
      <c r="F4919">
        <v>597.88</v>
      </c>
      <c r="G4919">
        <v>21.75</v>
      </c>
      <c r="H4919" t="s">
        <v>16</v>
      </c>
      <c r="I4919">
        <f>VLOOKUP(B4919,sprzedaż12!B:G,4,)</f>
        <v>2151.52</v>
      </c>
      <c r="J4919" t="b">
        <f t="shared" si="76"/>
        <v>1</v>
      </c>
    </row>
    <row r="4920" spans="1:10" hidden="1">
      <c r="A4920" s="2">
        <v>43439</v>
      </c>
      <c r="B4920" t="s">
        <v>5771</v>
      </c>
      <c r="C4920" t="s">
        <v>685</v>
      </c>
      <c r="D4920">
        <v>65.17</v>
      </c>
      <c r="E4920">
        <v>22.471499999999999</v>
      </c>
      <c r="F4920">
        <v>42.698500000000003</v>
      </c>
      <c r="G4920">
        <v>65.52</v>
      </c>
      <c r="H4920" t="s">
        <v>16</v>
      </c>
      <c r="I4920">
        <f>VLOOKUP(B4920,sprzedaż12!B:G,4,)</f>
        <v>22.471499999999999</v>
      </c>
      <c r="J4920" t="b">
        <f t="shared" si="76"/>
        <v>1</v>
      </c>
    </row>
    <row r="4921" spans="1:10" hidden="1">
      <c r="A4921" s="2">
        <v>43439</v>
      </c>
      <c r="B4921" t="s">
        <v>5772</v>
      </c>
      <c r="C4921" t="s">
        <v>36</v>
      </c>
      <c r="D4921">
        <v>472.18</v>
      </c>
      <c r="E4921">
        <v>206.79</v>
      </c>
      <c r="F4921">
        <v>265.39</v>
      </c>
      <c r="G4921">
        <v>56.21</v>
      </c>
      <c r="H4921" t="s">
        <v>16</v>
      </c>
      <c r="I4921">
        <f>VLOOKUP(B4921,sprzedaż12!B:G,4,)</f>
        <v>206.79</v>
      </c>
      <c r="J4921" t="b">
        <f t="shared" si="76"/>
        <v>1</v>
      </c>
    </row>
    <row r="4922" spans="1:10" hidden="1">
      <c r="A4922" s="2">
        <v>43439</v>
      </c>
      <c r="B4922" t="s">
        <v>5773</v>
      </c>
      <c r="C4922" t="s">
        <v>132</v>
      </c>
      <c r="D4922">
        <v>1690</v>
      </c>
      <c r="E4922">
        <v>1533</v>
      </c>
      <c r="F4922">
        <v>157</v>
      </c>
      <c r="G4922">
        <v>9.2899999999999991</v>
      </c>
      <c r="H4922" t="s">
        <v>16</v>
      </c>
      <c r="I4922">
        <f>VLOOKUP(B4922,sprzedaż12!B:G,4,)</f>
        <v>1533</v>
      </c>
      <c r="J4922" t="b">
        <f t="shared" si="76"/>
        <v>1</v>
      </c>
    </row>
    <row r="4923" spans="1:10" hidden="1">
      <c r="A4923" s="2">
        <v>43439</v>
      </c>
      <c r="B4923" t="s">
        <v>5774</v>
      </c>
      <c r="C4923" t="s">
        <v>156</v>
      </c>
      <c r="D4923">
        <v>550</v>
      </c>
      <c r="E4923">
        <v>290</v>
      </c>
      <c r="F4923">
        <v>260</v>
      </c>
      <c r="G4923">
        <v>47.27</v>
      </c>
      <c r="H4923" t="s">
        <v>16</v>
      </c>
      <c r="I4923">
        <f>VLOOKUP(B4923,sprzedaż12!B:G,4,)</f>
        <v>290</v>
      </c>
      <c r="J4923" t="b">
        <f t="shared" si="76"/>
        <v>1</v>
      </c>
    </row>
    <row r="4924" spans="1:10" hidden="1">
      <c r="A4924" s="2">
        <v>43439</v>
      </c>
      <c r="B4924" t="s">
        <v>5775</v>
      </c>
      <c r="C4924" t="s">
        <v>156</v>
      </c>
      <c r="D4924">
        <v>444.94</v>
      </c>
      <c r="E4924">
        <v>216.62</v>
      </c>
      <c r="F4924">
        <v>228.32</v>
      </c>
      <c r="G4924">
        <v>51.31</v>
      </c>
      <c r="H4924" t="s">
        <v>16</v>
      </c>
      <c r="I4924">
        <f>VLOOKUP(B4924,sprzedaż12!B:G,4,)</f>
        <v>216.62</v>
      </c>
      <c r="J4924" t="b">
        <f t="shared" si="76"/>
        <v>1</v>
      </c>
    </row>
    <row r="4925" spans="1:10" hidden="1">
      <c r="A4925" s="2">
        <v>43439</v>
      </c>
      <c r="B4925" t="s">
        <v>5776</v>
      </c>
      <c r="C4925" t="s">
        <v>1580</v>
      </c>
      <c r="D4925">
        <v>237</v>
      </c>
      <c r="E4925">
        <v>141.80000000000001</v>
      </c>
      <c r="F4925">
        <v>95.2</v>
      </c>
      <c r="G4925">
        <v>40.17</v>
      </c>
      <c r="H4925" t="s">
        <v>16</v>
      </c>
      <c r="I4925">
        <f>VLOOKUP(B4925,sprzedaż12!B:G,4,)</f>
        <v>141.80000000000001</v>
      </c>
      <c r="J4925" t="b">
        <f t="shared" si="76"/>
        <v>1</v>
      </c>
    </row>
    <row r="4926" spans="1:10" hidden="1">
      <c r="A4926" s="2">
        <v>43439</v>
      </c>
      <c r="B4926" t="s">
        <v>5777</v>
      </c>
      <c r="C4926" t="s">
        <v>5778</v>
      </c>
      <c r="D4926">
        <v>176.12</v>
      </c>
      <c r="E4926">
        <v>91.923500000000004</v>
      </c>
      <c r="F4926">
        <v>84.1965</v>
      </c>
      <c r="G4926">
        <v>47.81</v>
      </c>
      <c r="H4926" t="s">
        <v>16</v>
      </c>
      <c r="I4926">
        <f>VLOOKUP(B4926,sprzedaż12!B:G,4,)</f>
        <v>91.923500000000004</v>
      </c>
      <c r="J4926" t="b">
        <f t="shared" si="76"/>
        <v>1</v>
      </c>
    </row>
    <row r="4927" spans="1:10" hidden="1">
      <c r="A4927" s="2">
        <v>43439</v>
      </c>
      <c r="B4927" t="s">
        <v>5779</v>
      </c>
      <c r="C4927" t="s">
        <v>271</v>
      </c>
      <c r="D4927">
        <v>1035</v>
      </c>
      <c r="E4927">
        <v>728.31600000000003</v>
      </c>
      <c r="F4927">
        <v>306.68400000000003</v>
      </c>
      <c r="G4927">
        <v>29.63</v>
      </c>
      <c r="H4927" t="s">
        <v>16</v>
      </c>
      <c r="I4927">
        <f>VLOOKUP(B4927,sprzedaż12!B:G,4,)</f>
        <v>728.31600000000003</v>
      </c>
      <c r="J4927" t="b">
        <f t="shared" si="76"/>
        <v>1</v>
      </c>
    </row>
    <row r="4928" spans="1:10" hidden="1">
      <c r="A4928" s="2">
        <v>43439</v>
      </c>
      <c r="B4928" t="s">
        <v>5780</v>
      </c>
      <c r="C4928" t="s">
        <v>5781</v>
      </c>
      <c r="D4928">
        <v>2173.89</v>
      </c>
      <c r="E4928">
        <v>850.48</v>
      </c>
      <c r="F4928">
        <v>1323.41</v>
      </c>
      <c r="G4928">
        <v>60.88</v>
      </c>
      <c r="H4928" t="s">
        <v>16</v>
      </c>
      <c r="I4928">
        <f>VLOOKUP(B4928,sprzedaż12!B:G,4,)</f>
        <v>850.48</v>
      </c>
      <c r="J4928" t="b">
        <f t="shared" si="76"/>
        <v>1</v>
      </c>
    </row>
    <row r="4929" spans="1:10" hidden="1">
      <c r="A4929" s="2">
        <v>43439</v>
      </c>
      <c r="B4929" t="s">
        <v>5782</v>
      </c>
      <c r="C4929" t="s">
        <v>271</v>
      </c>
      <c r="D4929">
        <v>3508.8</v>
      </c>
      <c r="E4929">
        <v>0</v>
      </c>
      <c r="F4929">
        <v>3508.8</v>
      </c>
      <c r="G4929">
        <v>100</v>
      </c>
      <c r="H4929" t="s">
        <v>16</v>
      </c>
      <c r="I4929">
        <f>VLOOKUP(B4929,sprzedaż12!B:G,4,)</f>
        <v>0</v>
      </c>
      <c r="J4929" t="b">
        <f t="shared" si="76"/>
        <v>1</v>
      </c>
    </row>
    <row r="4930" spans="1:10" hidden="1">
      <c r="A4930" s="2">
        <v>43439</v>
      </c>
      <c r="B4930" t="s">
        <v>5783</v>
      </c>
      <c r="C4930" t="s">
        <v>271</v>
      </c>
      <c r="D4930">
        <v>1169.5999999999999</v>
      </c>
      <c r="E4930">
        <v>0</v>
      </c>
      <c r="F4930">
        <v>1169.5999999999999</v>
      </c>
      <c r="G4930">
        <v>100</v>
      </c>
      <c r="H4930" t="s">
        <v>16</v>
      </c>
      <c r="I4930">
        <f>VLOOKUP(B4930,sprzedaż12!B:G,4,)</f>
        <v>0</v>
      </c>
      <c r="J4930" t="b">
        <f t="shared" si="76"/>
        <v>1</v>
      </c>
    </row>
    <row r="4931" spans="1:10" hidden="1">
      <c r="A4931" s="2">
        <v>43439</v>
      </c>
      <c r="B4931" t="s">
        <v>5784</v>
      </c>
      <c r="C4931" t="s">
        <v>271</v>
      </c>
      <c r="D4931">
        <v>3105</v>
      </c>
      <c r="E4931">
        <v>2183.6880000000001</v>
      </c>
      <c r="F4931">
        <v>921.31200000000001</v>
      </c>
      <c r="G4931">
        <v>29.67</v>
      </c>
      <c r="H4931" t="s">
        <v>16</v>
      </c>
      <c r="I4931">
        <f>VLOOKUP(B4931,sprzedaż12!B:G,4,)</f>
        <v>2183.6880000000001</v>
      </c>
      <c r="J4931" t="b">
        <f t="shared" ref="J4931:J4994" si="77">EXACT(E4931,I4931)</f>
        <v>1</v>
      </c>
    </row>
    <row r="4932" spans="1:10" hidden="1">
      <c r="A4932" s="2">
        <v>43439</v>
      </c>
      <c r="B4932" t="s">
        <v>5785</v>
      </c>
      <c r="C4932" t="s">
        <v>1416</v>
      </c>
      <c r="D4932">
        <v>2921.1</v>
      </c>
      <c r="E4932">
        <v>2253.7800000000002</v>
      </c>
      <c r="F4932">
        <v>667.32</v>
      </c>
      <c r="G4932">
        <v>22.84</v>
      </c>
      <c r="H4932" t="s">
        <v>16</v>
      </c>
      <c r="I4932">
        <f>VLOOKUP(B4932,sprzedaż12!B:G,4,)</f>
        <v>2253.7800000000002</v>
      </c>
      <c r="J4932" t="b">
        <f t="shared" si="77"/>
        <v>1</v>
      </c>
    </row>
    <row r="4933" spans="1:10" hidden="1">
      <c r="A4933" s="2">
        <v>43439</v>
      </c>
      <c r="B4933" t="s">
        <v>5786</v>
      </c>
      <c r="C4933" t="s">
        <v>484</v>
      </c>
      <c r="D4933">
        <v>213.82</v>
      </c>
      <c r="E4933">
        <v>74.510000000000005</v>
      </c>
      <c r="F4933">
        <v>139.31</v>
      </c>
      <c r="G4933">
        <v>65.150000000000006</v>
      </c>
      <c r="H4933" t="s">
        <v>16</v>
      </c>
      <c r="I4933">
        <f>VLOOKUP(B4933,sprzedaż12!B:G,4,)</f>
        <v>74.510000000000005</v>
      </c>
      <c r="J4933" t="b">
        <f t="shared" si="77"/>
        <v>1</v>
      </c>
    </row>
    <row r="4934" spans="1:10" hidden="1">
      <c r="A4934" s="2">
        <v>43439</v>
      </c>
      <c r="B4934" t="s">
        <v>5787</v>
      </c>
      <c r="C4934" t="s">
        <v>2050</v>
      </c>
      <c r="D4934">
        <v>782.1</v>
      </c>
      <c r="E4934">
        <v>353.74</v>
      </c>
      <c r="F4934">
        <v>428.36</v>
      </c>
      <c r="G4934">
        <v>54.77</v>
      </c>
      <c r="H4934" t="s">
        <v>16</v>
      </c>
      <c r="I4934">
        <f>VLOOKUP(B4934,sprzedaż12!B:G,4,)</f>
        <v>353.74</v>
      </c>
      <c r="J4934" t="b">
        <f t="shared" si="77"/>
        <v>1</v>
      </c>
    </row>
    <row r="4935" spans="1:10" hidden="1">
      <c r="A4935" s="2">
        <v>43439</v>
      </c>
      <c r="B4935" t="s">
        <v>5788</v>
      </c>
      <c r="C4935" t="s">
        <v>65</v>
      </c>
      <c r="D4935">
        <v>3388</v>
      </c>
      <c r="E4935">
        <v>2741.2</v>
      </c>
      <c r="F4935">
        <v>646.79999999999995</v>
      </c>
      <c r="G4935">
        <v>19.09</v>
      </c>
      <c r="H4935" t="s">
        <v>66</v>
      </c>
      <c r="I4935">
        <f>VLOOKUP(B4935,sprzedaż12!B:G,4,)</f>
        <v>2741.2</v>
      </c>
      <c r="J4935" t="b">
        <f t="shared" si="77"/>
        <v>1</v>
      </c>
    </row>
    <row r="4936" spans="1:10" hidden="1">
      <c r="A4936" s="2">
        <v>43439</v>
      </c>
      <c r="B4936" t="s">
        <v>5789</v>
      </c>
      <c r="C4936" t="s">
        <v>1149</v>
      </c>
      <c r="D4936">
        <v>389.18</v>
      </c>
      <c r="E4936">
        <v>275.072</v>
      </c>
      <c r="F4936">
        <v>114.108</v>
      </c>
      <c r="G4936">
        <v>29.32</v>
      </c>
      <c r="H4936" t="s">
        <v>16</v>
      </c>
      <c r="I4936">
        <f>VLOOKUP(B4936,sprzedaż12!B:G,4,)</f>
        <v>275.072</v>
      </c>
      <c r="J4936" t="b">
        <f t="shared" si="77"/>
        <v>1</v>
      </c>
    </row>
    <row r="4937" spans="1:10" hidden="1">
      <c r="A4937" s="2">
        <v>43439</v>
      </c>
      <c r="B4937" t="s">
        <v>5790</v>
      </c>
      <c r="C4937" t="s">
        <v>100</v>
      </c>
      <c r="D4937">
        <v>1810.16</v>
      </c>
      <c r="E4937">
        <v>932.42</v>
      </c>
      <c r="F4937">
        <v>877.74</v>
      </c>
      <c r="G4937">
        <v>48.49</v>
      </c>
      <c r="H4937" t="s">
        <v>16</v>
      </c>
      <c r="I4937">
        <f>VLOOKUP(B4937,sprzedaż12!B:G,4,)</f>
        <v>932.42</v>
      </c>
      <c r="J4937" t="b">
        <f t="shared" si="77"/>
        <v>1</v>
      </c>
    </row>
    <row r="4938" spans="1:10" hidden="1">
      <c r="A4938" s="2">
        <v>43439</v>
      </c>
      <c r="B4938" t="s">
        <v>5791</v>
      </c>
      <c r="C4938" t="s">
        <v>5792</v>
      </c>
      <c r="D4938">
        <v>357.33</v>
      </c>
      <c r="E4938">
        <v>269.25549999999998</v>
      </c>
      <c r="F4938">
        <v>88.0745</v>
      </c>
      <c r="G4938">
        <v>24.65</v>
      </c>
      <c r="H4938" t="s">
        <v>16</v>
      </c>
      <c r="I4938">
        <f>VLOOKUP(B4938,sprzedaż12!B:G,4,)</f>
        <v>269.25549999999998</v>
      </c>
      <c r="J4938" t="b">
        <f t="shared" si="77"/>
        <v>1</v>
      </c>
    </row>
    <row r="4939" spans="1:10" hidden="1">
      <c r="A4939" s="2">
        <v>43439</v>
      </c>
      <c r="B4939" t="s">
        <v>5793</v>
      </c>
      <c r="C4939" t="s">
        <v>76</v>
      </c>
      <c r="D4939">
        <v>5793.82</v>
      </c>
      <c r="E4939">
        <v>2801.6282000000001</v>
      </c>
      <c r="F4939">
        <v>2992.1918000000001</v>
      </c>
      <c r="G4939">
        <v>51.64</v>
      </c>
      <c r="H4939" t="s">
        <v>16</v>
      </c>
      <c r="I4939">
        <f>VLOOKUP(B4939,sprzedaż12!B:G,4,)</f>
        <v>2801.6282000000001</v>
      </c>
      <c r="J4939" t="b">
        <f t="shared" si="77"/>
        <v>1</v>
      </c>
    </row>
    <row r="4940" spans="1:10" hidden="1">
      <c r="A4940" s="2">
        <v>43439</v>
      </c>
      <c r="B4940" t="s">
        <v>5794</v>
      </c>
      <c r="C4940" t="s">
        <v>1375</v>
      </c>
      <c r="D4940">
        <v>1538.5</v>
      </c>
      <c r="E4940">
        <v>884.1</v>
      </c>
      <c r="F4940">
        <v>654.4</v>
      </c>
      <c r="G4940">
        <v>42.53</v>
      </c>
      <c r="H4940" t="s">
        <v>16</v>
      </c>
      <c r="I4940">
        <f>VLOOKUP(B4940,sprzedaż12!B:G,4,)</f>
        <v>884.1</v>
      </c>
      <c r="J4940" t="b">
        <f t="shared" si="77"/>
        <v>1</v>
      </c>
    </row>
    <row r="4941" spans="1:10" hidden="1">
      <c r="A4941" s="2">
        <v>43439</v>
      </c>
      <c r="B4941" t="s">
        <v>5795</v>
      </c>
      <c r="C4941" t="s">
        <v>1771</v>
      </c>
      <c r="D4941">
        <v>1693.8</v>
      </c>
      <c r="E4941">
        <v>1357.7</v>
      </c>
      <c r="F4941">
        <v>336.1</v>
      </c>
      <c r="G4941">
        <v>19.84</v>
      </c>
      <c r="H4941" t="s">
        <v>16</v>
      </c>
      <c r="I4941">
        <f>VLOOKUP(B4941,sprzedaż12!B:G,4,)</f>
        <v>1357.7</v>
      </c>
      <c r="J4941" t="b">
        <f t="shared" si="77"/>
        <v>1</v>
      </c>
    </row>
    <row r="4942" spans="1:10" hidden="1">
      <c r="A4942" s="2">
        <v>43440</v>
      </c>
      <c r="B4942" t="s">
        <v>5796</v>
      </c>
      <c r="C4942" t="s">
        <v>30</v>
      </c>
      <c r="D4942">
        <v>4471.84</v>
      </c>
      <c r="E4942">
        <v>3321.51</v>
      </c>
      <c r="F4942">
        <v>1150.33</v>
      </c>
      <c r="G4942">
        <v>25.72</v>
      </c>
      <c r="H4942" t="s">
        <v>16</v>
      </c>
      <c r="I4942">
        <f>VLOOKUP(B4942,sprzedaż12!B:G,4,)</f>
        <v>3321.51</v>
      </c>
      <c r="J4942" t="b">
        <f t="shared" si="77"/>
        <v>1</v>
      </c>
    </row>
    <row r="4943" spans="1:10" hidden="1">
      <c r="A4943" s="2">
        <v>43440</v>
      </c>
      <c r="B4943" t="s">
        <v>5797</v>
      </c>
      <c r="C4943" t="s">
        <v>160</v>
      </c>
      <c r="D4943">
        <v>3234.84</v>
      </c>
      <c r="E4943">
        <v>2664.47</v>
      </c>
      <c r="F4943">
        <v>570.37</v>
      </c>
      <c r="G4943">
        <v>17.63</v>
      </c>
      <c r="H4943" t="s">
        <v>16</v>
      </c>
      <c r="I4943">
        <f>VLOOKUP(B4943,sprzedaż12!B:G,4,)</f>
        <v>2664.47</v>
      </c>
      <c r="J4943" t="b">
        <f t="shared" si="77"/>
        <v>1</v>
      </c>
    </row>
    <row r="4944" spans="1:10" hidden="1">
      <c r="A4944" s="2">
        <v>43440</v>
      </c>
      <c r="B4944" t="s">
        <v>5798</v>
      </c>
      <c r="C4944" t="s">
        <v>4090</v>
      </c>
      <c r="D4944">
        <v>2137.08</v>
      </c>
      <c r="E4944">
        <v>1110.5988</v>
      </c>
      <c r="F4944">
        <v>1026.4811999999999</v>
      </c>
      <c r="G4944">
        <v>48.03</v>
      </c>
      <c r="H4944" t="s">
        <v>16</v>
      </c>
      <c r="I4944">
        <f>VLOOKUP(B4944,sprzedaż12!B:G,4,)</f>
        <v>1110.5988</v>
      </c>
      <c r="J4944" t="b">
        <f t="shared" si="77"/>
        <v>1</v>
      </c>
    </row>
    <row r="4945" spans="1:10" hidden="1">
      <c r="A4945" s="2">
        <v>43440</v>
      </c>
      <c r="B4945" t="s">
        <v>5799</v>
      </c>
      <c r="C4945" t="s">
        <v>9</v>
      </c>
      <c r="D4945">
        <v>4127.55</v>
      </c>
      <c r="E4945">
        <v>2293.12</v>
      </c>
      <c r="F4945">
        <v>1834.43</v>
      </c>
      <c r="G4945">
        <v>44.44</v>
      </c>
      <c r="H4945" t="s">
        <v>16</v>
      </c>
      <c r="I4945">
        <f>VLOOKUP(B4945,sprzedaż12!B:G,4,)</f>
        <v>2293.12</v>
      </c>
      <c r="J4945" t="b">
        <f t="shared" si="77"/>
        <v>1</v>
      </c>
    </row>
    <row r="4946" spans="1:10" hidden="1">
      <c r="A4946" s="2">
        <v>43440</v>
      </c>
      <c r="B4946" t="s">
        <v>5800</v>
      </c>
      <c r="C4946" t="s">
        <v>938</v>
      </c>
      <c r="D4946">
        <v>750.95</v>
      </c>
      <c r="E4946">
        <v>575.62800000000004</v>
      </c>
      <c r="F4946">
        <v>175.322</v>
      </c>
      <c r="G4946">
        <v>23.35</v>
      </c>
      <c r="H4946" t="s">
        <v>16</v>
      </c>
      <c r="I4946">
        <f>VLOOKUP(B4946,sprzedaż12!B:G,4,)</f>
        <v>575.62800000000004</v>
      </c>
      <c r="J4946" t="b">
        <f t="shared" si="77"/>
        <v>1</v>
      </c>
    </row>
    <row r="4947" spans="1:10" hidden="1">
      <c r="A4947" s="2">
        <v>43440</v>
      </c>
      <c r="B4947" t="s">
        <v>5801</v>
      </c>
      <c r="C4947" t="s">
        <v>1026</v>
      </c>
      <c r="D4947">
        <v>1620.16</v>
      </c>
      <c r="E4947">
        <v>957.92</v>
      </c>
      <c r="F4947">
        <v>662.24</v>
      </c>
      <c r="G4947">
        <v>40.869999999999997</v>
      </c>
      <c r="H4947" t="s">
        <v>16</v>
      </c>
      <c r="I4947">
        <f>VLOOKUP(B4947,sprzedaż12!B:G,4,)</f>
        <v>957.92</v>
      </c>
      <c r="J4947" t="b">
        <f t="shared" si="77"/>
        <v>1</v>
      </c>
    </row>
    <row r="4948" spans="1:10" hidden="1">
      <c r="A4948" s="2">
        <v>43440</v>
      </c>
      <c r="B4948" t="s">
        <v>5802</v>
      </c>
      <c r="C4948" t="s">
        <v>68</v>
      </c>
      <c r="D4948">
        <v>900</v>
      </c>
      <c r="E4948">
        <v>387</v>
      </c>
      <c r="F4948">
        <v>513</v>
      </c>
      <c r="G4948">
        <v>57</v>
      </c>
      <c r="H4948" t="s">
        <v>16</v>
      </c>
      <c r="I4948">
        <f>VLOOKUP(B4948,sprzedaż12!B:G,4,)</f>
        <v>387</v>
      </c>
      <c r="J4948" t="b">
        <f t="shared" si="77"/>
        <v>1</v>
      </c>
    </row>
    <row r="4949" spans="1:10" hidden="1">
      <c r="A4949" s="2">
        <v>43440</v>
      </c>
      <c r="B4949" t="s">
        <v>5803</v>
      </c>
      <c r="C4949" t="s">
        <v>138</v>
      </c>
      <c r="D4949">
        <v>8077.75</v>
      </c>
      <c r="E4949">
        <v>6400.8</v>
      </c>
      <c r="F4949">
        <v>1676.95</v>
      </c>
      <c r="G4949">
        <v>20.76</v>
      </c>
      <c r="H4949" t="s">
        <v>16</v>
      </c>
      <c r="I4949">
        <f>VLOOKUP(B4949,sprzedaż12!B:G,4,)</f>
        <v>6400.8</v>
      </c>
      <c r="J4949" t="b">
        <f t="shared" si="77"/>
        <v>1</v>
      </c>
    </row>
    <row r="4950" spans="1:10" hidden="1">
      <c r="A4950" s="2">
        <v>43440</v>
      </c>
      <c r="B4950" t="s">
        <v>5804</v>
      </c>
      <c r="C4950" t="s">
        <v>5805</v>
      </c>
      <c r="D4950">
        <v>3042</v>
      </c>
      <c r="E4950">
        <v>2095.39</v>
      </c>
      <c r="F4950">
        <v>946.61</v>
      </c>
      <c r="G4950">
        <v>31.12</v>
      </c>
      <c r="H4950" t="s">
        <v>16</v>
      </c>
      <c r="I4950">
        <f>VLOOKUP(B4950,sprzedaż12!B:G,4,)</f>
        <v>2095.39</v>
      </c>
      <c r="J4950" t="b">
        <f t="shared" si="77"/>
        <v>1</v>
      </c>
    </row>
    <row r="4951" spans="1:10" hidden="1">
      <c r="A4951" s="2">
        <v>43440</v>
      </c>
      <c r="B4951" t="s">
        <v>5806</v>
      </c>
      <c r="C4951" t="s">
        <v>138</v>
      </c>
      <c r="D4951">
        <v>5707.74</v>
      </c>
      <c r="E4951">
        <v>4506.2</v>
      </c>
      <c r="F4951">
        <v>1201.54</v>
      </c>
      <c r="G4951">
        <v>21.05</v>
      </c>
      <c r="H4951" t="s">
        <v>16</v>
      </c>
      <c r="I4951">
        <f>VLOOKUP(B4951,sprzedaż12!B:G,4,)</f>
        <v>4506.2</v>
      </c>
      <c r="J4951" t="b">
        <f t="shared" si="77"/>
        <v>1</v>
      </c>
    </row>
    <row r="4952" spans="1:10" hidden="1">
      <c r="A4952" s="2">
        <v>43440</v>
      </c>
      <c r="B4952" t="s">
        <v>5807</v>
      </c>
      <c r="C4952" t="s">
        <v>308</v>
      </c>
      <c r="D4952">
        <v>731.1</v>
      </c>
      <c r="E4952">
        <v>414.39</v>
      </c>
      <c r="F4952">
        <v>316.70999999999998</v>
      </c>
      <c r="G4952">
        <v>43.32</v>
      </c>
      <c r="H4952" t="s">
        <v>16</v>
      </c>
      <c r="I4952">
        <f>VLOOKUP(B4952,sprzedaż12!B:G,4,)</f>
        <v>414.39</v>
      </c>
      <c r="J4952" t="b">
        <f t="shared" si="77"/>
        <v>1</v>
      </c>
    </row>
    <row r="4953" spans="1:10" hidden="1">
      <c r="A4953" s="2">
        <v>43440</v>
      </c>
      <c r="B4953" t="s">
        <v>5808</v>
      </c>
      <c r="C4953" t="s">
        <v>136</v>
      </c>
      <c r="D4953">
        <v>6973.39</v>
      </c>
      <c r="E4953">
        <v>5762.55</v>
      </c>
      <c r="F4953">
        <v>1210.8399999999999</v>
      </c>
      <c r="G4953">
        <v>17.36</v>
      </c>
      <c r="H4953" t="s">
        <v>16</v>
      </c>
      <c r="I4953">
        <f>VLOOKUP(B4953,sprzedaż12!B:G,4,)</f>
        <v>5762.55</v>
      </c>
      <c r="J4953" t="b">
        <f t="shared" si="77"/>
        <v>1</v>
      </c>
    </row>
    <row r="4954" spans="1:10" hidden="1">
      <c r="A4954" s="2">
        <v>43440</v>
      </c>
      <c r="B4954" t="s">
        <v>5809</v>
      </c>
      <c r="C4954" t="s">
        <v>30</v>
      </c>
      <c r="D4954">
        <v>540.4</v>
      </c>
      <c r="E4954">
        <v>423.5</v>
      </c>
      <c r="F4954">
        <v>116.9</v>
      </c>
      <c r="G4954">
        <v>21.63</v>
      </c>
      <c r="H4954" t="s">
        <v>16</v>
      </c>
      <c r="I4954">
        <f>VLOOKUP(B4954,sprzedaż12!B:G,4,)</f>
        <v>423.5</v>
      </c>
      <c r="J4954" t="b">
        <f t="shared" si="77"/>
        <v>1</v>
      </c>
    </row>
    <row r="4955" spans="1:10" hidden="1">
      <c r="A4955" s="2">
        <v>43440</v>
      </c>
      <c r="B4955" t="s">
        <v>5810</v>
      </c>
      <c r="C4955" t="s">
        <v>5811</v>
      </c>
      <c r="D4955">
        <v>112.57</v>
      </c>
      <c r="E4955">
        <v>12.23</v>
      </c>
      <c r="F4955">
        <v>100.34</v>
      </c>
      <c r="G4955">
        <v>89.14</v>
      </c>
      <c r="H4955" t="s">
        <v>16</v>
      </c>
      <c r="I4955">
        <f>VLOOKUP(B4955,sprzedaż12!B:G,4,)</f>
        <v>12.23</v>
      </c>
      <c r="J4955" t="b">
        <f t="shared" si="77"/>
        <v>1</v>
      </c>
    </row>
    <row r="4956" spans="1:10" hidden="1">
      <c r="A4956" s="2">
        <v>43440</v>
      </c>
      <c r="B4956" t="s">
        <v>5812</v>
      </c>
      <c r="C4956" t="s">
        <v>289</v>
      </c>
      <c r="D4956">
        <v>3940.6</v>
      </c>
      <c r="E4956">
        <v>2142.4360000000001</v>
      </c>
      <c r="F4956">
        <v>1798.164</v>
      </c>
      <c r="G4956">
        <v>45.63</v>
      </c>
      <c r="H4956" t="s">
        <v>16</v>
      </c>
      <c r="I4956">
        <f>VLOOKUP(B4956,sprzedaż12!B:G,4,)</f>
        <v>2142.4360000000001</v>
      </c>
      <c r="J4956" t="b">
        <f t="shared" si="77"/>
        <v>1</v>
      </c>
    </row>
    <row r="4957" spans="1:10" hidden="1">
      <c r="A4957" s="2">
        <v>43440</v>
      </c>
      <c r="B4957" t="s">
        <v>5813</v>
      </c>
      <c r="C4957" t="s">
        <v>1851</v>
      </c>
      <c r="D4957">
        <v>1061.4000000000001</v>
      </c>
      <c r="E4957">
        <v>340.98</v>
      </c>
      <c r="F4957">
        <v>720.42</v>
      </c>
      <c r="G4957">
        <v>67.87</v>
      </c>
      <c r="H4957" t="s">
        <v>16</v>
      </c>
      <c r="I4957">
        <f>VLOOKUP(B4957,sprzedaż12!B:G,4,)</f>
        <v>340.98</v>
      </c>
      <c r="J4957" t="b">
        <f t="shared" si="77"/>
        <v>1</v>
      </c>
    </row>
    <row r="4958" spans="1:10" hidden="1">
      <c r="A4958" s="2">
        <v>43440</v>
      </c>
      <c r="B4958" t="s">
        <v>5814</v>
      </c>
      <c r="C4958" t="s">
        <v>5580</v>
      </c>
      <c r="D4958">
        <v>123.06</v>
      </c>
      <c r="E4958">
        <v>79.349999999999994</v>
      </c>
      <c r="F4958">
        <v>43.71</v>
      </c>
      <c r="G4958">
        <v>35.520000000000003</v>
      </c>
      <c r="H4958" t="s">
        <v>16</v>
      </c>
      <c r="I4958">
        <f>VLOOKUP(B4958,sprzedaż12!B:G,4,)</f>
        <v>79.349999999999994</v>
      </c>
      <c r="J4958" t="b">
        <f t="shared" si="77"/>
        <v>1</v>
      </c>
    </row>
    <row r="4959" spans="1:10" hidden="1">
      <c r="A4959" s="2">
        <v>43440</v>
      </c>
      <c r="B4959" t="s">
        <v>5815</v>
      </c>
      <c r="C4959" t="s">
        <v>46</v>
      </c>
      <c r="D4959">
        <v>7408</v>
      </c>
      <c r="E4959">
        <v>4939.71</v>
      </c>
      <c r="F4959">
        <v>2468.29</v>
      </c>
      <c r="G4959">
        <v>33.32</v>
      </c>
      <c r="H4959" t="s">
        <v>16</v>
      </c>
      <c r="I4959">
        <f>VLOOKUP(B4959,sprzedaż12!B:G,4,)</f>
        <v>4939.71</v>
      </c>
      <c r="J4959" t="b">
        <f t="shared" si="77"/>
        <v>1</v>
      </c>
    </row>
    <row r="4960" spans="1:10" hidden="1">
      <c r="A4960" s="2">
        <v>43440</v>
      </c>
      <c r="B4960" t="s">
        <v>5816</v>
      </c>
      <c r="C4960" t="s">
        <v>34</v>
      </c>
      <c r="D4960">
        <v>1731.48</v>
      </c>
      <c r="E4960">
        <v>1102.5</v>
      </c>
      <c r="F4960">
        <v>628.98</v>
      </c>
      <c r="G4960">
        <v>36.33</v>
      </c>
      <c r="H4960" t="s">
        <v>16</v>
      </c>
      <c r="I4960">
        <f>VLOOKUP(B4960,sprzedaż12!B:G,4,)</f>
        <v>1102.5</v>
      </c>
      <c r="J4960" t="b">
        <f t="shared" si="77"/>
        <v>1</v>
      </c>
    </row>
    <row r="4961" spans="1:10" hidden="1">
      <c r="A4961" s="2">
        <v>43440</v>
      </c>
      <c r="B4961" t="s">
        <v>5817</v>
      </c>
      <c r="C4961" t="s">
        <v>5240</v>
      </c>
      <c r="D4961">
        <v>1989.7</v>
      </c>
      <c r="E4961">
        <v>1309.1400000000001</v>
      </c>
      <c r="F4961">
        <v>680.56</v>
      </c>
      <c r="G4961">
        <v>34.200000000000003</v>
      </c>
      <c r="H4961" t="s">
        <v>16</v>
      </c>
      <c r="I4961">
        <f>VLOOKUP(B4961,sprzedaż12!B:G,4,)</f>
        <v>1309.1400000000001</v>
      </c>
      <c r="J4961" t="b">
        <f t="shared" si="77"/>
        <v>1</v>
      </c>
    </row>
    <row r="4962" spans="1:10" hidden="1">
      <c r="A4962" s="2">
        <v>43440</v>
      </c>
      <c r="B4962" t="s">
        <v>5818</v>
      </c>
      <c r="C4962" t="s">
        <v>34</v>
      </c>
      <c r="D4962">
        <v>1708.62</v>
      </c>
      <c r="E4962">
        <v>1304.3800000000001</v>
      </c>
      <c r="F4962">
        <v>404.24</v>
      </c>
      <c r="G4962">
        <v>23.66</v>
      </c>
      <c r="H4962" t="s">
        <v>16</v>
      </c>
      <c r="I4962">
        <f>VLOOKUP(B4962,sprzedaż12!B:G,4,)</f>
        <v>1304.3800000000001</v>
      </c>
      <c r="J4962" t="b">
        <f t="shared" si="77"/>
        <v>1</v>
      </c>
    </row>
    <row r="4963" spans="1:10" hidden="1">
      <c r="A4963" s="2">
        <v>43440</v>
      </c>
      <c r="B4963" t="s">
        <v>5819</v>
      </c>
      <c r="C4963" t="s">
        <v>980</v>
      </c>
      <c r="D4963">
        <v>816</v>
      </c>
      <c r="E4963">
        <v>251.21899999999999</v>
      </c>
      <c r="F4963">
        <v>564.78099999999995</v>
      </c>
      <c r="G4963">
        <v>69.209999999999994</v>
      </c>
      <c r="H4963" t="s">
        <v>16</v>
      </c>
      <c r="I4963">
        <f>VLOOKUP(B4963,sprzedaż12!B:G,4,)</f>
        <v>251.21899999999999</v>
      </c>
      <c r="J4963" t="b">
        <f t="shared" si="77"/>
        <v>1</v>
      </c>
    </row>
    <row r="4964" spans="1:10" hidden="1">
      <c r="A4964" s="2">
        <v>43440</v>
      </c>
      <c r="B4964" t="s">
        <v>5820</v>
      </c>
      <c r="C4964" t="s">
        <v>30</v>
      </c>
      <c r="D4964">
        <v>4738.2</v>
      </c>
      <c r="E4964">
        <v>3098.28</v>
      </c>
      <c r="F4964">
        <v>1639.92</v>
      </c>
      <c r="G4964">
        <v>34.61</v>
      </c>
      <c r="H4964" t="s">
        <v>16</v>
      </c>
      <c r="I4964">
        <f>VLOOKUP(B4964,sprzedaż12!B:G,4,)</f>
        <v>3098.28</v>
      </c>
      <c r="J4964" t="b">
        <f t="shared" si="77"/>
        <v>1</v>
      </c>
    </row>
    <row r="4965" spans="1:10" hidden="1">
      <c r="A4965" s="2">
        <v>43440</v>
      </c>
      <c r="B4965" t="s">
        <v>5821</v>
      </c>
      <c r="C4965" t="s">
        <v>548</v>
      </c>
      <c r="D4965">
        <v>1096.6300000000001</v>
      </c>
      <c r="E4965">
        <v>527.09749999999997</v>
      </c>
      <c r="F4965">
        <v>569.53250000000003</v>
      </c>
      <c r="G4965">
        <v>51.93</v>
      </c>
      <c r="H4965" t="s">
        <v>16</v>
      </c>
      <c r="I4965">
        <f>VLOOKUP(B4965,sprzedaż12!B:G,4,)</f>
        <v>527.09749999999997</v>
      </c>
      <c r="J4965" t="b">
        <f t="shared" si="77"/>
        <v>1</v>
      </c>
    </row>
    <row r="4966" spans="1:10" hidden="1">
      <c r="A4966" s="2">
        <v>43440</v>
      </c>
      <c r="B4966" t="s">
        <v>5822</v>
      </c>
      <c r="C4966" t="s">
        <v>20</v>
      </c>
      <c r="D4966">
        <v>2464</v>
      </c>
      <c r="E4966">
        <v>1716.96</v>
      </c>
      <c r="F4966">
        <v>747.04</v>
      </c>
      <c r="G4966">
        <v>30.32</v>
      </c>
      <c r="H4966" t="s">
        <v>16</v>
      </c>
      <c r="I4966">
        <f>VLOOKUP(B4966,sprzedaż12!B:G,4,)</f>
        <v>1716.96</v>
      </c>
      <c r="J4966" t="b">
        <f t="shared" si="77"/>
        <v>1</v>
      </c>
    </row>
    <row r="4967" spans="1:10" hidden="1">
      <c r="A4967" s="2">
        <v>43440</v>
      </c>
      <c r="B4967" t="s">
        <v>5823</v>
      </c>
      <c r="C4967" t="s">
        <v>1851</v>
      </c>
      <c r="D4967">
        <v>2299.2800000000002</v>
      </c>
      <c r="E4967">
        <v>1509.99</v>
      </c>
      <c r="F4967">
        <v>789.29</v>
      </c>
      <c r="G4967">
        <v>34.33</v>
      </c>
      <c r="H4967" t="s">
        <v>16</v>
      </c>
      <c r="I4967">
        <f>VLOOKUP(B4967,sprzedaż12!B:G,4,)</f>
        <v>1509.99</v>
      </c>
      <c r="J4967" t="b">
        <f t="shared" si="77"/>
        <v>1</v>
      </c>
    </row>
    <row r="4968" spans="1:10" hidden="1">
      <c r="A4968" s="2">
        <v>43440</v>
      </c>
      <c r="B4968" t="s">
        <v>5824</v>
      </c>
      <c r="C4968" t="s">
        <v>749</v>
      </c>
      <c r="D4968">
        <v>256</v>
      </c>
      <c r="E4968">
        <v>104.8</v>
      </c>
      <c r="F4968">
        <v>151.19999999999999</v>
      </c>
      <c r="G4968">
        <v>59.06</v>
      </c>
      <c r="H4968" t="s">
        <v>16</v>
      </c>
      <c r="I4968">
        <f>VLOOKUP(B4968,sprzedaż12!B:G,4,)</f>
        <v>104.8</v>
      </c>
      <c r="J4968" t="b">
        <f t="shared" si="77"/>
        <v>1</v>
      </c>
    </row>
    <row r="4969" spans="1:10" hidden="1">
      <c r="A4969" s="2">
        <v>43441</v>
      </c>
      <c r="B4969" t="s">
        <v>5825</v>
      </c>
      <c r="C4969" t="s">
        <v>91</v>
      </c>
      <c r="D4969">
        <v>1015.8</v>
      </c>
      <c r="E4969">
        <v>726</v>
      </c>
      <c r="F4969">
        <v>289.8</v>
      </c>
      <c r="G4969">
        <v>28.53</v>
      </c>
      <c r="H4969" t="s">
        <v>16</v>
      </c>
      <c r="I4969">
        <f>VLOOKUP(B4969,sprzedaż12!B:G,4,)</f>
        <v>726</v>
      </c>
      <c r="J4969" t="b">
        <f t="shared" si="77"/>
        <v>1</v>
      </c>
    </row>
    <row r="4970" spans="1:10" hidden="1">
      <c r="A4970" s="2">
        <v>43441</v>
      </c>
      <c r="B4970" t="s">
        <v>5826</v>
      </c>
      <c r="C4970" t="s">
        <v>1316</v>
      </c>
      <c r="D4970">
        <v>540.98</v>
      </c>
      <c r="E4970">
        <v>328.64</v>
      </c>
      <c r="F4970">
        <v>212.34</v>
      </c>
      <c r="G4970">
        <v>39.25</v>
      </c>
      <c r="H4970" t="s">
        <v>16</v>
      </c>
      <c r="I4970">
        <f>VLOOKUP(B4970,sprzedaż12!B:G,4,)</f>
        <v>328.64</v>
      </c>
      <c r="J4970" t="b">
        <f t="shared" si="77"/>
        <v>1</v>
      </c>
    </row>
    <row r="4971" spans="1:10" hidden="1">
      <c r="A4971" s="2">
        <v>43441</v>
      </c>
      <c r="B4971" t="s">
        <v>5827</v>
      </c>
      <c r="C4971" t="s">
        <v>412</v>
      </c>
      <c r="D4971">
        <v>97</v>
      </c>
      <c r="E4971">
        <v>38</v>
      </c>
      <c r="F4971">
        <v>59</v>
      </c>
      <c r="G4971">
        <v>60.82</v>
      </c>
      <c r="H4971" t="s">
        <v>16</v>
      </c>
      <c r="I4971">
        <f>VLOOKUP(B4971,sprzedaż12!B:G,4,)</f>
        <v>38</v>
      </c>
      <c r="J4971" t="b">
        <f t="shared" si="77"/>
        <v>1</v>
      </c>
    </row>
    <row r="4972" spans="1:10" hidden="1">
      <c r="A4972" s="2">
        <v>43441</v>
      </c>
      <c r="B4972" t="s">
        <v>5828</v>
      </c>
      <c r="C4972" t="s">
        <v>6</v>
      </c>
      <c r="D4972">
        <v>1300</v>
      </c>
      <c r="E4972">
        <v>721</v>
      </c>
      <c r="F4972">
        <v>579</v>
      </c>
      <c r="G4972">
        <v>44.54</v>
      </c>
      <c r="H4972" t="s">
        <v>16</v>
      </c>
      <c r="I4972">
        <f>VLOOKUP(B4972,sprzedaż12!B:G,4,)</f>
        <v>721</v>
      </c>
      <c r="J4972" t="b">
        <f t="shared" si="77"/>
        <v>1</v>
      </c>
    </row>
    <row r="4973" spans="1:10" hidden="1">
      <c r="A4973" s="2">
        <v>43441</v>
      </c>
      <c r="B4973" t="s">
        <v>5829</v>
      </c>
      <c r="C4973" t="s">
        <v>100</v>
      </c>
      <c r="D4973">
        <v>3060</v>
      </c>
      <c r="E4973">
        <v>1216.26</v>
      </c>
      <c r="F4973">
        <v>1843.74</v>
      </c>
      <c r="G4973">
        <v>60.25</v>
      </c>
      <c r="H4973" t="s">
        <v>16</v>
      </c>
      <c r="I4973">
        <f>VLOOKUP(B4973,sprzedaż12!B:G,4,)</f>
        <v>1216.26</v>
      </c>
      <c r="J4973" t="b">
        <f t="shared" si="77"/>
        <v>1</v>
      </c>
    </row>
    <row r="4974" spans="1:10" hidden="1">
      <c r="A4974" s="2">
        <v>43441</v>
      </c>
      <c r="B4974" t="s">
        <v>5830</v>
      </c>
      <c r="C4974" t="s">
        <v>299</v>
      </c>
      <c r="D4974">
        <v>68.61</v>
      </c>
      <c r="E4974">
        <v>24.911000000000001</v>
      </c>
      <c r="F4974">
        <v>43.698999999999998</v>
      </c>
      <c r="G4974">
        <v>63.69</v>
      </c>
      <c r="H4974" t="s">
        <v>16</v>
      </c>
      <c r="I4974">
        <f>VLOOKUP(B4974,sprzedaż12!B:G,4,)</f>
        <v>24.911000000000001</v>
      </c>
      <c r="J4974" t="b">
        <f t="shared" si="77"/>
        <v>1</v>
      </c>
    </row>
    <row r="4975" spans="1:10" hidden="1">
      <c r="A4975" s="2">
        <v>43441</v>
      </c>
      <c r="B4975" t="s">
        <v>5831</v>
      </c>
      <c r="C4975" t="s">
        <v>18</v>
      </c>
      <c r="D4975">
        <v>273.32</v>
      </c>
      <c r="E4975">
        <v>136.61000000000001</v>
      </c>
      <c r="F4975">
        <v>136.71</v>
      </c>
      <c r="G4975">
        <v>50.02</v>
      </c>
      <c r="H4975" t="s">
        <v>16</v>
      </c>
      <c r="I4975">
        <f>VLOOKUP(B4975,sprzedaż12!B:G,4,)</f>
        <v>136.61000000000001</v>
      </c>
      <c r="J4975" t="b">
        <f t="shared" si="77"/>
        <v>1</v>
      </c>
    </row>
    <row r="4976" spans="1:10" hidden="1">
      <c r="A4976" s="2">
        <v>43441</v>
      </c>
      <c r="B4976" t="s">
        <v>5832</v>
      </c>
      <c r="C4976" t="s">
        <v>80</v>
      </c>
      <c r="D4976">
        <v>970</v>
      </c>
      <c r="E4976">
        <v>818.18</v>
      </c>
      <c r="F4976">
        <v>151.82</v>
      </c>
      <c r="G4976">
        <v>15.65</v>
      </c>
      <c r="H4976" t="s">
        <v>16</v>
      </c>
      <c r="I4976">
        <f>VLOOKUP(B4976,sprzedaż12!B:G,4,)</f>
        <v>818.18</v>
      </c>
      <c r="J4976" t="b">
        <f t="shared" si="77"/>
        <v>1</v>
      </c>
    </row>
    <row r="4977" spans="1:10" hidden="1">
      <c r="A4977" s="2">
        <v>43441</v>
      </c>
      <c r="B4977" t="s">
        <v>5833</v>
      </c>
      <c r="C4977" t="s">
        <v>132</v>
      </c>
      <c r="D4977">
        <v>3437.12</v>
      </c>
      <c r="E4977">
        <v>2231.6999999999998</v>
      </c>
      <c r="F4977">
        <v>1205.42</v>
      </c>
      <c r="G4977">
        <v>35.07</v>
      </c>
      <c r="H4977" t="s">
        <v>16</v>
      </c>
      <c r="I4977">
        <f>VLOOKUP(B4977,sprzedaż12!B:G,4,)</f>
        <v>2231.6999999999998</v>
      </c>
      <c r="J4977" t="b">
        <f t="shared" si="77"/>
        <v>1</v>
      </c>
    </row>
    <row r="4978" spans="1:10" hidden="1">
      <c r="A4978" s="2">
        <v>43441</v>
      </c>
      <c r="B4978" t="s">
        <v>5834</v>
      </c>
      <c r="C4978" t="s">
        <v>1234</v>
      </c>
      <c r="D4978">
        <v>7260</v>
      </c>
      <c r="E4978">
        <v>3445.61</v>
      </c>
      <c r="F4978">
        <v>3814.39</v>
      </c>
      <c r="G4978">
        <v>52.54</v>
      </c>
      <c r="H4978" t="s">
        <v>16</v>
      </c>
      <c r="I4978">
        <f>VLOOKUP(B4978,sprzedaż12!B:G,4,)</f>
        <v>3445.61</v>
      </c>
      <c r="J4978" t="b">
        <f t="shared" si="77"/>
        <v>1</v>
      </c>
    </row>
    <row r="4979" spans="1:10" hidden="1">
      <c r="A4979" s="2">
        <v>43441</v>
      </c>
      <c r="B4979" t="s">
        <v>5835</v>
      </c>
      <c r="C4979" t="s">
        <v>30</v>
      </c>
      <c r="D4979">
        <v>981.9</v>
      </c>
      <c r="E4979">
        <v>810.8</v>
      </c>
      <c r="F4979">
        <v>171.1</v>
      </c>
      <c r="G4979">
        <v>17.43</v>
      </c>
      <c r="H4979" t="s">
        <v>16</v>
      </c>
      <c r="I4979">
        <f>VLOOKUP(B4979,sprzedaż12!B:G,4,)</f>
        <v>810.8</v>
      </c>
      <c r="J4979" t="b">
        <f t="shared" si="77"/>
        <v>1</v>
      </c>
    </row>
    <row r="4980" spans="1:10" hidden="1">
      <c r="A4980" s="2">
        <v>43441</v>
      </c>
      <c r="B4980" t="s">
        <v>5836</v>
      </c>
      <c r="C4980" t="s">
        <v>5593</v>
      </c>
      <c r="D4980">
        <v>100</v>
      </c>
      <c r="E4980">
        <v>12.250500000000001</v>
      </c>
      <c r="F4980">
        <v>87.749499999999998</v>
      </c>
      <c r="G4980">
        <v>87.75</v>
      </c>
      <c r="H4980" t="s">
        <v>16</v>
      </c>
      <c r="I4980">
        <f>VLOOKUP(B4980,sprzedaż12!B:G,4,)</f>
        <v>12.250500000000001</v>
      </c>
      <c r="J4980" t="b">
        <f t="shared" si="77"/>
        <v>1</v>
      </c>
    </row>
    <row r="4981" spans="1:10" hidden="1">
      <c r="A4981" s="2">
        <v>43441</v>
      </c>
      <c r="B4981" t="s">
        <v>5837</v>
      </c>
      <c r="C4981" t="s">
        <v>289</v>
      </c>
      <c r="D4981">
        <v>1063.3599999999999</v>
      </c>
      <c r="E4981">
        <v>763.22</v>
      </c>
      <c r="F4981">
        <v>300.14</v>
      </c>
      <c r="G4981">
        <v>28.23</v>
      </c>
      <c r="H4981" t="s">
        <v>16</v>
      </c>
      <c r="I4981">
        <f>VLOOKUP(B4981,sprzedaż12!B:G,4,)</f>
        <v>763.22</v>
      </c>
      <c r="J4981" t="b">
        <f t="shared" si="77"/>
        <v>1</v>
      </c>
    </row>
    <row r="4982" spans="1:10" hidden="1">
      <c r="A4982" s="2">
        <v>43441</v>
      </c>
      <c r="B4982" t="s">
        <v>5838</v>
      </c>
      <c r="C4982" t="s">
        <v>729</v>
      </c>
      <c r="D4982">
        <v>558.9</v>
      </c>
      <c r="E4982">
        <v>486.77760000000001</v>
      </c>
      <c r="F4982">
        <v>72.122399999999999</v>
      </c>
      <c r="G4982">
        <v>12.9</v>
      </c>
      <c r="H4982" t="s">
        <v>16</v>
      </c>
      <c r="I4982">
        <f>VLOOKUP(B4982,sprzedaż12!B:G,4,)</f>
        <v>486.77760000000001</v>
      </c>
      <c r="J4982" t="b">
        <f t="shared" si="77"/>
        <v>1</v>
      </c>
    </row>
    <row r="4983" spans="1:10" hidden="1">
      <c r="A4983" s="2">
        <v>43441</v>
      </c>
      <c r="B4983" t="s">
        <v>5839</v>
      </c>
      <c r="C4983" t="s">
        <v>58</v>
      </c>
      <c r="D4983">
        <v>61.8</v>
      </c>
      <c r="E4983">
        <v>32.567999999999998</v>
      </c>
      <c r="F4983">
        <v>29.231999999999999</v>
      </c>
      <c r="G4983">
        <v>47.3</v>
      </c>
      <c r="H4983" t="s">
        <v>16</v>
      </c>
      <c r="I4983">
        <f>VLOOKUP(B4983,sprzedaż12!B:G,4,)</f>
        <v>32.567999999999998</v>
      </c>
      <c r="J4983" t="b">
        <f t="shared" si="77"/>
        <v>1</v>
      </c>
    </row>
    <row r="4984" spans="1:10" hidden="1">
      <c r="A4984" s="2">
        <v>43441</v>
      </c>
      <c r="B4984" t="s">
        <v>5840</v>
      </c>
      <c r="C4984" t="s">
        <v>412</v>
      </c>
      <c r="D4984">
        <v>45</v>
      </c>
      <c r="E4984">
        <v>14.94</v>
      </c>
      <c r="F4984">
        <v>30.06</v>
      </c>
      <c r="G4984">
        <v>66.8</v>
      </c>
      <c r="H4984" t="s">
        <v>16</v>
      </c>
      <c r="I4984">
        <f>VLOOKUP(B4984,sprzedaż12!B:G,4,)</f>
        <v>14.94</v>
      </c>
      <c r="J4984" t="b">
        <f t="shared" si="77"/>
        <v>1</v>
      </c>
    </row>
    <row r="4985" spans="1:10" hidden="1">
      <c r="A4985" s="2">
        <v>43441</v>
      </c>
      <c r="B4985" t="s">
        <v>5841</v>
      </c>
      <c r="C4985" t="s">
        <v>50</v>
      </c>
      <c r="D4985">
        <v>486</v>
      </c>
      <c r="E4985">
        <v>404.80560000000003</v>
      </c>
      <c r="F4985">
        <v>81.194400000000002</v>
      </c>
      <c r="G4985">
        <v>16.71</v>
      </c>
      <c r="H4985" t="s">
        <v>16</v>
      </c>
      <c r="I4985">
        <f>VLOOKUP(B4985,sprzedaż12!B:G,4,)</f>
        <v>404.80560000000003</v>
      </c>
      <c r="J4985" t="b">
        <f t="shared" si="77"/>
        <v>1</v>
      </c>
    </row>
    <row r="4986" spans="1:10" hidden="1">
      <c r="A4986" s="2">
        <v>43441</v>
      </c>
      <c r="B4986" t="s">
        <v>5842</v>
      </c>
      <c r="C4986" t="s">
        <v>108</v>
      </c>
      <c r="D4986">
        <v>2101</v>
      </c>
      <c r="E4986">
        <v>1014.09</v>
      </c>
      <c r="F4986">
        <v>1086.9100000000001</v>
      </c>
      <c r="G4986">
        <v>51.73</v>
      </c>
      <c r="H4986" t="s">
        <v>16</v>
      </c>
      <c r="I4986">
        <f>VLOOKUP(B4986,sprzedaż12!B:G,4,)</f>
        <v>1014.09</v>
      </c>
      <c r="J4986" t="b">
        <f t="shared" si="77"/>
        <v>1</v>
      </c>
    </row>
    <row r="4987" spans="1:10" hidden="1">
      <c r="A4987" s="2">
        <v>43441</v>
      </c>
      <c r="B4987" t="s">
        <v>5843</v>
      </c>
      <c r="C4987" t="s">
        <v>94</v>
      </c>
      <c r="D4987">
        <v>1918.08</v>
      </c>
      <c r="E4987">
        <v>1495.2</v>
      </c>
      <c r="F4987">
        <v>422.88</v>
      </c>
      <c r="G4987">
        <v>22.05</v>
      </c>
      <c r="H4987" t="s">
        <v>16</v>
      </c>
      <c r="I4987">
        <f>VLOOKUP(B4987,sprzedaż12!B:G,4,)</f>
        <v>1495.2</v>
      </c>
      <c r="J4987" t="b">
        <f t="shared" si="77"/>
        <v>1</v>
      </c>
    </row>
    <row r="4988" spans="1:10" hidden="1">
      <c r="A4988" s="2">
        <v>43441</v>
      </c>
      <c r="B4988" t="s">
        <v>5844</v>
      </c>
      <c r="C4988" t="s">
        <v>289</v>
      </c>
      <c r="D4988">
        <v>1504.31</v>
      </c>
      <c r="E4988">
        <v>1000.55</v>
      </c>
      <c r="F4988">
        <v>503.76</v>
      </c>
      <c r="G4988">
        <v>33.49</v>
      </c>
      <c r="H4988" t="s">
        <v>16</v>
      </c>
      <c r="I4988">
        <f>VLOOKUP(B4988,sprzedaż12!B:G,4,)</f>
        <v>1000.55</v>
      </c>
      <c r="J4988" t="b">
        <f t="shared" si="77"/>
        <v>1</v>
      </c>
    </row>
    <row r="4989" spans="1:10" hidden="1">
      <c r="A4989" s="2">
        <v>43444</v>
      </c>
      <c r="B4989" t="s">
        <v>5845</v>
      </c>
      <c r="C4989" t="s">
        <v>76</v>
      </c>
      <c r="D4989">
        <v>3205.83</v>
      </c>
      <c r="E4989">
        <v>2676.88</v>
      </c>
      <c r="F4989">
        <v>528.95000000000005</v>
      </c>
      <c r="G4989">
        <v>16.5</v>
      </c>
      <c r="H4989" t="s">
        <v>16</v>
      </c>
      <c r="I4989">
        <f>VLOOKUP(B4989,sprzedaż12!B:G,4,)</f>
        <v>2676.88</v>
      </c>
      <c r="J4989" t="b">
        <f t="shared" si="77"/>
        <v>1</v>
      </c>
    </row>
    <row r="4990" spans="1:10" hidden="1">
      <c r="A4990" s="2">
        <v>43444</v>
      </c>
      <c r="B4990" t="s">
        <v>5846</v>
      </c>
      <c r="C4990" t="s">
        <v>784</v>
      </c>
      <c r="D4990">
        <v>1809.5</v>
      </c>
      <c r="E4990">
        <v>1338.9469999999999</v>
      </c>
      <c r="F4990">
        <v>470.553</v>
      </c>
      <c r="G4990">
        <v>26</v>
      </c>
      <c r="H4990" t="s">
        <v>16</v>
      </c>
      <c r="I4990">
        <f>VLOOKUP(B4990,sprzedaż12!B:G,4,)</f>
        <v>1338.9469999999999</v>
      </c>
      <c r="J4990" t="b">
        <f t="shared" si="77"/>
        <v>1</v>
      </c>
    </row>
    <row r="4991" spans="1:10" hidden="1">
      <c r="A4991" s="2">
        <v>43444</v>
      </c>
      <c r="B4991" t="s">
        <v>5847</v>
      </c>
      <c r="C4991" t="s">
        <v>80</v>
      </c>
      <c r="D4991">
        <v>2387</v>
      </c>
      <c r="E4991">
        <v>1502.3</v>
      </c>
      <c r="F4991">
        <v>884.7</v>
      </c>
      <c r="G4991">
        <v>37.06</v>
      </c>
      <c r="H4991" t="s">
        <v>16</v>
      </c>
      <c r="I4991">
        <f>VLOOKUP(B4991,sprzedaż12!B:G,4,)</f>
        <v>1502.3</v>
      </c>
      <c r="J4991" t="b">
        <f t="shared" si="77"/>
        <v>1</v>
      </c>
    </row>
    <row r="4992" spans="1:10" hidden="1">
      <c r="A4992" s="2">
        <v>43444</v>
      </c>
      <c r="B4992" t="s">
        <v>5848</v>
      </c>
      <c r="C4992" t="s">
        <v>3038</v>
      </c>
      <c r="D4992">
        <v>291</v>
      </c>
      <c r="E4992">
        <v>128.44999999999999</v>
      </c>
      <c r="F4992">
        <v>162.55000000000001</v>
      </c>
      <c r="G4992">
        <v>55.86</v>
      </c>
      <c r="H4992" t="s">
        <v>16</v>
      </c>
      <c r="I4992">
        <f>VLOOKUP(B4992,sprzedaż12!B:G,4,)</f>
        <v>128.44999999999999</v>
      </c>
      <c r="J4992" t="b">
        <f t="shared" si="77"/>
        <v>1</v>
      </c>
    </row>
    <row r="4993" spans="1:10" hidden="1">
      <c r="A4993" s="2">
        <v>43444</v>
      </c>
      <c r="B4993" t="s">
        <v>5849</v>
      </c>
      <c r="C4993" t="s">
        <v>102</v>
      </c>
      <c r="D4993">
        <v>744</v>
      </c>
      <c r="E4993">
        <v>530</v>
      </c>
      <c r="F4993">
        <v>214</v>
      </c>
      <c r="G4993">
        <v>28.76</v>
      </c>
      <c r="H4993" t="s">
        <v>16</v>
      </c>
      <c r="I4993">
        <f>VLOOKUP(B4993,sprzedaż12!B:G,4,)</f>
        <v>530</v>
      </c>
      <c r="J4993" t="b">
        <f t="shared" si="77"/>
        <v>1</v>
      </c>
    </row>
    <row r="4994" spans="1:10" hidden="1">
      <c r="A4994" s="2">
        <v>43444</v>
      </c>
      <c r="B4994" t="s">
        <v>5850</v>
      </c>
      <c r="C4994" t="s">
        <v>5692</v>
      </c>
      <c r="D4994">
        <v>350</v>
      </c>
      <c r="E4994">
        <v>122</v>
      </c>
      <c r="F4994">
        <v>228</v>
      </c>
      <c r="G4994">
        <v>65.14</v>
      </c>
      <c r="H4994" t="s">
        <v>16</v>
      </c>
      <c r="I4994">
        <f>VLOOKUP(B4994,sprzedaż12!B:G,4,)</f>
        <v>122</v>
      </c>
      <c r="J4994" t="b">
        <f t="shared" si="77"/>
        <v>1</v>
      </c>
    </row>
    <row r="4995" spans="1:10" hidden="1">
      <c r="A4995" s="2">
        <v>43444</v>
      </c>
      <c r="B4995" t="s">
        <v>5851</v>
      </c>
      <c r="C4995" t="s">
        <v>1699</v>
      </c>
      <c r="D4995">
        <v>820.71</v>
      </c>
      <c r="E4995">
        <v>435.6</v>
      </c>
      <c r="F4995">
        <v>385.11</v>
      </c>
      <c r="G4995">
        <v>46.92</v>
      </c>
      <c r="H4995" t="s">
        <v>16</v>
      </c>
      <c r="I4995">
        <f>VLOOKUP(B4995,sprzedaż12!B:G,4,)</f>
        <v>435.6</v>
      </c>
      <c r="J4995" t="b">
        <f t="shared" ref="J4995:J5058" si="78">EXACT(E4995,I4995)</f>
        <v>1</v>
      </c>
    </row>
    <row r="4996" spans="1:10" hidden="1">
      <c r="A4996" s="2">
        <v>43444</v>
      </c>
      <c r="B4996" t="s">
        <v>5852</v>
      </c>
      <c r="C4996" t="s">
        <v>8</v>
      </c>
      <c r="D4996">
        <v>4263.08</v>
      </c>
      <c r="E4996">
        <v>3497.74</v>
      </c>
      <c r="F4996">
        <v>765.34</v>
      </c>
      <c r="G4996">
        <v>17.95</v>
      </c>
      <c r="H4996" t="s">
        <v>16</v>
      </c>
      <c r="I4996">
        <f>VLOOKUP(B4996,sprzedaż12!B:G,4,)</f>
        <v>3497.74</v>
      </c>
      <c r="J4996" t="b">
        <f t="shared" si="78"/>
        <v>1</v>
      </c>
    </row>
    <row r="4997" spans="1:10" hidden="1">
      <c r="A4997" s="2">
        <v>43444</v>
      </c>
      <c r="B4997" t="s">
        <v>5853</v>
      </c>
      <c r="C4997" t="s">
        <v>1135</v>
      </c>
      <c r="D4997">
        <v>473.92</v>
      </c>
      <c r="E4997">
        <v>157.01</v>
      </c>
      <c r="F4997">
        <v>316.91000000000003</v>
      </c>
      <c r="G4997">
        <v>66.87</v>
      </c>
      <c r="H4997" t="s">
        <v>16</v>
      </c>
      <c r="I4997">
        <f>VLOOKUP(B4997,sprzedaż12!B:G,4,)</f>
        <v>157.01</v>
      </c>
      <c r="J4997" t="b">
        <f t="shared" si="78"/>
        <v>1</v>
      </c>
    </row>
    <row r="4998" spans="1:10" hidden="1">
      <c r="A4998" s="2">
        <v>43444</v>
      </c>
      <c r="B4998" t="s">
        <v>5854</v>
      </c>
      <c r="C4998" t="s">
        <v>2252</v>
      </c>
      <c r="D4998">
        <v>1340.88</v>
      </c>
      <c r="E4998">
        <v>397.44</v>
      </c>
      <c r="F4998">
        <v>943.44</v>
      </c>
      <c r="G4998">
        <v>70.36</v>
      </c>
      <c r="H4998" t="s">
        <v>16</v>
      </c>
      <c r="I4998">
        <f>VLOOKUP(B4998,sprzedaż12!B:G,4,)</f>
        <v>397.44</v>
      </c>
      <c r="J4998" t="b">
        <f t="shared" si="78"/>
        <v>1</v>
      </c>
    </row>
    <row r="4999" spans="1:10" hidden="1">
      <c r="A4999" s="2">
        <v>43444</v>
      </c>
      <c r="B4999" t="s">
        <v>5855</v>
      </c>
      <c r="C4999" t="s">
        <v>5856</v>
      </c>
      <c r="D4999">
        <v>1400</v>
      </c>
      <c r="E4999">
        <v>874.03</v>
      </c>
      <c r="F4999">
        <v>525.97</v>
      </c>
      <c r="G4999">
        <v>37.57</v>
      </c>
      <c r="H4999" t="s">
        <v>16</v>
      </c>
      <c r="I4999">
        <f>VLOOKUP(B4999,sprzedaż12!B:G,4,)</f>
        <v>874.03</v>
      </c>
      <c r="J4999" t="b">
        <f t="shared" si="78"/>
        <v>1</v>
      </c>
    </row>
    <row r="5000" spans="1:10" hidden="1">
      <c r="A5000" s="2">
        <v>43444</v>
      </c>
      <c r="B5000" t="s">
        <v>5857</v>
      </c>
      <c r="C5000" t="s">
        <v>1580</v>
      </c>
      <c r="D5000">
        <v>1035.3599999999999</v>
      </c>
      <c r="E5000">
        <v>802.08</v>
      </c>
      <c r="F5000">
        <v>233.28</v>
      </c>
      <c r="G5000">
        <v>22.53</v>
      </c>
      <c r="H5000" t="s">
        <v>16</v>
      </c>
      <c r="I5000">
        <f>VLOOKUP(B5000,sprzedaż12!B:G,4,)</f>
        <v>802.08</v>
      </c>
      <c r="J5000" t="b">
        <f t="shared" si="78"/>
        <v>1</v>
      </c>
    </row>
    <row r="5001" spans="1:10" hidden="1">
      <c r="A5001" s="2">
        <v>43444</v>
      </c>
      <c r="B5001" t="s">
        <v>5858</v>
      </c>
      <c r="C5001" t="s">
        <v>4467</v>
      </c>
      <c r="D5001">
        <v>2576</v>
      </c>
      <c r="E5001">
        <v>1895.36</v>
      </c>
      <c r="F5001">
        <v>680.64</v>
      </c>
      <c r="G5001">
        <v>26.42</v>
      </c>
      <c r="H5001" t="s">
        <v>16</v>
      </c>
      <c r="I5001">
        <f>VLOOKUP(B5001,sprzedaż12!B:G,4,)</f>
        <v>1895.36</v>
      </c>
      <c r="J5001" t="b">
        <f t="shared" si="78"/>
        <v>1</v>
      </c>
    </row>
    <row r="5002" spans="1:10" hidden="1">
      <c r="A5002" s="2">
        <v>43444</v>
      </c>
      <c r="B5002" t="s">
        <v>5859</v>
      </c>
      <c r="C5002" t="s">
        <v>158</v>
      </c>
      <c r="D5002">
        <v>796</v>
      </c>
      <c r="E5002">
        <v>265.13900000000001</v>
      </c>
      <c r="F5002">
        <v>530.86099999999999</v>
      </c>
      <c r="G5002">
        <v>66.69</v>
      </c>
      <c r="H5002" t="s">
        <v>16</v>
      </c>
      <c r="I5002">
        <f>VLOOKUP(B5002,sprzedaż12!B:G,4,)</f>
        <v>265.13900000000001</v>
      </c>
      <c r="J5002" t="b">
        <f t="shared" si="78"/>
        <v>1</v>
      </c>
    </row>
    <row r="5003" spans="1:10" hidden="1">
      <c r="A5003" s="2">
        <v>43444</v>
      </c>
      <c r="B5003" t="s">
        <v>5860</v>
      </c>
      <c r="C5003" t="s">
        <v>1074</v>
      </c>
      <c r="D5003">
        <v>102.72</v>
      </c>
      <c r="E5003">
        <v>52.6</v>
      </c>
      <c r="F5003">
        <v>50.12</v>
      </c>
      <c r="G5003">
        <v>48.79</v>
      </c>
      <c r="H5003" t="s">
        <v>16</v>
      </c>
      <c r="I5003">
        <f>VLOOKUP(B5003,sprzedaż12!B:G,4,)</f>
        <v>52.6</v>
      </c>
      <c r="J5003" t="b">
        <f t="shared" si="78"/>
        <v>1</v>
      </c>
    </row>
    <row r="5004" spans="1:10" hidden="1">
      <c r="A5004" s="2">
        <v>43444</v>
      </c>
      <c r="B5004" t="s">
        <v>5861</v>
      </c>
      <c r="C5004" t="s">
        <v>1572</v>
      </c>
      <c r="D5004">
        <v>1697.88</v>
      </c>
      <c r="E5004">
        <v>1129.3800000000001</v>
      </c>
      <c r="F5004">
        <v>568.5</v>
      </c>
      <c r="G5004">
        <v>33.479999999999997</v>
      </c>
      <c r="H5004" t="s">
        <v>16</v>
      </c>
      <c r="I5004">
        <f>VLOOKUP(B5004,sprzedaż12!B:G,4,)</f>
        <v>1129.3800000000001</v>
      </c>
      <c r="J5004" t="b">
        <f t="shared" si="78"/>
        <v>1</v>
      </c>
    </row>
    <row r="5005" spans="1:10" hidden="1">
      <c r="A5005" s="2">
        <v>43444</v>
      </c>
      <c r="B5005" t="s">
        <v>5862</v>
      </c>
      <c r="C5005" t="s">
        <v>136</v>
      </c>
      <c r="D5005">
        <v>183</v>
      </c>
      <c r="E5005">
        <v>158.01</v>
      </c>
      <c r="F5005">
        <v>24.99</v>
      </c>
      <c r="G5005">
        <v>13.66</v>
      </c>
      <c r="H5005" t="s">
        <v>16</v>
      </c>
      <c r="I5005">
        <f>VLOOKUP(B5005,sprzedaż12!B:G,4,)</f>
        <v>158.01</v>
      </c>
      <c r="J5005" t="b">
        <f t="shared" si="78"/>
        <v>1</v>
      </c>
    </row>
    <row r="5006" spans="1:10" hidden="1">
      <c r="A5006" s="2">
        <v>43444</v>
      </c>
      <c r="B5006" t="s">
        <v>5863</v>
      </c>
      <c r="C5006" t="s">
        <v>136</v>
      </c>
      <c r="D5006">
        <v>3578.8</v>
      </c>
      <c r="E5006">
        <v>2839.92</v>
      </c>
      <c r="F5006">
        <v>738.88</v>
      </c>
      <c r="G5006">
        <v>20.65</v>
      </c>
      <c r="H5006" t="s">
        <v>16</v>
      </c>
      <c r="I5006">
        <f>VLOOKUP(B5006,sprzedaż12!B:G,4,)</f>
        <v>2839.92</v>
      </c>
      <c r="J5006" t="b">
        <f t="shared" si="78"/>
        <v>1</v>
      </c>
    </row>
    <row r="5007" spans="1:10" hidden="1">
      <c r="A5007" s="2">
        <v>43444</v>
      </c>
      <c r="B5007" t="s">
        <v>5864</v>
      </c>
      <c r="C5007" t="s">
        <v>358</v>
      </c>
      <c r="D5007">
        <v>1935.75</v>
      </c>
      <c r="E5007">
        <v>1223.67</v>
      </c>
      <c r="F5007">
        <v>712.08</v>
      </c>
      <c r="G5007">
        <v>36.79</v>
      </c>
      <c r="H5007" t="s">
        <v>16</v>
      </c>
      <c r="I5007">
        <f>VLOOKUP(B5007,sprzedaż12!B:G,4,)</f>
        <v>1223.67</v>
      </c>
      <c r="J5007" t="b">
        <f t="shared" si="78"/>
        <v>1</v>
      </c>
    </row>
    <row r="5008" spans="1:10" hidden="1">
      <c r="A5008" s="2">
        <v>43444</v>
      </c>
      <c r="B5008" t="s">
        <v>5865</v>
      </c>
      <c r="C5008" t="s">
        <v>142</v>
      </c>
      <c r="D5008">
        <v>1723.8</v>
      </c>
      <c r="E5008">
        <v>1082.5</v>
      </c>
      <c r="F5008">
        <v>641.29999999999995</v>
      </c>
      <c r="G5008">
        <v>37.200000000000003</v>
      </c>
      <c r="H5008" t="s">
        <v>16</v>
      </c>
      <c r="I5008">
        <f>VLOOKUP(B5008,sprzedaż12!B:G,4,)</f>
        <v>1082.5</v>
      </c>
      <c r="J5008" t="b">
        <f t="shared" si="78"/>
        <v>1</v>
      </c>
    </row>
    <row r="5009" spans="1:10" hidden="1">
      <c r="A5009" s="2">
        <v>43444</v>
      </c>
      <c r="B5009" t="s">
        <v>5866</v>
      </c>
      <c r="C5009" t="s">
        <v>1470</v>
      </c>
      <c r="D5009">
        <v>2571.96</v>
      </c>
      <c r="E5009">
        <v>2163.84</v>
      </c>
      <c r="F5009">
        <v>408.12</v>
      </c>
      <c r="G5009">
        <v>15.87</v>
      </c>
      <c r="H5009" t="s">
        <v>16</v>
      </c>
      <c r="I5009">
        <f>VLOOKUP(B5009,sprzedaż12!B:G,4,)</f>
        <v>2163.84</v>
      </c>
      <c r="J5009" t="b">
        <f t="shared" si="78"/>
        <v>1</v>
      </c>
    </row>
    <row r="5010" spans="1:10" hidden="1">
      <c r="A5010" s="2">
        <v>43444</v>
      </c>
      <c r="B5010" t="s">
        <v>5867</v>
      </c>
      <c r="C5010" t="s">
        <v>349</v>
      </c>
      <c r="D5010">
        <v>846</v>
      </c>
      <c r="E5010">
        <v>239</v>
      </c>
      <c r="F5010">
        <v>607</v>
      </c>
      <c r="G5010">
        <v>71.75</v>
      </c>
      <c r="H5010" t="s">
        <v>16</v>
      </c>
      <c r="I5010">
        <f>VLOOKUP(B5010,sprzedaż12!B:G,4,)</f>
        <v>239</v>
      </c>
      <c r="J5010" t="b">
        <f t="shared" si="78"/>
        <v>1</v>
      </c>
    </row>
    <row r="5011" spans="1:10" hidden="1">
      <c r="A5011" s="2">
        <v>43444</v>
      </c>
      <c r="B5011" t="s">
        <v>5868</v>
      </c>
      <c r="C5011" t="s">
        <v>80</v>
      </c>
      <c r="D5011">
        <v>1255.5</v>
      </c>
      <c r="E5011">
        <v>973.09</v>
      </c>
      <c r="F5011">
        <v>282.41000000000003</v>
      </c>
      <c r="G5011">
        <v>22.49</v>
      </c>
      <c r="H5011" t="s">
        <v>16</v>
      </c>
      <c r="I5011">
        <f>VLOOKUP(B5011,sprzedaż12!B:G,4,)</f>
        <v>973.09</v>
      </c>
      <c r="J5011" t="b">
        <f t="shared" si="78"/>
        <v>1</v>
      </c>
    </row>
    <row r="5012" spans="1:10" hidden="1">
      <c r="A5012" s="2">
        <v>43444</v>
      </c>
      <c r="B5012" t="s">
        <v>5869</v>
      </c>
      <c r="C5012" t="s">
        <v>46</v>
      </c>
      <c r="D5012">
        <v>2475</v>
      </c>
      <c r="E5012">
        <v>1597.66</v>
      </c>
      <c r="F5012">
        <v>877.34</v>
      </c>
      <c r="G5012">
        <v>35.450000000000003</v>
      </c>
      <c r="H5012" t="s">
        <v>16</v>
      </c>
      <c r="I5012">
        <f>VLOOKUP(B5012,sprzedaż12!B:G,4,)</f>
        <v>1597.66</v>
      </c>
      <c r="J5012" t="b">
        <f t="shared" si="78"/>
        <v>1</v>
      </c>
    </row>
    <row r="5013" spans="1:10" hidden="1">
      <c r="A5013" s="2">
        <v>43444</v>
      </c>
      <c r="B5013" t="s">
        <v>5870</v>
      </c>
      <c r="C5013" t="s">
        <v>50</v>
      </c>
      <c r="D5013">
        <v>4335.5</v>
      </c>
      <c r="E5013">
        <v>1972.58</v>
      </c>
      <c r="F5013">
        <v>2362.92</v>
      </c>
      <c r="G5013">
        <v>54.5</v>
      </c>
      <c r="H5013" t="s">
        <v>16</v>
      </c>
      <c r="I5013">
        <f>VLOOKUP(B5013,sprzedaż12!B:G,4,)</f>
        <v>1972.58</v>
      </c>
      <c r="J5013" t="b">
        <f t="shared" si="78"/>
        <v>1</v>
      </c>
    </row>
    <row r="5014" spans="1:10" hidden="1">
      <c r="A5014" s="2">
        <v>43444</v>
      </c>
      <c r="B5014" t="s">
        <v>5871</v>
      </c>
      <c r="C5014" t="s">
        <v>5872</v>
      </c>
      <c r="D5014">
        <v>170</v>
      </c>
      <c r="E5014">
        <v>32.479999999999997</v>
      </c>
      <c r="F5014">
        <v>137.52000000000001</v>
      </c>
      <c r="G5014">
        <v>80.89</v>
      </c>
      <c r="H5014" t="s">
        <v>16</v>
      </c>
      <c r="I5014">
        <f>VLOOKUP(B5014,sprzedaż12!B:G,4,)</f>
        <v>32.479999999999997</v>
      </c>
      <c r="J5014" t="b">
        <f t="shared" si="78"/>
        <v>1</v>
      </c>
    </row>
    <row r="5015" spans="1:10" hidden="1">
      <c r="A5015" s="2">
        <v>43444</v>
      </c>
      <c r="B5015" t="s">
        <v>5873</v>
      </c>
      <c r="C5015" t="s">
        <v>314</v>
      </c>
      <c r="D5015">
        <v>716</v>
      </c>
      <c r="E5015">
        <v>494.22</v>
      </c>
      <c r="F5015">
        <v>221.78</v>
      </c>
      <c r="G5015">
        <v>30.97</v>
      </c>
      <c r="H5015" t="s">
        <v>16</v>
      </c>
      <c r="I5015">
        <f>VLOOKUP(B5015,sprzedaż12!B:G,4,)</f>
        <v>494.22</v>
      </c>
      <c r="J5015" t="b">
        <f t="shared" si="78"/>
        <v>1</v>
      </c>
    </row>
    <row r="5016" spans="1:10" hidden="1">
      <c r="A5016" s="2">
        <v>43445</v>
      </c>
      <c r="B5016" t="s">
        <v>5874</v>
      </c>
      <c r="C5016" t="s">
        <v>132</v>
      </c>
      <c r="D5016">
        <v>2557.81</v>
      </c>
      <c r="E5016">
        <v>1485.98</v>
      </c>
      <c r="F5016">
        <v>1071.83</v>
      </c>
      <c r="G5016">
        <v>41.9</v>
      </c>
      <c r="H5016" t="s">
        <v>16</v>
      </c>
      <c r="I5016">
        <f>VLOOKUP(B5016,sprzedaż12!B:G,4,)</f>
        <v>1485.98</v>
      </c>
      <c r="J5016" t="b">
        <f t="shared" si="78"/>
        <v>1</v>
      </c>
    </row>
    <row r="5017" spans="1:10" hidden="1">
      <c r="A5017" s="2">
        <v>43445</v>
      </c>
      <c r="B5017" t="s">
        <v>5875</v>
      </c>
      <c r="C5017" t="s">
        <v>522</v>
      </c>
      <c r="D5017">
        <v>4203.3599999999997</v>
      </c>
      <c r="E5017">
        <v>1946.7</v>
      </c>
      <c r="F5017">
        <v>2256.66</v>
      </c>
      <c r="G5017">
        <v>53.69</v>
      </c>
      <c r="H5017" t="s">
        <v>16</v>
      </c>
      <c r="I5017">
        <f>VLOOKUP(B5017,sprzedaż12!B:G,4,)</f>
        <v>1946.7</v>
      </c>
      <c r="J5017" t="b">
        <f t="shared" si="78"/>
        <v>1</v>
      </c>
    </row>
    <row r="5018" spans="1:10" hidden="1">
      <c r="A5018" s="2">
        <v>43445</v>
      </c>
      <c r="B5018" t="s">
        <v>5876</v>
      </c>
      <c r="C5018" t="s">
        <v>2721</v>
      </c>
      <c r="D5018">
        <v>1096.9000000000001</v>
      </c>
      <c r="E5018">
        <v>793.8</v>
      </c>
      <c r="F5018">
        <v>303.10000000000002</v>
      </c>
      <c r="G5018">
        <v>27.63</v>
      </c>
      <c r="H5018" t="s">
        <v>16</v>
      </c>
      <c r="I5018">
        <f>VLOOKUP(B5018,sprzedaż12!B:G,4,)</f>
        <v>793.8</v>
      </c>
      <c r="J5018" t="b">
        <f t="shared" si="78"/>
        <v>1</v>
      </c>
    </row>
    <row r="5019" spans="1:10" hidden="1">
      <c r="A5019" s="2">
        <v>43445</v>
      </c>
      <c r="B5019" t="s">
        <v>5877</v>
      </c>
      <c r="C5019" t="s">
        <v>616</v>
      </c>
      <c r="D5019">
        <v>278.2</v>
      </c>
      <c r="E5019">
        <v>136.22</v>
      </c>
      <c r="F5019">
        <v>141.97999999999999</v>
      </c>
      <c r="G5019">
        <v>51.04</v>
      </c>
      <c r="H5019" t="s">
        <v>16</v>
      </c>
      <c r="I5019">
        <f>VLOOKUP(B5019,sprzedaż12!B:G,4,)</f>
        <v>136.22</v>
      </c>
      <c r="J5019" t="b">
        <f t="shared" si="78"/>
        <v>1</v>
      </c>
    </row>
    <row r="5020" spans="1:10" hidden="1">
      <c r="A5020" s="2">
        <v>43445</v>
      </c>
      <c r="B5020" t="s">
        <v>5878</v>
      </c>
      <c r="C5020" t="s">
        <v>980</v>
      </c>
      <c r="D5020">
        <v>418.91</v>
      </c>
      <c r="E5020">
        <v>207.53</v>
      </c>
      <c r="F5020">
        <v>211.38</v>
      </c>
      <c r="G5020">
        <v>50.46</v>
      </c>
      <c r="H5020" t="s">
        <v>16</v>
      </c>
      <c r="I5020">
        <f>VLOOKUP(B5020,sprzedaż12!B:G,4,)</f>
        <v>207.53</v>
      </c>
      <c r="J5020" t="b">
        <f t="shared" si="78"/>
        <v>1</v>
      </c>
    </row>
    <row r="5021" spans="1:10" hidden="1">
      <c r="A5021" s="2">
        <v>43445</v>
      </c>
      <c r="B5021" t="s">
        <v>5879</v>
      </c>
      <c r="C5021" t="s">
        <v>1580</v>
      </c>
      <c r="D5021">
        <v>2740.41</v>
      </c>
      <c r="E5021">
        <v>2059.2395999999999</v>
      </c>
      <c r="F5021">
        <v>681.17039999999997</v>
      </c>
      <c r="G5021">
        <v>24.86</v>
      </c>
      <c r="H5021" t="s">
        <v>16</v>
      </c>
      <c r="I5021">
        <f>VLOOKUP(B5021,sprzedaż12!B:G,4,)</f>
        <v>2059.2395999999999</v>
      </c>
      <c r="J5021" t="b">
        <f t="shared" si="78"/>
        <v>1</v>
      </c>
    </row>
    <row r="5022" spans="1:10" hidden="1">
      <c r="A5022" s="2">
        <v>43445</v>
      </c>
      <c r="B5022" t="s">
        <v>5880</v>
      </c>
      <c r="C5022" t="s">
        <v>134</v>
      </c>
      <c r="D5022">
        <v>1100</v>
      </c>
      <c r="E5022">
        <v>761.08</v>
      </c>
      <c r="F5022">
        <v>338.92</v>
      </c>
      <c r="G5022">
        <v>30.81</v>
      </c>
      <c r="H5022" t="s">
        <v>16</v>
      </c>
      <c r="I5022">
        <f>VLOOKUP(B5022,sprzedaż12!B:G,4,)</f>
        <v>761.08</v>
      </c>
      <c r="J5022" t="b">
        <f t="shared" si="78"/>
        <v>1</v>
      </c>
    </row>
    <row r="5023" spans="1:10" hidden="1">
      <c r="A5023" s="2">
        <v>43445</v>
      </c>
      <c r="B5023" t="s">
        <v>5881</v>
      </c>
      <c r="C5023" t="s">
        <v>1851</v>
      </c>
      <c r="D5023">
        <v>6783.95</v>
      </c>
      <c r="E5023">
        <v>4502.66</v>
      </c>
      <c r="F5023">
        <v>2281.29</v>
      </c>
      <c r="G5023">
        <v>33.630000000000003</v>
      </c>
      <c r="H5023" t="s">
        <v>16</v>
      </c>
      <c r="I5023">
        <f>VLOOKUP(B5023,sprzedaż12!B:G,4,)</f>
        <v>4502.66</v>
      </c>
      <c r="J5023" t="b">
        <f t="shared" si="78"/>
        <v>1</v>
      </c>
    </row>
    <row r="5024" spans="1:10" hidden="1">
      <c r="A5024" s="2">
        <v>43445</v>
      </c>
      <c r="B5024" t="s">
        <v>5882</v>
      </c>
      <c r="C5024" t="s">
        <v>5883</v>
      </c>
      <c r="D5024">
        <v>393.76</v>
      </c>
      <c r="E5024">
        <v>161.75</v>
      </c>
      <c r="F5024">
        <v>232.01</v>
      </c>
      <c r="G5024">
        <v>58.92</v>
      </c>
      <c r="H5024" t="s">
        <v>16</v>
      </c>
      <c r="I5024">
        <f>VLOOKUP(B5024,sprzedaż12!B:G,4,)</f>
        <v>161.75</v>
      </c>
      <c r="J5024" t="b">
        <f t="shared" si="78"/>
        <v>1</v>
      </c>
    </row>
    <row r="5025" spans="1:10" hidden="1">
      <c r="A5025" s="2">
        <v>43445</v>
      </c>
      <c r="B5025" t="s">
        <v>5884</v>
      </c>
      <c r="C5025" t="s">
        <v>1570</v>
      </c>
      <c r="D5025">
        <v>1068.71</v>
      </c>
      <c r="E5025">
        <v>528.53</v>
      </c>
      <c r="F5025">
        <v>540.17999999999995</v>
      </c>
      <c r="G5025">
        <v>50.55</v>
      </c>
      <c r="H5025" t="s">
        <v>16</v>
      </c>
      <c r="I5025">
        <f>VLOOKUP(B5025,sprzedaż12!B:G,4,)</f>
        <v>528.53</v>
      </c>
      <c r="J5025" t="b">
        <f t="shared" si="78"/>
        <v>1</v>
      </c>
    </row>
    <row r="5026" spans="1:10" hidden="1">
      <c r="A5026" s="2">
        <v>43445</v>
      </c>
      <c r="B5026" t="s">
        <v>5885</v>
      </c>
      <c r="C5026" t="s">
        <v>1794</v>
      </c>
      <c r="D5026">
        <v>250</v>
      </c>
      <c r="E5026">
        <v>151.19999999999999</v>
      </c>
      <c r="F5026">
        <v>98.8</v>
      </c>
      <c r="G5026">
        <v>39.520000000000003</v>
      </c>
      <c r="H5026" t="s">
        <v>16</v>
      </c>
      <c r="I5026">
        <f>VLOOKUP(B5026,sprzedaż12!B:G,4,)</f>
        <v>151.19999999999999</v>
      </c>
      <c r="J5026" t="b">
        <f t="shared" si="78"/>
        <v>1</v>
      </c>
    </row>
    <row r="5027" spans="1:10" hidden="1">
      <c r="A5027" s="2">
        <v>43445</v>
      </c>
      <c r="B5027" t="s">
        <v>5886</v>
      </c>
      <c r="C5027" t="s">
        <v>475</v>
      </c>
      <c r="D5027">
        <v>185.26</v>
      </c>
      <c r="E5027">
        <v>151.62</v>
      </c>
      <c r="F5027">
        <v>33.64</v>
      </c>
      <c r="G5027">
        <v>18.16</v>
      </c>
      <c r="H5027" t="s">
        <v>16</v>
      </c>
      <c r="I5027">
        <f>VLOOKUP(B5027,sprzedaż12!B:G,4,)</f>
        <v>151.62</v>
      </c>
      <c r="J5027" t="b">
        <f t="shared" si="78"/>
        <v>1</v>
      </c>
    </row>
    <row r="5028" spans="1:10" hidden="1">
      <c r="A5028" s="2">
        <v>43445</v>
      </c>
      <c r="B5028" t="s">
        <v>5887</v>
      </c>
      <c r="C5028" t="s">
        <v>5888</v>
      </c>
      <c r="D5028">
        <v>274.49</v>
      </c>
      <c r="E5028">
        <v>124.39</v>
      </c>
      <c r="F5028">
        <v>150.1</v>
      </c>
      <c r="G5028">
        <v>54.68</v>
      </c>
      <c r="H5028" t="s">
        <v>16</v>
      </c>
      <c r="I5028">
        <f>VLOOKUP(B5028,sprzedaż12!B:G,4,)</f>
        <v>124.39</v>
      </c>
      <c r="J5028" t="b">
        <f t="shared" si="78"/>
        <v>1</v>
      </c>
    </row>
    <row r="5029" spans="1:10" hidden="1">
      <c r="A5029" s="2">
        <v>43445</v>
      </c>
      <c r="B5029" t="s">
        <v>5889</v>
      </c>
      <c r="C5029" t="s">
        <v>102</v>
      </c>
      <c r="D5029">
        <v>373.95</v>
      </c>
      <c r="E5029">
        <v>239.976</v>
      </c>
      <c r="F5029">
        <v>133.97399999999999</v>
      </c>
      <c r="G5029">
        <v>35.83</v>
      </c>
      <c r="H5029" t="s">
        <v>16</v>
      </c>
      <c r="I5029">
        <f>VLOOKUP(B5029,sprzedaż12!B:G,4,)</f>
        <v>239.976</v>
      </c>
      <c r="J5029" t="b">
        <f t="shared" si="78"/>
        <v>1</v>
      </c>
    </row>
    <row r="5030" spans="1:10" hidden="1">
      <c r="A5030" s="2">
        <v>43445</v>
      </c>
      <c r="B5030" t="s">
        <v>5890</v>
      </c>
      <c r="C5030" t="s">
        <v>115</v>
      </c>
      <c r="D5030">
        <v>1802.4</v>
      </c>
      <c r="E5030">
        <v>632.28</v>
      </c>
      <c r="F5030">
        <v>1170.1199999999999</v>
      </c>
      <c r="G5030">
        <v>64.92</v>
      </c>
      <c r="H5030" t="s">
        <v>16</v>
      </c>
      <c r="I5030">
        <f>VLOOKUP(B5030,sprzedaż12!B:G,4,)</f>
        <v>632.28</v>
      </c>
      <c r="J5030" t="b">
        <f t="shared" si="78"/>
        <v>1</v>
      </c>
    </row>
    <row r="5031" spans="1:10" hidden="1">
      <c r="A5031" s="2">
        <v>43445</v>
      </c>
      <c r="B5031" t="s">
        <v>5891</v>
      </c>
      <c r="C5031" t="s">
        <v>1359</v>
      </c>
      <c r="D5031">
        <v>2006</v>
      </c>
      <c r="E5031">
        <v>1076.4000000000001</v>
      </c>
      <c r="F5031">
        <v>929.6</v>
      </c>
      <c r="G5031">
        <v>46.34</v>
      </c>
      <c r="H5031" t="s">
        <v>16</v>
      </c>
      <c r="I5031">
        <f>VLOOKUP(B5031,sprzedaż12!B:G,4,)</f>
        <v>1076.4000000000001</v>
      </c>
      <c r="J5031" t="b">
        <f t="shared" si="78"/>
        <v>1</v>
      </c>
    </row>
    <row r="5032" spans="1:10" hidden="1">
      <c r="A5032" s="2">
        <v>43445</v>
      </c>
      <c r="B5032" t="s">
        <v>5892</v>
      </c>
      <c r="C5032" t="s">
        <v>289</v>
      </c>
      <c r="D5032">
        <v>542.48</v>
      </c>
      <c r="E5032">
        <v>470.82</v>
      </c>
      <c r="F5032">
        <v>71.66</v>
      </c>
      <c r="G5032">
        <v>13.21</v>
      </c>
      <c r="H5032" t="s">
        <v>16</v>
      </c>
      <c r="I5032">
        <f>VLOOKUP(B5032,sprzedaż12!B:G,4,)</f>
        <v>470.82</v>
      </c>
      <c r="J5032" t="b">
        <f t="shared" si="78"/>
        <v>1</v>
      </c>
    </row>
    <row r="5033" spans="1:10" hidden="1">
      <c r="A5033" s="2">
        <v>43445</v>
      </c>
      <c r="B5033" t="s">
        <v>5893</v>
      </c>
      <c r="C5033" t="s">
        <v>289</v>
      </c>
      <c r="D5033">
        <v>791.15</v>
      </c>
      <c r="E5033">
        <v>382.4</v>
      </c>
      <c r="F5033">
        <v>408.75</v>
      </c>
      <c r="G5033">
        <v>51.67</v>
      </c>
      <c r="H5033" t="s">
        <v>16</v>
      </c>
      <c r="I5033">
        <f>VLOOKUP(B5033,sprzedaż12!B:G,4,)</f>
        <v>382.4</v>
      </c>
      <c r="J5033" t="b">
        <f t="shared" si="78"/>
        <v>1</v>
      </c>
    </row>
    <row r="5034" spans="1:10" hidden="1">
      <c r="A5034" s="2">
        <v>43445</v>
      </c>
      <c r="B5034" t="s">
        <v>5894</v>
      </c>
      <c r="C5034" t="s">
        <v>1453</v>
      </c>
      <c r="D5034">
        <v>719.25</v>
      </c>
      <c r="E5034">
        <v>553.46400000000006</v>
      </c>
      <c r="F5034">
        <v>165.786</v>
      </c>
      <c r="G5034">
        <v>23.05</v>
      </c>
      <c r="H5034" t="s">
        <v>16</v>
      </c>
      <c r="I5034">
        <f>VLOOKUP(B5034,sprzedaż12!B:G,4,)</f>
        <v>553.46400000000006</v>
      </c>
      <c r="J5034" t="b">
        <f t="shared" si="78"/>
        <v>1</v>
      </c>
    </row>
    <row r="5035" spans="1:10" hidden="1">
      <c r="A5035" s="2">
        <v>43445</v>
      </c>
      <c r="B5035" t="s">
        <v>5895</v>
      </c>
      <c r="C5035" t="s">
        <v>248</v>
      </c>
      <c r="D5035">
        <v>8016.01</v>
      </c>
      <c r="E5035">
        <v>4430.76</v>
      </c>
      <c r="F5035">
        <v>3585.25</v>
      </c>
      <c r="G5035">
        <v>44.73</v>
      </c>
      <c r="H5035" t="s">
        <v>16</v>
      </c>
      <c r="I5035">
        <f>VLOOKUP(B5035,sprzedaż12!B:G,4,)</f>
        <v>4430.76</v>
      </c>
      <c r="J5035" t="b">
        <f t="shared" si="78"/>
        <v>1</v>
      </c>
    </row>
    <row r="5036" spans="1:10" hidden="1">
      <c r="A5036" s="2">
        <v>43445</v>
      </c>
      <c r="B5036" t="s">
        <v>5896</v>
      </c>
      <c r="C5036" t="s">
        <v>373</v>
      </c>
      <c r="D5036">
        <v>101.5</v>
      </c>
      <c r="E5036">
        <v>9.6449999999999996</v>
      </c>
      <c r="F5036">
        <v>91.855000000000004</v>
      </c>
      <c r="G5036">
        <v>90.5</v>
      </c>
      <c r="H5036" t="s">
        <v>16</v>
      </c>
      <c r="I5036">
        <f>VLOOKUP(B5036,sprzedaż12!B:G,4,)</f>
        <v>9.6449999999999996</v>
      </c>
      <c r="J5036" t="b">
        <f t="shared" si="78"/>
        <v>1</v>
      </c>
    </row>
    <row r="5037" spans="1:10" hidden="1">
      <c r="A5037" s="2">
        <v>43445</v>
      </c>
      <c r="B5037" t="s">
        <v>5897</v>
      </c>
      <c r="C5037" t="s">
        <v>30</v>
      </c>
      <c r="D5037">
        <v>1455.63</v>
      </c>
      <c r="E5037">
        <v>1175.3800000000001</v>
      </c>
      <c r="F5037">
        <v>280.25</v>
      </c>
      <c r="G5037">
        <v>19.25</v>
      </c>
      <c r="H5037" t="s">
        <v>16</v>
      </c>
      <c r="I5037">
        <f>VLOOKUP(B5037,sprzedaż12!B:G,4,)</f>
        <v>1175.3800000000001</v>
      </c>
      <c r="J5037" t="b">
        <f t="shared" si="78"/>
        <v>1</v>
      </c>
    </row>
    <row r="5038" spans="1:10" hidden="1">
      <c r="A5038" s="2">
        <v>43445</v>
      </c>
      <c r="B5038" t="s">
        <v>5898</v>
      </c>
      <c r="C5038" t="s">
        <v>63</v>
      </c>
      <c r="D5038">
        <v>2860.17</v>
      </c>
      <c r="E5038">
        <v>1596.9</v>
      </c>
      <c r="F5038">
        <v>1263.27</v>
      </c>
      <c r="G5038">
        <v>44.17</v>
      </c>
      <c r="H5038" t="s">
        <v>16</v>
      </c>
      <c r="I5038">
        <f>VLOOKUP(B5038,sprzedaż12!B:G,4,)</f>
        <v>1596.9</v>
      </c>
      <c r="J5038" t="b">
        <f t="shared" si="78"/>
        <v>1</v>
      </c>
    </row>
    <row r="5039" spans="1:10" hidden="1">
      <c r="A5039" s="2">
        <v>43445</v>
      </c>
      <c r="B5039" t="s">
        <v>5899</v>
      </c>
      <c r="C5039" t="s">
        <v>18</v>
      </c>
      <c r="D5039">
        <v>147.47</v>
      </c>
      <c r="E5039">
        <v>64.962000000000003</v>
      </c>
      <c r="F5039">
        <v>82.507999999999996</v>
      </c>
      <c r="G5039">
        <v>55.95</v>
      </c>
      <c r="H5039" t="s">
        <v>16</v>
      </c>
      <c r="I5039">
        <f>VLOOKUP(B5039,sprzedaż12!B:G,4,)</f>
        <v>64.962000000000003</v>
      </c>
      <c r="J5039" t="b">
        <f t="shared" si="78"/>
        <v>1</v>
      </c>
    </row>
    <row r="5040" spans="1:10" hidden="1">
      <c r="A5040" s="2">
        <v>43445</v>
      </c>
      <c r="B5040" t="s">
        <v>5900</v>
      </c>
      <c r="C5040" t="s">
        <v>76</v>
      </c>
      <c r="D5040">
        <v>6850.44</v>
      </c>
      <c r="E5040">
        <v>4481.8783999999996</v>
      </c>
      <c r="F5040">
        <v>2368.5616</v>
      </c>
      <c r="G5040">
        <v>34.58</v>
      </c>
      <c r="H5040" t="s">
        <v>16</v>
      </c>
      <c r="I5040">
        <f>VLOOKUP(B5040,sprzedaż12!B:G,4,)</f>
        <v>4481.8783999999996</v>
      </c>
      <c r="J5040" t="b">
        <f t="shared" si="78"/>
        <v>1</v>
      </c>
    </row>
    <row r="5041" spans="1:10" hidden="1">
      <c r="A5041" s="2">
        <v>43445</v>
      </c>
      <c r="B5041" t="s">
        <v>5901</v>
      </c>
      <c r="C5041" t="s">
        <v>550</v>
      </c>
      <c r="D5041">
        <v>113</v>
      </c>
      <c r="E5041">
        <v>48.5</v>
      </c>
      <c r="F5041">
        <v>64.5</v>
      </c>
      <c r="G5041">
        <v>57.08</v>
      </c>
      <c r="H5041" t="s">
        <v>16</v>
      </c>
      <c r="I5041">
        <f>VLOOKUP(B5041,sprzedaż12!B:G,4,)</f>
        <v>48.5</v>
      </c>
      <c r="J5041" t="b">
        <f t="shared" si="78"/>
        <v>1</v>
      </c>
    </row>
    <row r="5042" spans="1:10" hidden="1">
      <c r="A5042" s="2">
        <v>43446</v>
      </c>
      <c r="B5042" t="s">
        <v>5902</v>
      </c>
      <c r="C5042" t="s">
        <v>1096</v>
      </c>
      <c r="D5042">
        <v>9556.2800000000007</v>
      </c>
      <c r="E5042">
        <v>6525.97</v>
      </c>
      <c r="F5042">
        <v>3030.31</v>
      </c>
      <c r="G5042">
        <v>31.71</v>
      </c>
      <c r="H5042" t="s">
        <v>16</v>
      </c>
      <c r="I5042">
        <f>VLOOKUP(B5042,sprzedaż12!B:G,4,)</f>
        <v>6525.97</v>
      </c>
      <c r="J5042" t="b">
        <f t="shared" si="78"/>
        <v>1</v>
      </c>
    </row>
    <row r="5043" spans="1:10" hidden="1">
      <c r="A5043" s="2">
        <v>43446</v>
      </c>
      <c r="B5043" t="s">
        <v>5903</v>
      </c>
      <c r="C5043" t="s">
        <v>117</v>
      </c>
      <c r="D5043">
        <v>352</v>
      </c>
      <c r="E5043">
        <v>130.18</v>
      </c>
      <c r="F5043">
        <v>221.82</v>
      </c>
      <c r="G5043">
        <v>63.02</v>
      </c>
      <c r="H5043" t="s">
        <v>16</v>
      </c>
      <c r="I5043">
        <f>VLOOKUP(B5043,sprzedaż12!B:G,4,)</f>
        <v>130.18</v>
      </c>
      <c r="J5043" t="b">
        <f t="shared" si="78"/>
        <v>1</v>
      </c>
    </row>
    <row r="5044" spans="1:10" hidden="1">
      <c r="A5044" s="2">
        <v>43446</v>
      </c>
      <c r="B5044" t="s">
        <v>5904</v>
      </c>
      <c r="C5044" t="s">
        <v>82</v>
      </c>
      <c r="D5044">
        <v>2368</v>
      </c>
      <c r="E5044">
        <v>1860.8</v>
      </c>
      <c r="F5044">
        <v>507.2</v>
      </c>
      <c r="G5044">
        <v>21.42</v>
      </c>
      <c r="H5044" t="s">
        <v>16</v>
      </c>
      <c r="I5044">
        <f>VLOOKUP(B5044,sprzedaż12!B:G,4,)</f>
        <v>1860.8</v>
      </c>
      <c r="J5044" t="b">
        <f t="shared" si="78"/>
        <v>1</v>
      </c>
    </row>
    <row r="5045" spans="1:10" hidden="1">
      <c r="A5045" s="2">
        <v>43446</v>
      </c>
      <c r="B5045" t="s">
        <v>5905</v>
      </c>
      <c r="C5045" t="s">
        <v>930</v>
      </c>
      <c r="D5045">
        <v>535.28</v>
      </c>
      <c r="E5045">
        <v>231.36</v>
      </c>
      <c r="F5045">
        <v>303.92</v>
      </c>
      <c r="G5045">
        <v>56.78</v>
      </c>
      <c r="H5045" t="s">
        <v>16</v>
      </c>
      <c r="I5045">
        <f>VLOOKUP(B5045,sprzedaż12!B:G,4,)</f>
        <v>231.36</v>
      </c>
      <c r="J5045" t="b">
        <f t="shared" si="78"/>
        <v>1</v>
      </c>
    </row>
    <row r="5046" spans="1:10" hidden="1">
      <c r="A5046" s="2">
        <v>43446</v>
      </c>
      <c r="B5046" t="s">
        <v>5906</v>
      </c>
      <c r="C5046" t="s">
        <v>91</v>
      </c>
      <c r="D5046">
        <v>803.52</v>
      </c>
      <c r="E5046">
        <v>558</v>
      </c>
      <c r="F5046">
        <v>245.52</v>
      </c>
      <c r="G5046">
        <v>30.56</v>
      </c>
      <c r="H5046" t="s">
        <v>16</v>
      </c>
      <c r="I5046">
        <f>VLOOKUP(B5046,sprzedaż12!B:G,4,)</f>
        <v>558</v>
      </c>
      <c r="J5046" t="b">
        <f t="shared" si="78"/>
        <v>1</v>
      </c>
    </row>
    <row r="5047" spans="1:10" hidden="1">
      <c r="A5047" s="2">
        <v>43446</v>
      </c>
      <c r="B5047" t="s">
        <v>5907</v>
      </c>
      <c r="C5047" t="s">
        <v>91</v>
      </c>
      <c r="D5047">
        <v>3011</v>
      </c>
      <c r="E5047">
        <v>2257.0500000000002</v>
      </c>
      <c r="F5047">
        <v>753.95</v>
      </c>
      <c r="G5047">
        <v>25.04</v>
      </c>
      <c r="H5047" t="s">
        <v>16</v>
      </c>
      <c r="I5047">
        <f>VLOOKUP(B5047,sprzedaż12!B:G,4,)</f>
        <v>2257.0500000000002</v>
      </c>
      <c r="J5047" t="b">
        <f t="shared" si="78"/>
        <v>1</v>
      </c>
    </row>
    <row r="5048" spans="1:10" hidden="1">
      <c r="A5048" s="2">
        <v>43446</v>
      </c>
      <c r="B5048" t="s">
        <v>5908</v>
      </c>
      <c r="C5048" t="s">
        <v>199</v>
      </c>
      <c r="D5048">
        <v>172.06</v>
      </c>
      <c r="E5048">
        <v>95.004000000000005</v>
      </c>
      <c r="F5048">
        <v>77.055999999999997</v>
      </c>
      <c r="G5048">
        <v>44.78</v>
      </c>
      <c r="H5048" t="s">
        <v>16</v>
      </c>
      <c r="I5048">
        <f>VLOOKUP(B5048,sprzedaż12!B:G,4,)</f>
        <v>95.004000000000005</v>
      </c>
      <c r="J5048" t="b">
        <f t="shared" si="78"/>
        <v>1</v>
      </c>
    </row>
    <row r="5049" spans="1:10" hidden="1">
      <c r="A5049" s="2">
        <v>43446</v>
      </c>
      <c r="B5049" t="s">
        <v>5909</v>
      </c>
      <c r="C5049" t="s">
        <v>3362</v>
      </c>
      <c r="D5049">
        <v>388.71</v>
      </c>
      <c r="E5049">
        <v>210.94499999999999</v>
      </c>
      <c r="F5049">
        <v>177.76499999999999</v>
      </c>
      <c r="G5049">
        <v>45.73</v>
      </c>
      <c r="H5049" t="s">
        <v>16</v>
      </c>
      <c r="I5049">
        <f>VLOOKUP(B5049,sprzedaż12!B:G,4,)</f>
        <v>210.94499999999999</v>
      </c>
      <c r="J5049" t="b">
        <f t="shared" si="78"/>
        <v>1</v>
      </c>
    </row>
    <row r="5050" spans="1:10" hidden="1">
      <c r="A5050" s="2">
        <v>43446</v>
      </c>
      <c r="B5050" t="s">
        <v>5910</v>
      </c>
      <c r="C5050" t="s">
        <v>289</v>
      </c>
      <c r="D5050">
        <v>936.23</v>
      </c>
      <c r="E5050">
        <v>700.86</v>
      </c>
      <c r="F5050">
        <v>235.37</v>
      </c>
      <c r="G5050">
        <v>25.14</v>
      </c>
      <c r="H5050" t="s">
        <v>16</v>
      </c>
      <c r="I5050">
        <f>VLOOKUP(B5050,sprzedaż12!B:G,4,)</f>
        <v>700.86</v>
      </c>
      <c r="J5050" t="b">
        <f t="shared" si="78"/>
        <v>1</v>
      </c>
    </row>
    <row r="5051" spans="1:10" hidden="1">
      <c r="A5051" s="2">
        <v>43446</v>
      </c>
      <c r="B5051" t="s">
        <v>5911</v>
      </c>
      <c r="C5051" t="s">
        <v>1533</v>
      </c>
      <c r="D5051">
        <v>389.48</v>
      </c>
      <c r="E5051">
        <v>162.44999999999999</v>
      </c>
      <c r="F5051">
        <v>227.03</v>
      </c>
      <c r="G5051">
        <v>58.29</v>
      </c>
      <c r="H5051" t="s">
        <v>16</v>
      </c>
      <c r="I5051">
        <f>VLOOKUP(B5051,sprzedaż12!B:G,4,)</f>
        <v>162.44999999999999</v>
      </c>
      <c r="J5051" t="b">
        <f t="shared" si="78"/>
        <v>1</v>
      </c>
    </row>
    <row r="5052" spans="1:10" hidden="1">
      <c r="A5052" s="2">
        <v>43446</v>
      </c>
      <c r="B5052" t="s">
        <v>5912</v>
      </c>
      <c r="C5052" t="s">
        <v>86</v>
      </c>
      <c r="D5052">
        <v>660</v>
      </c>
      <c r="E5052">
        <v>151.02000000000001</v>
      </c>
      <c r="F5052">
        <v>508.98</v>
      </c>
      <c r="G5052">
        <v>77.12</v>
      </c>
      <c r="H5052" t="s">
        <v>16</v>
      </c>
      <c r="I5052">
        <f>VLOOKUP(B5052,sprzedaż12!B:G,4,)</f>
        <v>151.02000000000001</v>
      </c>
      <c r="J5052" t="b">
        <f t="shared" si="78"/>
        <v>1</v>
      </c>
    </row>
    <row r="5053" spans="1:10" hidden="1">
      <c r="A5053" s="2">
        <v>43446</v>
      </c>
      <c r="B5053" t="s">
        <v>5913</v>
      </c>
      <c r="C5053" t="s">
        <v>115</v>
      </c>
      <c r="D5053">
        <v>153.6</v>
      </c>
      <c r="E5053">
        <v>57.72</v>
      </c>
      <c r="F5053">
        <v>95.88</v>
      </c>
      <c r="G5053">
        <v>62.42</v>
      </c>
      <c r="H5053" t="s">
        <v>16</v>
      </c>
      <c r="I5053">
        <f>VLOOKUP(B5053,sprzedaż12!B:G,4,)</f>
        <v>57.72</v>
      </c>
      <c r="J5053" t="b">
        <f t="shared" si="78"/>
        <v>1</v>
      </c>
    </row>
    <row r="5054" spans="1:10" hidden="1">
      <c r="A5054" s="2">
        <v>43446</v>
      </c>
      <c r="B5054" t="s">
        <v>5914</v>
      </c>
      <c r="C5054" t="s">
        <v>86</v>
      </c>
      <c r="D5054">
        <v>1880</v>
      </c>
      <c r="E5054">
        <v>372.78</v>
      </c>
      <c r="F5054">
        <v>1507.22</v>
      </c>
      <c r="G5054">
        <v>80.17</v>
      </c>
      <c r="H5054" t="s">
        <v>16</v>
      </c>
      <c r="I5054">
        <f>VLOOKUP(B5054,sprzedaż12!B:G,4,)</f>
        <v>372.78</v>
      </c>
      <c r="J5054" t="b">
        <f t="shared" si="78"/>
        <v>1</v>
      </c>
    </row>
    <row r="5055" spans="1:10" hidden="1">
      <c r="A5055" s="2">
        <v>43446</v>
      </c>
      <c r="B5055" t="s">
        <v>5915</v>
      </c>
      <c r="C5055" t="s">
        <v>136</v>
      </c>
      <c r="D5055">
        <v>224</v>
      </c>
      <c r="E5055">
        <v>103.5</v>
      </c>
      <c r="F5055">
        <v>120.5</v>
      </c>
      <c r="G5055">
        <v>53.79</v>
      </c>
      <c r="H5055" t="s">
        <v>16</v>
      </c>
      <c r="I5055">
        <f>VLOOKUP(B5055,sprzedaż12!B:G,4,)</f>
        <v>103.5</v>
      </c>
      <c r="J5055" t="b">
        <f t="shared" si="78"/>
        <v>1</v>
      </c>
    </row>
    <row r="5056" spans="1:10" hidden="1">
      <c r="A5056" s="2">
        <v>43446</v>
      </c>
      <c r="B5056" t="s">
        <v>5916</v>
      </c>
      <c r="C5056" t="s">
        <v>70</v>
      </c>
      <c r="D5056">
        <v>1915.2</v>
      </c>
      <c r="E5056">
        <v>1650.6</v>
      </c>
      <c r="F5056">
        <v>264.60000000000002</v>
      </c>
      <c r="G5056">
        <v>13.82</v>
      </c>
      <c r="H5056" t="s">
        <v>16</v>
      </c>
      <c r="I5056">
        <f>VLOOKUP(B5056,sprzedaż12!B:G,4,)</f>
        <v>1650.6</v>
      </c>
      <c r="J5056" t="b">
        <f t="shared" si="78"/>
        <v>1</v>
      </c>
    </row>
    <row r="5057" spans="1:10" hidden="1">
      <c r="A5057" s="2">
        <v>43446</v>
      </c>
      <c r="B5057" t="s">
        <v>5917</v>
      </c>
      <c r="C5057" t="s">
        <v>2568</v>
      </c>
      <c r="D5057">
        <v>73.400000000000006</v>
      </c>
      <c r="E5057">
        <v>45.5</v>
      </c>
      <c r="F5057">
        <v>27.9</v>
      </c>
      <c r="G5057">
        <v>38.01</v>
      </c>
      <c r="H5057" t="s">
        <v>16</v>
      </c>
      <c r="I5057">
        <f>VLOOKUP(B5057,sprzedaż12!B:G,4,)</f>
        <v>45.5</v>
      </c>
      <c r="J5057" t="b">
        <f t="shared" si="78"/>
        <v>1</v>
      </c>
    </row>
    <row r="5058" spans="1:10" hidden="1">
      <c r="A5058" s="2">
        <v>43446</v>
      </c>
      <c r="B5058" t="s">
        <v>5918</v>
      </c>
      <c r="C5058" t="s">
        <v>603</v>
      </c>
      <c r="D5058">
        <v>30.61</v>
      </c>
      <c r="E5058">
        <v>10.67</v>
      </c>
      <c r="F5058">
        <v>19.940000000000001</v>
      </c>
      <c r="G5058">
        <v>65.14</v>
      </c>
      <c r="H5058" t="s">
        <v>16</v>
      </c>
      <c r="I5058">
        <f>VLOOKUP(B5058,sprzedaż12!B:G,4,)</f>
        <v>10.67</v>
      </c>
      <c r="J5058" t="b">
        <f t="shared" si="78"/>
        <v>1</v>
      </c>
    </row>
    <row r="5059" spans="1:10" hidden="1">
      <c r="A5059" s="2">
        <v>43446</v>
      </c>
      <c r="B5059" t="s">
        <v>5919</v>
      </c>
      <c r="C5059" t="s">
        <v>82</v>
      </c>
      <c r="D5059">
        <v>5657.8</v>
      </c>
      <c r="E5059">
        <v>4521.66</v>
      </c>
      <c r="F5059">
        <v>1136.1400000000001</v>
      </c>
      <c r="G5059">
        <v>20.079999999999998</v>
      </c>
      <c r="H5059" t="s">
        <v>16</v>
      </c>
      <c r="I5059">
        <f>VLOOKUP(B5059,sprzedaż12!B:G,4,)</f>
        <v>4521.66</v>
      </c>
      <c r="J5059" t="b">
        <f t="shared" ref="J5059:J5122" si="79">EXACT(E5059,I5059)</f>
        <v>1</v>
      </c>
    </row>
    <row r="5060" spans="1:10" hidden="1">
      <c r="A5060" s="2">
        <v>43446</v>
      </c>
      <c r="B5060" t="s">
        <v>5920</v>
      </c>
      <c r="C5060" t="s">
        <v>650</v>
      </c>
      <c r="D5060">
        <v>2307.2199999999998</v>
      </c>
      <c r="E5060">
        <v>1290.75</v>
      </c>
      <c r="F5060">
        <v>1016.47</v>
      </c>
      <c r="G5060">
        <v>44.06</v>
      </c>
      <c r="H5060" t="s">
        <v>16</v>
      </c>
      <c r="I5060">
        <f>VLOOKUP(B5060,sprzedaż12!B:G,4,)</f>
        <v>1290.75</v>
      </c>
      <c r="J5060" t="b">
        <f t="shared" si="79"/>
        <v>1</v>
      </c>
    </row>
    <row r="5061" spans="1:10" hidden="1">
      <c r="A5061" s="2">
        <v>43446</v>
      </c>
      <c r="B5061" t="s">
        <v>5921</v>
      </c>
      <c r="C5061" t="s">
        <v>358</v>
      </c>
      <c r="D5061">
        <v>2373</v>
      </c>
      <c r="E5061">
        <v>1562</v>
      </c>
      <c r="F5061">
        <v>811</v>
      </c>
      <c r="G5061">
        <v>34.18</v>
      </c>
      <c r="H5061" t="s">
        <v>16</v>
      </c>
      <c r="I5061">
        <f>VLOOKUP(B5061,sprzedaż12!B:G,4,)</f>
        <v>1562</v>
      </c>
      <c r="J5061" t="b">
        <f t="shared" si="79"/>
        <v>1</v>
      </c>
    </row>
    <row r="5062" spans="1:10" hidden="1">
      <c r="A5062" s="2">
        <v>43446</v>
      </c>
      <c r="B5062" t="s">
        <v>5922</v>
      </c>
      <c r="C5062" t="s">
        <v>30</v>
      </c>
      <c r="D5062">
        <v>802.62</v>
      </c>
      <c r="E5062">
        <v>568.88</v>
      </c>
      <c r="F5062">
        <v>233.74</v>
      </c>
      <c r="G5062">
        <v>29.12</v>
      </c>
      <c r="H5062" t="s">
        <v>16</v>
      </c>
      <c r="I5062">
        <f>VLOOKUP(B5062,sprzedaż12!B:G,4,)</f>
        <v>568.88</v>
      </c>
      <c r="J5062" t="b">
        <f t="shared" si="79"/>
        <v>1</v>
      </c>
    </row>
    <row r="5063" spans="1:10" hidden="1">
      <c r="A5063" s="2">
        <v>43446</v>
      </c>
      <c r="B5063" t="s">
        <v>5923</v>
      </c>
      <c r="C5063" t="s">
        <v>30</v>
      </c>
      <c r="D5063">
        <v>5518.2</v>
      </c>
      <c r="E5063">
        <v>4096.7700000000004</v>
      </c>
      <c r="F5063">
        <v>1421.43</v>
      </c>
      <c r="G5063">
        <v>25.76</v>
      </c>
      <c r="H5063" t="s">
        <v>16</v>
      </c>
      <c r="I5063">
        <f>VLOOKUP(B5063,sprzedaż12!B:G,4,)</f>
        <v>4096.7700000000004</v>
      </c>
      <c r="J5063" t="b">
        <f t="shared" si="79"/>
        <v>1</v>
      </c>
    </row>
    <row r="5064" spans="1:10" hidden="1">
      <c r="A5064" s="2">
        <v>43446</v>
      </c>
      <c r="B5064" t="s">
        <v>5924</v>
      </c>
      <c r="C5064" t="s">
        <v>134</v>
      </c>
      <c r="D5064">
        <v>5731.5</v>
      </c>
      <c r="E5064">
        <v>4765.0119000000004</v>
      </c>
      <c r="F5064">
        <v>966.48810000000003</v>
      </c>
      <c r="G5064">
        <v>16.86</v>
      </c>
      <c r="H5064" t="s">
        <v>16</v>
      </c>
      <c r="I5064">
        <f>VLOOKUP(B5064,sprzedaż12!B:G,4,)</f>
        <v>4765.0119000000004</v>
      </c>
      <c r="J5064" t="b">
        <f t="shared" si="79"/>
        <v>1</v>
      </c>
    </row>
    <row r="5065" spans="1:10" hidden="1">
      <c r="A5065" s="2">
        <v>43446</v>
      </c>
      <c r="B5065" t="s">
        <v>5925</v>
      </c>
      <c r="C5065" t="s">
        <v>1851</v>
      </c>
      <c r="D5065">
        <v>4044.08</v>
      </c>
      <c r="E5065">
        <v>1654.66</v>
      </c>
      <c r="F5065">
        <v>2389.42</v>
      </c>
      <c r="G5065">
        <v>59.08</v>
      </c>
      <c r="H5065" t="s">
        <v>16</v>
      </c>
      <c r="I5065">
        <f>VLOOKUP(B5065,sprzedaż12!B:G,4,)</f>
        <v>1654.66</v>
      </c>
      <c r="J5065" t="b">
        <f t="shared" si="79"/>
        <v>1</v>
      </c>
    </row>
    <row r="5066" spans="1:10" hidden="1">
      <c r="A5066" s="2">
        <v>43446</v>
      </c>
      <c r="B5066" t="s">
        <v>5926</v>
      </c>
      <c r="C5066" t="s">
        <v>100</v>
      </c>
      <c r="D5066">
        <v>3385.5</v>
      </c>
      <c r="E5066">
        <v>2646</v>
      </c>
      <c r="F5066">
        <v>739.5</v>
      </c>
      <c r="G5066">
        <v>21.84</v>
      </c>
      <c r="H5066" t="s">
        <v>16</v>
      </c>
      <c r="I5066">
        <f>VLOOKUP(B5066,sprzedaż12!B:G,4,)</f>
        <v>2646</v>
      </c>
      <c r="J5066" t="b">
        <f t="shared" si="79"/>
        <v>1</v>
      </c>
    </row>
    <row r="5067" spans="1:10" hidden="1">
      <c r="A5067" s="2">
        <v>43447</v>
      </c>
      <c r="B5067" t="s">
        <v>5927</v>
      </c>
      <c r="C5067" t="s">
        <v>1671</v>
      </c>
      <c r="D5067">
        <v>516</v>
      </c>
      <c r="E5067">
        <v>278.5</v>
      </c>
      <c r="F5067">
        <v>237.5</v>
      </c>
      <c r="G5067">
        <v>46.03</v>
      </c>
      <c r="H5067" t="s">
        <v>16</v>
      </c>
      <c r="I5067">
        <f>VLOOKUP(B5067,sprzedaż12!B:G,4,)</f>
        <v>278.5</v>
      </c>
      <c r="J5067" t="b">
        <f t="shared" si="79"/>
        <v>1</v>
      </c>
    </row>
    <row r="5068" spans="1:10" hidden="1">
      <c r="A5068" s="2">
        <v>43447</v>
      </c>
      <c r="B5068" t="s">
        <v>5928</v>
      </c>
      <c r="C5068" t="s">
        <v>76</v>
      </c>
      <c r="D5068">
        <v>10748.25</v>
      </c>
      <c r="E5068">
        <v>9133.68</v>
      </c>
      <c r="F5068">
        <v>1614.57</v>
      </c>
      <c r="G5068">
        <v>15.02</v>
      </c>
      <c r="H5068" t="s">
        <v>16</v>
      </c>
      <c r="I5068">
        <f>VLOOKUP(B5068,sprzedaż12!B:G,4,)</f>
        <v>9133.68</v>
      </c>
      <c r="J5068" t="b">
        <f t="shared" si="79"/>
        <v>1</v>
      </c>
    </row>
    <row r="5069" spans="1:10" hidden="1">
      <c r="A5069" s="2">
        <v>43447</v>
      </c>
      <c r="B5069" t="s">
        <v>5929</v>
      </c>
      <c r="C5069" t="s">
        <v>138</v>
      </c>
      <c r="D5069">
        <v>4856.83</v>
      </c>
      <c r="E5069">
        <v>2718.84</v>
      </c>
      <c r="F5069">
        <v>2137.9899999999998</v>
      </c>
      <c r="G5069">
        <v>44.02</v>
      </c>
      <c r="H5069" t="s">
        <v>16</v>
      </c>
      <c r="I5069">
        <f>VLOOKUP(B5069,sprzedaż12!B:G,4,)</f>
        <v>2718.84</v>
      </c>
      <c r="J5069" t="b">
        <f t="shared" si="79"/>
        <v>1</v>
      </c>
    </row>
    <row r="5070" spans="1:10" hidden="1">
      <c r="A5070" s="2">
        <v>43447</v>
      </c>
      <c r="B5070" t="s">
        <v>5930</v>
      </c>
      <c r="C5070" t="s">
        <v>505</v>
      </c>
      <c r="D5070">
        <v>60.06</v>
      </c>
      <c r="E5070">
        <v>39.545999999999999</v>
      </c>
      <c r="F5070">
        <v>20.513999999999999</v>
      </c>
      <c r="G5070">
        <v>34.159999999999997</v>
      </c>
      <c r="H5070" t="s">
        <v>16</v>
      </c>
      <c r="I5070">
        <f>VLOOKUP(B5070,sprzedaż12!B:G,4,)</f>
        <v>39.545999999999999</v>
      </c>
      <c r="J5070" t="b">
        <f t="shared" si="79"/>
        <v>1</v>
      </c>
    </row>
    <row r="5071" spans="1:10" hidden="1">
      <c r="A5071" s="2">
        <v>43447</v>
      </c>
      <c r="B5071" t="s">
        <v>5931</v>
      </c>
      <c r="C5071" t="s">
        <v>271</v>
      </c>
      <c r="D5071">
        <v>550</v>
      </c>
      <c r="E5071">
        <v>389.59199999999998</v>
      </c>
      <c r="F5071">
        <v>160.40799999999999</v>
      </c>
      <c r="G5071">
        <v>29.17</v>
      </c>
      <c r="H5071" t="s">
        <v>16</v>
      </c>
      <c r="I5071">
        <f>VLOOKUP(B5071,sprzedaż12!B:G,4,)</f>
        <v>389.59199999999998</v>
      </c>
      <c r="J5071" t="b">
        <f t="shared" si="79"/>
        <v>1</v>
      </c>
    </row>
    <row r="5072" spans="1:10" hidden="1">
      <c r="A5072" s="2">
        <v>43447</v>
      </c>
      <c r="B5072" t="s">
        <v>5932</v>
      </c>
      <c r="C5072" t="s">
        <v>271</v>
      </c>
      <c r="D5072">
        <v>467.84</v>
      </c>
      <c r="E5072">
        <v>0</v>
      </c>
      <c r="F5072">
        <v>467.84</v>
      </c>
      <c r="G5072">
        <v>100</v>
      </c>
      <c r="H5072" t="s">
        <v>16</v>
      </c>
      <c r="I5072">
        <f>VLOOKUP(B5072,sprzedaż12!B:G,4,)</f>
        <v>0</v>
      </c>
      <c r="J5072" t="b">
        <f t="shared" si="79"/>
        <v>1</v>
      </c>
    </row>
    <row r="5073" spans="1:10" hidden="1">
      <c r="A5073" s="2">
        <v>43447</v>
      </c>
      <c r="B5073" t="s">
        <v>5933</v>
      </c>
      <c r="C5073" t="s">
        <v>1363</v>
      </c>
      <c r="D5073">
        <v>1186.4000000000001</v>
      </c>
      <c r="E5073">
        <v>316.36</v>
      </c>
      <c r="F5073">
        <v>870.04</v>
      </c>
      <c r="G5073">
        <v>73.33</v>
      </c>
      <c r="H5073" t="s">
        <v>16</v>
      </c>
      <c r="I5073">
        <f>VLOOKUP(B5073,sprzedaż12!B:G,4,)</f>
        <v>316.36</v>
      </c>
      <c r="J5073" t="b">
        <f t="shared" si="79"/>
        <v>1</v>
      </c>
    </row>
    <row r="5074" spans="1:10" hidden="1">
      <c r="A5074" s="2">
        <v>43447</v>
      </c>
      <c r="B5074" t="s">
        <v>5934</v>
      </c>
      <c r="C5074" t="s">
        <v>181</v>
      </c>
      <c r="D5074">
        <v>664</v>
      </c>
      <c r="E5074">
        <v>313.35000000000002</v>
      </c>
      <c r="F5074">
        <v>350.65</v>
      </c>
      <c r="G5074">
        <v>52.81</v>
      </c>
      <c r="H5074" t="s">
        <v>16</v>
      </c>
      <c r="I5074">
        <f>VLOOKUP(B5074,sprzedaż12!B:G,4,)</f>
        <v>313.35000000000002</v>
      </c>
      <c r="J5074" t="b">
        <f t="shared" si="79"/>
        <v>1</v>
      </c>
    </row>
    <row r="5075" spans="1:10" hidden="1">
      <c r="A5075" s="2">
        <v>43447</v>
      </c>
      <c r="B5075" t="s">
        <v>5935</v>
      </c>
      <c r="C5075" t="s">
        <v>1081</v>
      </c>
      <c r="D5075">
        <v>1519.5</v>
      </c>
      <c r="E5075">
        <v>1116.1949999999999</v>
      </c>
      <c r="F5075">
        <v>403.30500000000001</v>
      </c>
      <c r="G5075">
        <v>26.54</v>
      </c>
      <c r="H5075" t="s">
        <v>16</v>
      </c>
      <c r="I5075">
        <f>VLOOKUP(B5075,sprzedaż12!B:G,4,)</f>
        <v>1116.1949999999999</v>
      </c>
      <c r="J5075" t="b">
        <f t="shared" si="79"/>
        <v>1</v>
      </c>
    </row>
    <row r="5076" spans="1:10" hidden="1">
      <c r="A5076" s="2">
        <v>43447</v>
      </c>
      <c r="B5076" t="s">
        <v>5936</v>
      </c>
      <c r="C5076" t="s">
        <v>162</v>
      </c>
      <c r="D5076">
        <v>1604.4</v>
      </c>
      <c r="E5076">
        <v>1164.24</v>
      </c>
      <c r="F5076">
        <v>440.16</v>
      </c>
      <c r="G5076">
        <v>27.43</v>
      </c>
      <c r="H5076" t="s">
        <v>16</v>
      </c>
      <c r="I5076">
        <f>VLOOKUP(B5076,sprzedaż12!B:G,4,)</f>
        <v>1164.24</v>
      </c>
      <c r="J5076" t="b">
        <f t="shared" si="79"/>
        <v>1</v>
      </c>
    </row>
    <row r="5077" spans="1:10" hidden="1">
      <c r="A5077" s="2">
        <v>43447</v>
      </c>
      <c r="B5077" t="s">
        <v>5937</v>
      </c>
      <c r="C5077" t="s">
        <v>30</v>
      </c>
      <c r="D5077">
        <v>925.2</v>
      </c>
      <c r="E5077">
        <v>721.8</v>
      </c>
      <c r="F5077">
        <v>203.4</v>
      </c>
      <c r="G5077">
        <v>21.98</v>
      </c>
      <c r="H5077" t="s">
        <v>16</v>
      </c>
      <c r="I5077">
        <f>VLOOKUP(B5077,sprzedaż12!B:G,4,)</f>
        <v>721.8</v>
      </c>
      <c r="J5077" t="b">
        <f t="shared" si="79"/>
        <v>1</v>
      </c>
    </row>
    <row r="5078" spans="1:10" hidden="1">
      <c r="A5078" s="2">
        <v>43447</v>
      </c>
      <c r="B5078" t="s">
        <v>5938</v>
      </c>
      <c r="C5078" t="s">
        <v>517</v>
      </c>
      <c r="D5078">
        <v>1834</v>
      </c>
      <c r="E5078">
        <v>1633.08</v>
      </c>
      <c r="F5078">
        <v>200.92</v>
      </c>
      <c r="G5078">
        <v>10.96</v>
      </c>
      <c r="H5078" t="s">
        <v>16</v>
      </c>
      <c r="I5078">
        <f>VLOOKUP(B5078,sprzedaż12!B:G,4,)</f>
        <v>1633.08</v>
      </c>
      <c r="J5078" t="b">
        <f t="shared" si="79"/>
        <v>1</v>
      </c>
    </row>
    <row r="5079" spans="1:10" hidden="1">
      <c r="A5079" s="2">
        <v>43447</v>
      </c>
      <c r="B5079" t="s">
        <v>5939</v>
      </c>
      <c r="C5079" t="s">
        <v>517</v>
      </c>
      <c r="D5079">
        <v>1417.39</v>
      </c>
      <c r="E5079">
        <v>1101.6199999999999</v>
      </c>
      <c r="F5079">
        <v>315.77</v>
      </c>
      <c r="G5079">
        <v>22.28</v>
      </c>
      <c r="H5079" t="s">
        <v>16</v>
      </c>
      <c r="I5079">
        <f>VLOOKUP(B5079,sprzedaż12!B:G,4,)</f>
        <v>1101.6199999999999</v>
      </c>
      <c r="J5079" t="b">
        <f t="shared" si="79"/>
        <v>1</v>
      </c>
    </row>
    <row r="5080" spans="1:10" hidden="1">
      <c r="A5080" s="2">
        <v>43447</v>
      </c>
      <c r="B5080" t="s">
        <v>5940</v>
      </c>
      <c r="C5080" t="s">
        <v>289</v>
      </c>
      <c r="D5080">
        <v>84.61</v>
      </c>
      <c r="E5080">
        <v>67.58</v>
      </c>
      <c r="F5080">
        <v>17.03</v>
      </c>
      <c r="G5080">
        <v>20.13</v>
      </c>
      <c r="H5080" t="s">
        <v>16</v>
      </c>
      <c r="I5080">
        <f>VLOOKUP(B5080,sprzedaż12!B:G,4,)</f>
        <v>67.58</v>
      </c>
      <c r="J5080" t="b">
        <f t="shared" si="79"/>
        <v>1</v>
      </c>
    </row>
    <row r="5081" spans="1:10" hidden="1">
      <c r="A5081" s="2">
        <v>43447</v>
      </c>
      <c r="B5081" t="s">
        <v>5941</v>
      </c>
      <c r="C5081" t="s">
        <v>289</v>
      </c>
      <c r="D5081">
        <v>1506.9</v>
      </c>
      <c r="E5081">
        <v>1001.81</v>
      </c>
      <c r="F5081">
        <v>505.09</v>
      </c>
      <c r="G5081">
        <v>33.520000000000003</v>
      </c>
      <c r="H5081" t="s">
        <v>16</v>
      </c>
      <c r="I5081">
        <f>VLOOKUP(B5081,sprzedaż12!B:G,4,)</f>
        <v>1001.81</v>
      </c>
      <c r="J5081" t="b">
        <f t="shared" si="79"/>
        <v>1</v>
      </c>
    </row>
    <row r="5082" spans="1:10" hidden="1">
      <c r="A5082" s="2">
        <v>43447</v>
      </c>
      <c r="B5082" t="s">
        <v>5942</v>
      </c>
      <c r="C5082" t="s">
        <v>1851</v>
      </c>
      <c r="D5082">
        <v>1023</v>
      </c>
      <c r="E5082">
        <v>413.76</v>
      </c>
      <c r="F5082">
        <v>609.24</v>
      </c>
      <c r="G5082">
        <v>59.55</v>
      </c>
      <c r="H5082" t="s">
        <v>16</v>
      </c>
      <c r="I5082">
        <f>VLOOKUP(B5082,sprzedaż12!B:G,4,)</f>
        <v>413.76</v>
      </c>
      <c r="J5082" t="b">
        <f t="shared" si="79"/>
        <v>1</v>
      </c>
    </row>
    <row r="5083" spans="1:10" hidden="1">
      <c r="A5083" s="2">
        <v>43447</v>
      </c>
      <c r="B5083" t="s">
        <v>5943</v>
      </c>
      <c r="C5083" t="s">
        <v>46</v>
      </c>
      <c r="D5083">
        <v>4732</v>
      </c>
      <c r="E5083">
        <v>3077.62</v>
      </c>
      <c r="F5083">
        <v>1654.38</v>
      </c>
      <c r="G5083">
        <v>34.96</v>
      </c>
      <c r="H5083" t="s">
        <v>16</v>
      </c>
      <c r="I5083">
        <f>VLOOKUP(B5083,sprzedaż12!B:G,4,)</f>
        <v>3077.62</v>
      </c>
      <c r="J5083" t="b">
        <f t="shared" si="79"/>
        <v>1</v>
      </c>
    </row>
    <row r="5084" spans="1:10" hidden="1">
      <c r="A5084" s="2">
        <v>43447</v>
      </c>
      <c r="B5084" t="s">
        <v>5944</v>
      </c>
      <c r="C5084" t="s">
        <v>1778</v>
      </c>
      <c r="D5084">
        <v>927.35</v>
      </c>
      <c r="E5084">
        <v>507.83</v>
      </c>
      <c r="F5084">
        <v>419.52</v>
      </c>
      <c r="G5084">
        <v>45.24</v>
      </c>
      <c r="H5084" t="s">
        <v>16</v>
      </c>
      <c r="I5084">
        <f>VLOOKUP(B5084,sprzedaż12!B:G,4,)</f>
        <v>507.83</v>
      </c>
      <c r="J5084" t="b">
        <f t="shared" si="79"/>
        <v>1</v>
      </c>
    </row>
    <row r="5085" spans="1:10" hidden="1">
      <c r="A5085" s="2">
        <v>43447</v>
      </c>
      <c r="B5085" t="s">
        <v>5945</v>
      </c>
      <c r="C5085" t="s">
        <v>136</v>
      </c>
      <c r="D5085">
        <v>351.85</v>
      </c>
      <c r="E5085">
        <v>214.6</v>
      </c>
      <c r="F5085">
        <v>137.25</v>
      </c>
      <c r="G5085">
        <v>39.01</v>
      </c>
      <c r="H5085" t="s">
        <v>16</v>
      </c>
      <c r="I5085">
        <f>VLOOKUP(B5085,sprzedaż12!B:G,4,)</f>
        <v>214.6</v>
      </c>
      <c r="J5085" t="b">
        <f t="shared" si="79"/>
        <v>1</v>
      </c>
    </row>
    <row r="5086" spans="1:10" hidden="1">
      <c r="A5086" s="2">
        <v>43447</v>
      </c>
      <c r="B5086" t="s">
        <v>5946</v>
      </c>
      <c r="C5086" t="s">
        <v>30</v>
      </c>
      <c r="D5086">
        <v>6753.2</v>
      </c>
      <c r="E5086">
        <v>4967.63</v>
      </c>
      <c r="F5086">
        <v>1785.57</v>
      </c>
      <c r="G5086">
        <v>26.44</v>
      </c>
      <c r="H5086" t="s">
        <v>16</v>
      </c>
      <c r="I5086">
        <f>VLOOKUP(B5086,sprzedaż12!B:G,4,)</f>
        <v>4967.63</v>
      </c>
      <c r="J5086" t="b">
        <f t="shared" si="79"/>
        <v>1</v>
      </c>
    </row>
    <row r="5087" spans="1:10" hidden="1">
      <c r="A5087" s="2">
        <v>43447</v>
      </c>
      <c r="B5087" t="s">
        <v>5947</v>
      </c>
      <c r="C5087" t="s">
        <v>1726</v>
      </c>
      <c r="D5087">
        <v>731.02</v>
      </c>
      <c r="E5087">
        <v>380.98599999999999</v>
      </c>
      <c r="F5087">
        <v>350.03399999999999</v>
      </c>
      <c r="G5087">
        <v>47.88</v>
      </c>
      <c r="H5087" t="s">
        <v>16</v>
      </c>
      <c r="I5087">
        <f>VLOOKUP(B5087,sprzedaż12!B:G,4,)</f>
        <v>380.98599999999999</v>
      </c>
      <c r="J5087" t="b">
        <f t="shared" si="79"/>
        <v>1</v>
      </c>
    </row>
    <row r="5088" spans="1:10" hidden="1">
      <c r="A5088" s="2">
        <v>43447</v>
      </c>
      <c r="B5088" t="s">
        <v>5948</v>
      </c>
      <c r="C5088" t="s">
        <v>15</v>
      </c>
      <c r="D5088">
        <v>2315.56</v>
      </c>
      <c r="E5088">
        <v>1277.1400000000001</v>
      </c>
      <c r="F5088">
        <v>1038.42</v>
      </c>
      <c r="G5088">
        <v>44.85</v>
      </c>
      <c r="H5088" t="s">
        <v>16</v>
      </c>
      <c r="I5088">
        <f>VLOOKUP(B5088,sprzedaż12!B:G,4,)</f>
        <v>1277.1400000000001</v>
      </c>
      <c r="J5088" t="b">
        <f t="shared" si="79"/>
        <v>1</v>
      </c>
    </row>
    <row r="5089" spans="1:10" hidden="1">
      <c r="A5089" s="2">
        <v>43448</v>
      </c>
      <c r="B5089" t="s">
        <v>5949</v>
      </c>
      <c r="C5089" t="s">
        <v>91</v>
      </c>
      <c r="D5089">
        <v>1859</v>
      </c>
      <c r="E5089">
        <v>1325.2</v>
      </c>
      <c r="F5089">
        <v>533.79999999999995</v>
      </c>
      <c r="G5089">
        <v>28.71</v>
      </c>
      <c r="H5089" t="s">
        <v>16</v>
      </c>
      <c r="I5089">
        <f>VLOOKUP(B5089,sprzedaż12!B:G,4,)</f>
        <v>1325.2</v>
      </c>
      <c r="J5089" t="b">
        <f t="shared" si="79"/>
        <v>1</v>
      </c>
    </row>
    <row r="5090" spans="1:10" hidden="1">
      <c r="A5090" s="2">
        <v>43448</v>
      </c>
      <c r="B5090" t="s">
        <v>5950</v>
      </c>
      <c r="C5090" t="s">
        <v>91</v>
      </c>
      <c r="D5090">
        <v>1306.83</v>
      </c>
      <c r="E5090">
        <v>1117.2</v>
      </c>
      <c r="F5090">
        <v>189.63</v>
      </c>
      <c r="G5090">
        <v>14.51</v>
      </c>
      <c r="H5090" t="s">
        <v>16</v>
      </c>
      <c r="I5090">
        <f>VLOOKUP(B5090,sprzedaż12!B:G,4,)</f>
        <v>1117.2</v>
      </c>
      <c r="J5090" t="b">
        <f t="shared" si="79"/>
        <v>1</v>
      </c>
    </row>
    <row r="5091" spans="1:10" hidden="1">
      <c r="A5091" s="2">
        <v>43448</v>
      </c>
      <c r="B5091" t="s">
        <v>5951</v>
      </c>
      <c r="C5091" t="s">
        <v>225</v>
      </c>
      <c r="D5091">
        <v>290</v>
      </c>
      <c r="E5091">
        <v>127.8</v>
      </c>
      <c r="F5091">
        <v>162.19999999999999</v>
      </c>
      <c r="G5091">
        <v>55.93</v>
      </c>
      <c r="H5091" t="s">
        <v>16</v>
      </c>
      <c r="I5091">
        <f>VLOOKUP(B5091,sprzedaż12!B:G,4,)</f>
        <v>127.8</v>
      </c>
      <c r="J5091" t="b">
        <f t="shared" si="79"/>
        <v>1</v>
      </c>
    </row>
    <row r="5092" spans="1:10" hidden="1">
      <c r="A5092" s="2">
        <v>43448</v>
      </c>
      <c r="B5092" t="s">
        <v>5952</v>
      </c>
      <c r="C5092" t="s">
        <v>225</v>
      </c>
      <c r="D5092">
        <v>58</v>
      </c>
      <c r="E5092">
        <v>25.56</v>
      </c>
      <c r="F5092">
        <v>32.44</v>
      </c>
      <c r="G5092">
        <v>55.93</v>
      </c>
      <c r="H5092" t="s">
        <v>16</v>
      </c>
      <c r="I5092">
        <f>VLOOKUP(B5092,sprzedaż12!B:G,4,)</f>
        <v>25.56</v>
      </c>
      <c r="J5092" t="b">
        <f t="shared" si="79"/>
        <v>1</v>
      </c>
    </row>
    <row r="5093" spans="1:10" hidden="1">
      <c r="A5093" s="2">
        <v>43448</v>
      </c>
      <c r="B5093" t="s">
        <v>5953</v>
      </c>
      <c r="C5093" t="s">
        <v>225</v>
      </c>
      <c r="D5093">
        <v>116</v>
      </c>
      <c r="E5093">
        <v>51.12</v>
      </c>
      <c r="F5093">
        <v>64.88</v>
      </c>
      <c r="G5093">
        <v>55.93</v>
      </c>
      <c r="H5093" t="s">
        <v>16</v>
      </c>
      <c r="I5093">
        <f>VLOOKUP(B5093,sprzedaż12!B:G,4,)</f>
        <v>51.12</v>
      </c>
      <c r="J5093" t="b">
        <f t="shared" si="79"/>
        <v>1</v>
      </c>
    </row>
    <row r="5094" spans="1:10" hidden="1">
      <c r="A5094" s="2">
        <v>43448</v>
      </c>
      <c r="B5094" t="s">
        <v>5954</v>
      </c>
      <c r="C5094" t="s">
        <v>225</v>
      </c>
      <c r="D5094">
        <v>580</v>
      </c>
      <c r="E5094">
        <v>255.6</v>
      </c>
      <c r="F5094">
        <v>324.39999999999998</v>
      </c>
      <c r="G5094">
        <v>55.93</v>
      </c>
      <c r="H5094" t="s">
        <v>16</v>
      </c>
      <c r="I5094">
        <f>VLOOKUP(B5094,sprzedaż12!B:G,4,)</f>
        <v>255.6</v>
      </c>
      <c r="J5094" t="b">
        <f t="shared" si="79"/>
        <v>1</v>
      </c>
    </row>
    <row r="5095" spans="1:10" hidden="1">
      <c r="A5095" s="2">
        <v>43448</v>
      </c>
      <c r="B5095" t="s">
        <v>5955</v>
      </c>
      <c r="C5095" t="s">
        <v>225</v>
      </c>
      <c r="D5095">
        <v>580</v>
      </c>
      <c r="E5095">
        <v>255.6</v>
      </c>
      <c r="F5095">
        <v>324.39999999999998</v>
      </c>
      <c r="G5095">
        <v>55.93</v>
      </c>
      <c r="H5095" t="s">
        <v>16</v>
      </c>
      <c r="I5095">
        <f>VLOOKUP(B5095,sprzedaż12!B:G,4,)</f>
        <v>255.6</v>
      </c>
      <c r="J5095" t="b">
        <f t="shared" si="79"/>
        <v>1</v>
      </c>
    </row>
    <row r="5096" spans="1:10" hidden="1">
      <c r="A5096" s="2">
        <v>43448</v>
      </c>
      <c r="B5096" t="s">
        <v>5956</v>
      </c>
      <c r="C5096" t="s">
        <v>225</v>
      </c>
      <c r="D5096">
        <v>580</v>
      </c>
      <c r="E5096">
        <v>255.6</v>
      </c>
      <c r="F5096">
        <v>324.39999999999998</v>
      </c>
      <c r="G5096">
        <v>55.93</v>
      </c>
      <c r="H5096" t="s">
        <v>16</v>
      </c>
      <c r="I5096">
        <f>VLOOKUP(B5096,sprzedaż12!B:G,4,)</f>
        <v>255.6</v>
      </c>
      <c r="J5096" t="b">
        <f t="shared" si="79"/>
        <v>1</v>
      </c>
    </row>
    <row r="5097" spans="1:10" hidden="1">
      <c r="A5097" s="2">
        <v>43448</v>
      </c>
      <c r="B5097" t="s">
        <v>5957</v>
      </c>
      <c r="C5097" t="s">
        <v>225</v>
      </c>
      <c r="D5097">
        <v>290</v>
      </c>
      <c r="E5097">
        <v>127.8</v>
      </c>
      <c r="F5097">
        <v>162.19999999999999</v>
      </c>
      <c r="G5097">
        <v>55.93</v>
      </c>
      <c r="H5097" t="s">
        <v>16</v>
      </c>
      <c r="I5097">
        <f>VLOOKUP(B5097,sprzedaż12!B:G,4,)</f>
        <v>127.8</v>
      </c>
      <c r="J5097" t="b">
        <f t="shared" si="79"/>
        <v>1</v>
      </c>
    </row>
    <row r="5098" spans="1:10" hidden="1">
      <c r="A5098" s="2">
        <v>43448</v>
      </c>
      <c r="B5098" t="s">
        <v>5958</v>
      </c>
      <c r="C5098" t="s">
        <v>225</v>
      </c>
      <c r="D5098">
        <v>870</v>
      </c>
      <c r="E5098">
        <v>383.4</v>
      </c>
      <c r="F5098">
        <v>486.6</v>
      </c>
      <c r="G5098">
        <v>55.93</v>
      </c>
      <c r="H5098" t="s">
        <v>16</v>
      </c>
      <c r="I5098">
        <f>VLOOKUP(B5098,sprzedaż12!B:G,4,)</f>
        <v>383.4</v>
      </c>
      <c r="J5098" t="b">
        <f t="shared" si="79"/>
        <v>1</v>
      </c>
    </row>
    <row r="5099" spans="1:10" hidden="1">
      <c r="A5099" s="2">
        <v>43448</v>
      </c>
      <c r="B5099" t="s">
        <v>5959</v>
      </c>
      <c r="C5099" t="s">
        <v>225</v>
      </c>
      <c r="D5099">
        <v>290</v>
      </c>
      <c r="E5099">
        <v>127.8</v>
      </c>
      <c r="F5099">
        <v>162.19999999999999</v>
      </c>
      <c r="G5099">
        <v>55.93</v>
      </c>
      <c r="H5099" t="s">
        <v>16</v>
      </c>
      <c r="I5099">
        <f>VLOOKUP(B5099,sprzedaż12!B:G,4,)</f>
        <v>127.8</v>
      </c>
      <c r="J5099" t="b">
        <f t="shared" si="79"/>
        <v>1</v>
      </c>
    </row>
    <row r="5100" spans="1:10" hidden="1">
      <c r="A5100" s="2">
        <v>43448</v>
      </c>
      <c r="B5100" t="s">
        <v>5960</v>
      </c>
      <c r="C5100" t="s">
        <v>1199</v>
      </c>
      <c r="D5100">
        <v>339.57</v>
      </c>
      <c r="E5100">
        <v>223.77</v>
      </c>
      <c r="F5100">
        <v>115.8</v>
      </c>
      <c r="G5100">
        <v>34.1</v>
      </c>
      <c r="H5100" t="s">
        <v>16</v>
      </c>
      <c r="I5100">
        <f>VLOOKUP(B5100,sprzedaż12!B:G,4,)</f>
        <v>223.77</v>
      </c>
      <c r="J5100" t="b">
        <f t="shared" si="79"/>
        <v>1</v>
      </c>
    </row>
    <row r="5101" spans="1:10" hidden="1">
      <c r="A5101" s="2">
        <v>43448</v>
      </c>
      <c r="B5101" t="s">
        <v>5961</v>
      </c>
      <c r="C5101" t="s">
        <v>1049</v>
      </c>
      <c r="D5101">
        <v>98.92</v>
      </c>
      <c r="E5101">
        <v>37.270000000000003</v>
      </c>
      <c r="F5101">
        <v>61.65</v>
      </c>
      <c r="G5101">
        <v>62.32</v>
      </c>
      <c r="H5101" t="s">
        <v>16</v>
      </c>
      <c r="I5101">
        <f>VLOOKUP(B5101,sprzedaż12!B:G,4,)</f>
        <v>37.270000000000003</v>
      </c>
      <c r="J5101" t="b">
        <f t="shared" si="79"/>
        <v>1</v>
      </c>
    </row>
    <row r="5102" spans="1:10" hidden="1">
      <c r="A5102" s="2">
        <v>43448</v>
      </c>
      <c r="B5102" t="s">
        <v>5962</v>
      </c>
      <c r="C5102" t="s">
        <v>6</v>
      </c>
      <c r="D5102">
        <v>1347.55</v>
      </c>
      <c r="E5102">
        <v>689</v>
      </c>
      <c r="F5102">
        <v>658.55</v>
      </c>
      <c r="G5102">
        <v>48.87</v>
      </c>
      <c r="H5102" t="s">
        <v>16</v>
      </c>
      <c r="I5102">
        <f>VLOOKUP(B5102,sprzedaż12!B:G,4,)</f>
        <v>689</v>
      </c>
      <c r="J5102" t="b">
        <f t="shared" si="79"/>
        <v>1</v>
      </c>
    </row>
    <row r="5103" spans="1:10" hidden="1">
      <c r="A5103" s="2">
        <v>43448</v>
      </c>
      <c r="B5103" t="s">
        <v>5963</v>
      </c>
      <c r="C5103" t="s">
        <v>593</v>
      </c>
      <c r="D5103">
        <v>1637.8</v>
      </c>
      <c r="E5103">
        <v>1108.5999999999999</v>
      </c>
      <c r="F5103">
        <v>529.20000000000005</v>
      </c>
      <c r="G5103">
        <v>32.31</v>
      </c>
      <c r="H5103" t="s">
        <v>16</v>
      </c>
      <c r="I5103">
        <f>VLOOKUP(B5103,sprzedaż12!B:G,4,)</f>
        <v>1108.5999999999999</v>
      </c>
      <c r="J5103" t="b">
        <f t="shared" si="79"/>
        <v>1</v>
      </c>
    </row>
    <row r="5104" spans="1:10" hidden="1">
      <c r="A5104" s="2">
        <v>43448</v>
      </c>
      <c r="B5104" t="s">
        <v>5964</v>
      </c>
      <c r="C5104" t="s">
        <v>457</v>
      </c>
      <c r="D5104">
        <v>897.6</v>
      </c>
      <c r="E5104">
        <v>379.84800000000001</v>
      </c>
      <c r="F5104">
        <v>517.75199999999995</v>
      </c>
      <c r="G5104">
        <v>57.68</v>
      </c>
      <c r="H5104" t="s">
        <v>16</v>
      </c>
      <c r="I5104">
        <f>VLOOKUP(B5104,sprzedaż12!B:G,4,)</f>
        <v>379.84800000000001</v>
      </c>
      <c r="J5104" t="b">
        <f t="shared" si="79"/>
        <v>1</v>
      </c>
    </row>
    <row r="5105" spans="1:10" hidden="1">
      <c r="A5105" s="2">
        <v>43448</v>
      </c>
      <c r="B5105" t="s">
        <v>5965</v>
      </c>
      <c r="C5105" t="s">
        <v>46</v>
      </c>
      <c r="D5105">
        <v>1295</v>
      </c>
      <c r="E5105">
        <v>894.7</v>
      </c>
      <c r="F5105">
        <v>400.3</v>
      </c>
      <c r="G5105">
        <v>30.91</v>
      </c>
      <c r="H5105" t="s">
        <v>16</v>
      </c>
      <c r="I5105">
        <f>VLOOKUP(B5105,sprzedaż12!B:G,4,)</f>
        <v>894.7</v>
      </c>
      <c r="J5105" t="b">
        <f t="shared" si="79"/>
        <v>1</v>
      </c>
    </row>
    <row r="5106" spans="1:10" hidden="1">
      <c r="A5106" s="2">
        <v>43448</v>
      </c>
      <c r="B5106" t="s">
        <v>5966</v>
      </c>
      <c r="C5106" t="s">
        <v>338</v>
      </c>
      <c r="D5106">
        <v>2036.48</v>
      </c>
      <c r="E5106">
        <v>1151.52</v>
      </c>
      <c r="F5106">
        <v>884.96</v>
      </c>
      <c r="G5106">
        <v>43.46</v>
      </c>
      <c r="H5106" t="s">
        <v>16</v>
      </c>
      <c r="I5106">
        <f>VLOOKUP(B5106,sprzedaż12!B:G,4,)</f>
        <v>1151.52</v>
      </c>
      <c r="J5106" t="b">
        <f t="shared" si="79"/>
        <v>1</v>
      </c>
    </row>
    <row r="5107" spans="1:10" hidden="1">
      <c r="A5107" s="2">
        <v>43448</v>
      </c>
      <c r="B5107" t="s">
        <v>5967</v>
      </c>
      <c r="C5107" t="s">
        <v>5240</v>
      </c>
      <c r="D5107">
        <v>1796.92</v>
      </c>
      <c r="E5107">
        <v>1633.59</v>
      </c>
      <c r="F5107">
        <v>163.33000000000001</v>
      </c>
      <c r="G5107">
        <v>9.09</v>
      </c>
      <c r="H5107" t="s">
        <v>16</v>
      </c>
      <c r="I5107">
        <f>VLOOKUP(B5107,sprzedaż12!B:G,4,)</f>
        <v>1633.59</v>
      </c>
      <c r="J5107" t="b">
        <f t="shared" si="79"/>
        <v>1</v>
      </c>
    </row>
    <row r="5108" spans="1:10" hidden="1">
      <c r="A5108" s="2">
        <v>43448</v>
      </c>
      <c r="B5108" t="s">
        <v>5968</v>
      </c>
      <c r="C5108" t="s">
        <v>1580</v>
      </c>
      <c r="D5108">
        <v>414.63</v>
      </c>
      <c r="E5108">
        <v>285.93</v>
      </c>
      <c r="F5108">
        <v>128.69999999999999</v>
      </c>
      <c r="G5108">
        <v>31.04</v>
      </c>
      <c r="H5108" t="s">
        <v>16</v>
      </c>
      <c r="I5108">
        <f>VLOOKUP(B5108,sprzedaż12!B:G,4,)</f>
        <v>285.93</v>
      </c>
      <c r="J5108" t="b">
        <f t="shared" si="79"/>
        <v>1</v>
      </c>
    </row>
    <row r="5109" spans="1:10" hidden="1">
      <c r="A5109" s="2">
        <v>43448</v>
      </c>
      <c r="B5109" t="s">
        <v>5969</v>
      </c>
      <c r="C5109" t="s">
        <v>74</v>
      </c>
      <c r="D5109">
        <v>3654</v>
      </c>
      <c r="E5109">
        <v>2702.4160000000002</v>
      </c>
      <c r="F5109">
        <v>951.58399999999995</v>
      </c>
      <c r="G5109">
        <v>26.04</v>
      </c>
      <c r="H5109" t="s">
        <v>16</v>
      </c>
      <c r="I5109">
        <f>VLOOKUP(B5109,sprzedaż12!B:G,4,)</f>
        <v>2702.4160000000002</v>
      </c>
      <c r="J5109" t="b">
        <f t="shared" si="79"/>
        <v>1</v>
      </c>
    </row>
    <row r="5110" spans="1:10" hidden="1">
      <c r="A5110" s="2">
        <v>43448</v>
      </c>
      <c r="B5110" t="s">
        <v>5970</v>
      </c>
      <c r="C5110" t="s">
        <v>6</v>
      </c>
      <c r="D5110">
        <v>2074.4299999999998</v>
      </c>
      <c r="E5110">
        <v>710.2</v>
      </c>
      <c r="F5110">
        <v>1364.23</v>
      </c>
      <c r="G5110">
        <v>65.760000000000005</v>
      </c>
      <c r="H5110" t="s">
        <v>16</v>
      </c>
      <c r="I5110">
        <f>VLOOKUP(B5110,sprzedaż12!B:G,4,)</f>
        <v>710.2</v>
      </c>
      <c r="J5110" t="b">
        <f t="shared" si="79"/>
        <v>1</v>
      </c>
    </row>
    <row r="5111" spans="1:10" hidden="1">
      <c r="A5111" s="2">
        <v>43451</v>
      </c>
      <c r="B5111" t="s">
        <v>5971</v>
      </c>
      <c r="C5111" t="s">
        <v>76</v>
      </c>
      <c r="D5111">
        <v>3984.82</v>
      </c>
      <c r="E5111">
        <v>3353.65</v>
      </c>
      <c r="F5111">
        <v>631.16999999999996</v>
      </c>
      <c r="G5111">
        <v>15.84</v>
      </c>
      <c r="H5111" t="s">
        <v>16</v>
      </c>
      <c r="I5111">
        <f>VLOOKUP(B5111,sprzedaż12!B:G,4,)</f>
        <v>3353.65</v>
      </c>
      <c r="J5111" t="b">
        <f t="shared" si="79"/>
        <v>1</v>
      </c>
    </row>
    <row r="5112" spans="1:10" hidden="1">
      <c r="A5112" s="2">
        <v>43451</v>
      </c>
      <c r="B5112" t="s">
        <v>5972</v>
      </c>
      <c r="C5112" t="s">
        <v>1718</v>
      </c>
      <c r="D5112">
        <v>464.21</v>
      </c>
      <c r="E5112">
        <v>238.26</v>
      </c>
      <c r="F5112">
        <v>225.95</v>
      </c>
      <c r="G5112">
        <v>48.67</v>
      </c>
      <c r="H5112" t="s">
        <v>16</v>
      </c>
      <c r="I5112">
        <f>VLOOKUP(B5112,sprzedaż12!B:G,4,)</f>
        <v>238.26</v>
      </c>
      <c r="J5112" t="b">
        <f t="shared" si="79"/>
        <v>1</v>
      </c>
    </row>
    <row r="5113" spans="1:10" hidden="1">
      <c r="A5113" s="2">
        <v>43451</v>
      </c>
      <c r="B5113" t="s">
        <v>5973</v>
      </c>
      <c r="C5113" t="s">
        <v>1141</v>
      </c>
      <c r="D5113">
        <v>652.07000000000005</v>
      </c>
      <c r="E5113">
        <v>293.2525</v>
      </c>
      <c r="F5113">
        <v>358.8175</v>
      </c>
      <c r="G5113">
        <v>55.03</v>
      </c>
      <c r="H5113" t="s">
        <v>16</v>
      </c>
      <c r="I5113">
        <f>VLOOKUP(B5113,sprzedaż12!B:G,4,)</f>
        <v>293.2525</v>
      </c>
      <c r="J5113" t="b">
        <f t="shared" si="79"/>
        <v>1</v>
      </c>
    </row>
    <row r="5114" spans="1:10" hidden="1">
      <c r="A5114" s="2">
        <v>43451</v>
      </c>
      <c r="B5114" t="s">
        <v>5974</v>
      </c>
      <c r="C5114" t="s">
        <v>1625</v>
      </c>
      <c r="D5114">
        <v>562</v>
      </c>
      <c r="E5114">
        <v>350</v>
      </c>
      <c r="F5114">
        <v>212</v>
      </c>
      <c r="G5114">
        <v>37.72</v>
      </c>
      <c r="H5114" t="s">
        <v>16</v>
      </c>
      <c r="I5114">
        <f>VLOOKUP(B5114,sprzedaż12!B:G,4,)</f>
        <v>350</v>
      </c>
      <c r="J5114" t="b">
        <f t="shared" si="79"/>
        <v>1</v>
      </c>
    </row>
    <row r="5115" spans="1:10" hidden="1">
      <c r="A5115" s="2">
        <v>43451</v>
      </c>
      <c r="B5115" t="s">
        <v>5975</v>
      </c>
      <c r="C5115" t="s">
        <v>312</v>
      </c>
      <c r="D5115">
        <v>286.18</v>
      </c>
      <c r="E5115">
        <v>149.322</v>
      </c>
      <c r="F5115">
        <v>136.858</v>
      </c>
      <c r="G5115">
        <v>47.82</v>
      </c>
      <c r="H5115" t="s">
        <v>16</v>
      </c>
      <c r="I5115">
        <f>VLOOKUP(B5115,sprzedaż12!B:G,4,)</f>
        <v>149.322</v>
      </c>
      <c r="J5115" t="b">
        <f t="shared" si="79"/>
        <v>1</v>
      </c>
    </row>
    <row r="5116" spans="1:10" hidden="1">
      <c r="A5116" s="2">
        <v>43451</v>
      </c>
      <c r="B5116" t="s">
        <v>5976</v>
      </c>
      <c r="C5116" t="s">
        <v>6</v>
      </c>
      <c r="D5116">
        <v>1555</v>
      </c>
      <c r="E5116">
        <v>540.65</v>
      </c>
      <c r="F5116">
        <v>1014.35</v>
      </c>
      <c r="G5116">
        <v>65.23</v>
      </c>
      <c r="H5116" t="s">
        <v>16</v>
      </c>
      <c r="I5116">
        <f>VLOOKUP(B5116,sprzedaż12!B:G,4,)</f>
        <v>540.65</v>
      </c>
      <c r="J5116" t="b">
        <f t="shared" si="79"/>
        <v>1</v>
      </c>
    </row>
    <row r="5117" spans="1:10" hidden="1">
      <c r="A5117" s="2">
        <v>43451</v>
      </c>
      <c r="B5117" t="s">
        <v>5977</v>
      </c>
      <c r="C5117" t="s">
        <v>91</v>
      </c>
      <c r="D5117">
        <v>697.62</v>
      </c>
      <c r="E5117">
        <v>555.52</v>
      </c>
      <c r="F5117">
        <v>142.1</v>
      </c>
      <c r="G5117">
        <v>20.37</v>
      </c>
      <c r="H5117" t="s">
        <v>16</v>
      </c>
      <c r="I5117">
        <f>VLOOKUP(B5117,sprzedaż12!B:G,4,)</f>
        <v>555.52</v>
      </c>
      <c r="J5117" t="b">
        <f t="shared" si="79"/>
        <v>1</v>
      </c>
    </row>
    <row r="5118" spans="1:10" hidden="1">
      <c r="A5118" s="2">
        <v>43451</v>
      </c>
      <c r="B5118" t="s">
        <v>5978</v>
      </c>
      <c r="C5118" t="s">
        <v>30</v>
      </c>
      <c r="D5118">
        <v>729.77</v>
      </c>
      <c r="E5118">
        <v>569.92999999999995</v>
      </c>
      <c r="F5118">
        <v>159.84</v>
      </c>
      <c r="G5118">
        <v>21.9</v>
      </c>
      <c r="H5118" t="s">
        <v>16</v>
      </c>
      <c r="I5118">
        <f>VLOOKUP(B5118,sprzedaż12!B:G,4,)</f>
        <v>569.92999999999995</v>
      </c>
      <c r="J5118" t="b">
        <f t="shared" si="79"/>
        <v>1</v>
      </c>
    </row>
    <row r="5119" spans="1:10" hidden="1">
      <c r="A5119" s="2">
        <v>43451</v>
      </c>
      <c r="B5119" t="s">
        <v>5979</v>
      </c>
      <c r="C5119" t="s">
        <v>513</v>
      </c>
      <c r="D5119">
        <v>4008.3</v>
      </c>
      <c r="E5119">
        <v>3133.55</v>
      </c>
      <c r="F5119">
        <v>874.75</v>
      </c>
      <c r="G5119">
        <v>21.82</v>
      </c>
      <c r="H5119" t="s">
        <v>16</v>
      </c>
      <c r="I5119">
        <f>VLOOKUP(B5119,sprzedaż12!B:G,4,)</f>
        <v>3133.55</v>
      </c>
      <c r="J5119" t="b">
        <f t="shared" si="79"/>
        <v>1</v>
      </c>
    </row>
    <row r="5120" spans="1:10" hidden="1">
      <c r="A5120" s="2">
        <v>43451</v>
      </c>
      <c r="B5120" t="s">
        <v>5980</v>
      </c>
      <c r="C5120" t="s">
        <v>5981</v>
      </c>
      <c r="D5120">
        <v>100</v>
      </c>
      <c r="E5120">
        <v>4.74</v>
      </c>
      <c r="F5120">
        <v>95.26</v>
      </c>
      <c r="G5120">
        <v>95.26</v>
      </c>
      <c r="H5120" t="s">
        <v>16</v>
      </c>
      <c r="I5120">
        <f>VLOOKUP(B5120,sprzedaż12!B:G,4,)</f>
        <v>4.74</v>
      </c>
      <c r="J5120" t="b">
        <f t="shared" si="79"/>
        <v>1</v>
      </c>
    </row>
    <row r="5121" spans="1:10" hidden="1">
      <c r="A5121" s="2">
        <v>43451</v>
      </c>
      <c r="B5121" t="s">
        <v>5982</v>
      </c>
      <c r="C5121" t="s">
        <v>2335</v>
      </c>
      <c r="D5121">
        <v>417.46</v>
      </c>
      <c r="E5121">
        <v>219.935</v>
      </c>
      <c r="F5121">
        <v>197.52500000000001</v>
      </c>
      <c r="G5121">
        <v>47.32</v>
      </c>
      <c r="H5121" t="s">
        <v>16</v>
      </c>
      <c r="I5121">
        <f>VLOOKUP(B5121,sprzedaż12!B:G,4,)</f>
        <v>219.935</v>
      </c>
      <c r="J5121" t="b">
        <f t="shared" si="79"/>
        <v>1</v>
      </c>
    </row>
    <row r="5122" spans="1:10" hidden="1">
      <c r="A5122" s="2">
        <v>43451</v>
      </c>
      <c r="B5122" t="s">
        <v>5983</v>
      </c>
      <c r="C5122" t="s">
        <v>2006</v>
      </c>
      <c r="D5122">
        <v>143.19999999999999</v>
      </c>
      <c r="E5122">
        <v>35.4</v>
      </c>
      <c r="F5122">
        <v>107.8</v>
      </c>
      <c r="G5122">
        <v>75.28</v>
      </c>
      <c r="H5122" t="s">
        <v>16</v>
      </c>
      <c r="I5122">
        <f>VLOOKUP(B5122,sprzedaż12!B:G,4,)</f>
        <v>35.4</v>
      </c>
      <c r="J5122" t="b">
        <f t="shared" si="79"/>
        <v>1</v>
      </c>
    </row>
    <row r="5123" spans="1:10" hidden="1">
      <c r="A5123" s="2">
        <v>43451</v>
      </c>
      <c r="B5123" t="s">
        <v>5984</v>
      </c>
      <c r="C5123" t="s">
        <v>5985</v>
      </c>
      <c r="D5123">
        <v>40</v>
      </c>
      <c r="E5123">
        <v>32.200000000000003</v>
      </c>
      <c r="F5123">
        <v>7.8</v>
      </c>
      <c r="G5123">
        <v>19.5</v>
      </c>
      <c r="H5123" t="s">
        <v>16</v>
      </c>
      <c r="I5123">
        <f>VLOOKUP(B5123,sprzedaż12!B:G,4,)</f>
        <v>32.200000000000003</v>
      </c>
      <c r="J5123" t="b">
        <f t="shared" ref="J5123:J5186" si="80">EXACT(E5123,I5123)</f>
        <v>1</v>
      </c>
    </row>
    <row r="5124" spans="1:10" hidden="1">
      <c r="A5124" s="2">
        <v>43451</v>
      </c>
      <c r="B5124" t="s">
        <v>5986</v>
      </c>
      <c r="C5124" t="s">
        <v>70</v>
      </c>
      <c r="D5124">
        <v>1650</v>
      </c>
      <c r="E5124">
        <v>1395.55</v>
      </c>
      <c r="F5124">
        <v>254.45</v>
      </c>
      <c r="G5124">
        <v>15.42</v>
      </c>
      <c r="H5124" t="s">
        <v>16</v>
      </c>
      <c r="I5124">
        <f>VLOOKUP(B5124,sprzedaż12!B:G,4,)</f>
        <v>1395.55</v>
      </c>
      <c r="J5124" t="b">
        <f t="shared" si="80"/>
        <v>1</v>
      </c>
    </row>
    <row r="5125" spans="1:10" hidden="1">
      <c r="A5125" s="2">
        <v>43451</v>
      </c>
      <c r="B5125" t="s">
        <v>5987</v>
      </c>
      <c r="C5125" t="s">
        <v>5710</v>
      </c>
      <c r="D5125">
        <v>175.74</v>
      </c>
      <c r="E5125">
        <v>238.202</v>
      </c>
      <c r="F5125">
        <v>-62.462000000000003</v>
      </c>
      <c r="G5125">
        <v>-35.54</v>
      </c>
      <c r="H5125" t="s">
        <v>16</v>
      </c>
      <c r="I5125">
        <f>VLOOKUP(B5125,sprzedaż12!B:G,4,)</f>
        <v>238.202</v>
      </c>
      <c r="J5125" t="b">
        <f t="shared" si="80"/>
        <v>1</v>
      </c>
    </row>
    <row r="5126" spans="1:10" hidden="1">
      <c r="A5126" s="2">
        <v>43451</v>
      </c>
      <c r="B5126" t="s">
        <v>5988</v>
      </c>
      <c r="C5126" t="s">
        <v>332</v>
      </c>
      <c r="D5126">
        <v>68.2</v>
      </c>
      <c r="E5126">
        <v>46.6</v>
      </c>
      <c r="F5126">
        <v>21.6</v>
      </c>
      <c r="G5126">
        <v>31.67</v>
      </c>
      <c r="H5126" t="s">
        <v>16</v>
      </c>
      <c r="I5126">
        <f>VLOOKUP(B5126,sprzedaż12!B:G,4,)</f>
        <v>46.6</v>
      </c>
      <c r="J5126" t="b">
        <f t="shared" si="80"/>
        <v>1</v>
      </c>
    </row>
    <row r="5127" spans="1:10" hidden="1">
      <c r="A5127" s="2">
        <v>43451</v>
      </c>
      <c r="B5127" t="s">
        <v>5989</v>
      </c>
      <c r="C5127" t="s">
        <v>421</v>
      </c>
      <c r="D5127">
        <v>1547.23</v>
      </c>
      <c r="E5127">
        <v>708.75</v>
      </c>
      <c r="F5127">
        <v>838.48</v>
      </c>
      <c r="G5127">
        <v>54.19</v>
      </c>
      <c r="H5127" t="s">
        <v>16</v>
      </c>
      <c r="I5127">
        <f>VLOOKUP(B5127,sprzedaż12!B:G,4,)</f>
        <v>708.75</v>
      </c>
      <c r="J5127" t="b">
        <f t="shared" si="80"/>
        <v>1</v>
      </c>
    </row>
    <row r="5128" spans="1:10" hidden="1">
      <c r="A5128" s="2">
        <v>43451</v>
      </c>
      <c r="B5128" t="s">
        <v>5990</v>
      </c>
      <c r="C5128" t="s">
        <v>30</v>
      </c>
      <c r="D5128">
        <v>1209.5999999999999</v>
      </c>
      <c r="E5128">
        <v>1002.4</v>
      </c>
      <c r="F5128">
        <v>207.2</v>
      </c>
      <c r="G5128">
        <v>17.13</v>
      </c>
      <c r="H5128" t="s">
        <v>16</v>
      </c>
      <c r="I5128">
        <f>VLOOKUP(B5128,sprzedaż12!B:G,4,)</f>
        <v>1002.4</v>
      </c>
      <c r="J5128" t="b">
        <f t="shared" si="80"/>
        <v>1</v>
      </c>
    </row>
    <row r="5129" spans="1:10" hidden="1">
      <c r="A5129" s="2">
        <v>43451</v>
      </c>
      <c r="B5129" t="s">
        <v>5991</v>
      </c>
      <c r="C5129" t="s">
        <v>9</v>
      </c>
      <c r="D5129">
        <v>4128.45</v>
      </c>
      <c r="E5129">
        <v>2276.0700000000002</v>
      </c>
      <c r="F5129">
        <v>1852.38</v>
      </c>
      <c r="G5129">
        <v>44.87</v>
      </c>
      <c r="H5129" t="s">
        <v>16</v>
      </c>
      <c r="I5129">
        <f>VLOOKUP(B5129,sprzedaż12!B:G,4,)</f>
        <v>2276.0700000000002</v>
      </c>
      <c r="J5129" t="b">
        <f t="shared" si="80"/>
        <v>1</v>
      </c>
    </row>
    <row r="5130" spans="1:10" hidden="1">
      <c r="A5130" s="2">
        <v>43452</v>
      </c>
      <c r="B5130" t="s">
        <v>5992</v>
      </c>
      <c r="C5130" t="s">
        <v>63</v>
      </c>
      <c r="D5130">
        <v>414</v>
      </c>
      <c r="E5130">
        <v>232.5</v>
      </c>
      <c r="F5130">
        <v>181.5</v>
      </c>
      <c r="G5130">
        <v>43.84</v>
      </c>
      <c r="H5130" t="s">
        <v>16</v>
      </c>
      <c r="I5130">
        <f>VLOOKUP(B5130,sprzedaż12!B:G,4,)</f>
        <v>232.5</v>
      </c>
      <c r="J5130" t="b">
        <f t="shared" si="80"/>
        <v>1</v>
      </c>
    </row>
    <row r="5131" spans="1:10" hidden="1">
      <c r="A5131" s="2">
        <v>43452</v>
      </c>
      <c r="B5131" t="s">
        <v>5993</v>
      </c>
      <c r="C5131" t="s">
        <v>593</v>
      </c>
      <c r="D5131">
        <v>398.9</v>
      </c>
      <c r="E5131">
        <v>233</v>
      </c>
      <c r="F5131">
        <v>165.9</v>
      </c>
      <c r="G5131">
        <v>41.59</v>
      </c>
      <c r="H5131" t="s">
        <v>16</v>
      </c>
      <c r="I5131">
        <f>VLOOKUP(B5131,sprzedaż12!B:G,4,)</f>
        <v>233</v>
      </c>
      <c r="J5131" t="b">
        <f t="shared" si="80"/>
        <v>1</v>
      </c>
    </row>
    <row r="5132" spans="1:10" hidden="1">
      <c r="A5132" s="2">
        <v>43452</v>
      </c>
      <c r="B5132" t="s">
        <v>5994</v>
      </c>
      <c r="C5132" t="s">
        <v>1857</v>
      </c>
      <c r="D5132">
        <v>427</v>
      </c>
      <c r="E5132">
        <v>365.4</v>
      </c>
      <c r="F5132">
        <v>61.6</v>
      </c>
      <c r="G5132">
        <v>14.43</v>
      </c>
      <c r="H5132" t="s">
        <v>16</v>
      </c>
      <c r="I5132">
        <f>VLOOKUP(B5132,sprzedaż12!B:G,4,)</f>
        <v>365.4</v>
      </c>
      <c r="J5132" t="b">
        <f t="shared" si="80"/>
        <v>1</v>
      </c>
    </row>
    <row r="5133" spans="1:10" hidden="1">
      <c r="A5133" s="2">
        <v>43452</v>
      </c>
      <c r="B5133" t="s">
        <v>5995</v>
      </c>
      <c r="C5133" t="s">
        <v>58</v>
      </c>
      <c r="D5133">
        <v>90.45</v>
      </c>
      <c r="E5133">
        <v>25</v>
      </c>
      <c r="F5133">
        <v>65.45</v>
      </c>
      <c r="G5133">
        <v>72.36</v>
      </c>
      <c r="H5133" t="s">
        <v>16</v>
      </c>
      <c r="I5133">
        <f>VLOOKUP(B5133,sprzedaż12!B:G,4,)</f>
        <v>25</v>
      </c>
      <c r="J5133" t="b">
        <f t="shared" si="80"/>
        <v>1</v>
      </c>
    </row>
    <row r="5134" spans="1:10" hidden="1">
      <c r="A5134" s="2">
        <v>43452</v>
      </c>
      <c r="B5134" t="s">
        <v>5996</v>
      </c>
      <c r="C5134" t="s">
        <v>171</v>
      </c>
      <c r="D5134">
        <v>657.4</v>
      </c>
      <c r="E5134">
        <v>481.16</v>
      </c>
      <c r="F5134">
        <v>176.24</v>
      </c>
      <c r="G5134">
        <v>26.81</v>
      </c>
      <c r="H5134" t="s">
        <v>16</v>
      </c>
      <c r="I5134">
        <f>VLOOKUP(B5134,sprzedaż12!B:G,4,)</f>
        <v>481.16</v>
      </c>
      <c r="J5134" t="b">
        <f t="shared" si="80"/>
        <v>1</v>
      </c>
    </row>
    <row r="5135" spans="1:10" hidden="1">
      <c r="A5135" s="2">
        <v>43452</v>
      </c>
      <c r="B5135" t="s">
        <v>5997</v>
      </c>
      <c r="C5135" t="s">
        <v>349</v>
      </c>
      <c r="D5135">
        <v>1118.5</v>
      </c>
      <c r="E5135">
        <v>647.45000000000005</v>
      </c>
      <c r="F5135">
        <v>471.05</v>
      </c>
      <c r="G5135">
        <v>42.11</v>
      </c>
      <c r="H5135" t="s">
        <v>16</v>
      </c>
      <c r="I5135">
        <f>VLOOKUP(B5135,sprzedaż12!B:G,4,)</f>
        <v>647.45000000000005</v>
      </c>
      <c r="J5135" t="b">
        <f t="shared" si="80"/>
        <v>1</v>
      </c>
    </row>
    <row r="5136" spans="1:10" hidden="1">
      <c r="A5136" s="2">
        <v>43452</v>
      </c>
      <c r="B5136" t="s">
        <v>5998</v>
      </c>
      <c r="C5136" t="s">
        <v>5999</v>
      </c>
      <c r="D5136">
        <v>603.52</v>
      </c>
      <c r="E5136">
        <v>464.04</v>
      </c>
      <c r="F5136">
        <v>139.47999999999999</v>
      </c>
      <c r="G5136">
        <v>23.11</v>
      </c>
      <c r="H5136" t="s">
        <v>16</v>
      </c>
      <c r="I5136">
        <f>VLOOKUP(B5136,sprzedaż12!B:G,4,)</f>
        <v>464.04</v>
      </c>
      <c r="J5136" t="b">
        <f t="shared" si="80"/>
        <v>1</v>
      </c>
    </row>
    <row r="5137" spans="1:10" hidden="1">
      <c r="A5137" s="2">
        <v>43452</v>
      </c>
      <c r="B5137" t="s">
        <v>6000</v>
      </c>
      <c r="C5137" t="s">
        <v>1180</v>
      </c>
      <c r="D5137">
        <v>282.05</v>
      </c>
      <c r="E5137">
        <v>133.27000000000001</v>
      </c>
      <c r="F5137">
        <v>148.78</v>
      </c>
      <c r="G5137">
        <v>52.75</v>
      </c>
      <c r="H5137" t="s">
        <v>16</v>
      </c>
      <c r="I5137">
        <f>VLOOKUP(B5137,sprzedaż12!B:G,4,)</f>
        <v>133.27000000000001</v>
      </c>
      <c r="J5137" t="b">
        <f t="shared" si="80"/>
        <v>1</v>
      </c>
    </row>
    <row r="5138" spans="1:10" hidden="1">
      <c r="A5138" s="2">
        <v>43452</v>
      </c>
      <c r="B5138" t="s">
        <v>6001</v>
      </c>
      <c r="C5138" t="s">
        <v>1718</v>
      </c>
      <c r="D5138">
        <v>426.2</v>
      </c>
      <c r="E5138">
        <v>184</v>
      </c>
      <c r="F5138">
        <v>242.2</v>
      </c>
      <c r="G5138">
        <v>56.83</v>
      </c>
      <c r="H5138" t="s">
        <v>16</v>
      </c>
      <c r="I5138">
        <f>VLOOKUP(B5138,sprzedaż12!B:G,4,)</f>
        <v>184</v>
      </c>
      <c r="J5138" t="b">
        <f t="shared" si="80"/>
        <v>1</v>
      </c>
    </row>
    <row r="5139" spans="1:10" hidden="1">
      <c r="A5139" s="2">
        <v>43452</v>
      </c>
      <c r="B5139" t="s">
        <v>6002</v>
      </c>
      <c r="C5139" t="s">
        <v>360</v>
      </c>
      <c r="D5139">
        <v>22484.3</v>
      </c>
      <c r="E5139">
        <v>9544.4955000000009</v>
      </c>
      <c r="F5139">
        <v>12939.8045</v>
      </c>
      <c r="G5139">
        <v>57.55</v>
      </c>
      <c r="H5139" t="s">
        <v>16</v>
      </c>
      <c r="I5139">
        <f>VLOOKUP(B5139,sprzedaż12!B:G,4,)</f>
        <v>9544.4955000000009</v>
      </c>
      <c r="J5139" t="b">
        <f t="shared" si="80"/>
        <v>1</v>
      </c>
    </row>
    <row r="5140" spans="1:10" hidden="1">
      <c r="A5140" s="2">
        <v>43452</v>
      </c>
      <c r="B5140" t="s">
        <v>6003</v>
      </c>
      <c r="C5140" t="s">
        <v>737</v>
      </c>
      <c r="D5140">
        <v>816</v>
      </c>
      <c r="E5140">
        <v>610.67999999999995</v>
      </c>
      <c r="F5140">
        <v>205.32</v>
      </c>
      <c r="G5140">
        <v>25.16</v>
      </c>
      <c r="H5140" t="s">
        <v>16</v>
      </c>
      <c r="I5140">
        <f>VLOOKUP(B5140,sprzedaż12!B:G,4,)</f>
        <v>610.67999999999995</v>
      </c>
      <c r="J5140" t="b">
        <f t="shared" si="80"/>
        <v>1</v>
      </c>
    </row>
    <row r="5141" spans="1:10" hidden="1">
      <c r="A5141" s="2">
        <v>43452</v>
      </c>
      <c r="B5141" t="s">
        <v>6004</v>
      </c>
      <c r="C5141" t="s">
        <v>749</v>
      </c>
      <c r="D5141">
        <v>810</v>
      </c>
      <c r="E5141">
        <v>494.2</v>
      </c>
      <c r="F5141">
        <v>315.8</v>
      </c>
      <c r="G5141">
        <v>38.99</v>
      </c>
      <c r="H5141" t="s">
        <v>16</v>
      </c>
      <c r="I5141">
        <f>VLOOKUP(B5141,sprzedaż12!B:G,4,)</f>
        <v>494.2</v>
      </c>
      <c r="J5141" t="b">
        <f t="shared" si="80"/>
        <v>1</v>
      </c>
    </row>
    <row r="5142" spans="1:10" hidden="1">
      <c r="A5142" s="2">
        <v>43452</v>
      </c>
      <c r="B5142" t="s">
        <v>6005</v>
      </c>
      <c r="C5142" t="s">
        <v>433</v>
      </c>
      <c r="D5142">
        <v>2641.19</v>
      </c>
      <c r="E5142">
        <v>1023.66</v>
      </c>
      <c r="F5142">
        <v>1617.53</v>
      </c>
      <c r="G5142">
        <v>61.24</v>
      </c>
      <c r="H5142" t="s">
        <v>16</v>
      </c>
      <c r="I5142">
        <f>VLOOKUP(B5142,sprzedaż12!B:G,4,)</f>
        <v>1023.66</v>
      </c>
      <c r="J5142" t="b">
        <f t="shared" si="80"/>
        <v>1</v>
      </c>
    </row>
    <row r="5143" spans="1:10" hidden="1">
      <c r="A5143" s="2">
        <v>43452</v>
      </c>
      <c r="B5143" t="s">
        <v>6006</v>
      </c>
      <c r="C5143" t="s">
        <v>276</v>
      </c>
      <c r="D5143">
        <v>2824.5</v>
      </c>
      <c r="E5143">
        <v>2001.6</v>
      </c>
      <c r="F5143">
        <v>822.9</v>
      </c>
      <c r="G5143">
        <v>29.13</v>
      </c>
      <c r="H5143" t="s">
        <v>16</v>
      </c>
      <c r="I5143">
        <f>VLOOKUP(B5143,sprzedaż12!B:G,4,)</f>
        <v>2001.6</v>
      </c>
      <c r="J5143" t="b">
        <f t="shared" si="80"/>
        <v>1</v>
      </c>
    </row>
    <row r="5144" spans="1:10" hidden="1">
      <c r="A5144" s="2">
        <v>43452</v>
      </c>
      <c r="B5144" t="s">
        <v>6007</v>
      </c>
      <c r="C5144" t="s">
        <v>2983</v>
      </c>
      <c r="D5144">
        <v>1206</v>
      </c>
      <c r="E5144">
        <v>992.63</v>
      </c>
      <c r="F5144">
        <v>213.37</v>
      </c>
      <c r="G5144">
        <v>17.690000000000001</v>
      </c>
      <c r="H5144" t="s">
        <v>16</v>
      </c>
      <c r="I5144">
        <f>VLOOKUP(B5144,sprzedaż12!B:G,4,)</f>
        <v>992.63</v>
      </c>
      <c r="J5144" t="b">
        <f t="shared" si="80"/>
        <v>1</v>
      </c>
    </row>
    <row r="5145" spans="1:10" hidden="1">
      <c r="A5145" s="2">
        <v>43452</v>
      </c>
      <c r="B5145" t="s">
        <v>6008</v>
      </c>
      <c r="C5145" t="s">
        <v>76</v>
      </c>
      <c r="D5145">
        <v>650</v>
      </c>
      <c r="E5145">
        <v>0</v>
      </c>
      <c r="F5145">
        <v>650</v>
      </c>
      <c r="G5145">
        <v>100</v>
      </c>
      <c r="H5145" t="s">
        <v>16</v>
      </c>
      <c r="I5145">
        <f>VLOOKUP(B5145,sprzedaż12!B:G,4,)</f>
        <v>0</v>
      </c>
      <c r="J5145" t="b">
        <f t="shared" si="80"/>
        <v>1</v>
      </c>
    </row>
    <row r="5146" spans="1:10" hidden="1">
      <c r="A5146" s="2">
        <v>43452</v>
      </c>
      <c r="B5146" t="s">
        <v>6009</v>
      </c>
      <c r="C5146" t="s">
        <v>1428</v>
      </c>
      <c r="D5146">
        <v>716</v>
      </c>
      <c r="E5146">
        <v>408.43</v>
      </c>
      <c r="F5146">
        <v>307.57</v>
      </c>
      <c r="G5146">
        <v>42.96</v>
      </c>
      <c r="H5146" t="s">
        <v>16</v>
      </c>
      <c r="I5146">
        <f>VLOOKUP(B5146,sprzedaż12!B:G,4,)</f>
        <v>408.43</v>
      </c>
      <c r="J5146" t="b">
        <f t="shared" si="80"/>
        <v>1</v>
      </c>
    </row>
    <row r="5147" spans="1:10" hidden="1">
      <c r="A5147" s="2">
        <v>43452</v>
      </c>
      <c r="B5147" t="s">
        <v>6010</v>
      </c>
      <c r="C5147" t="s">
        <v>130</v>
      </c>
      <c r="D5147">
        <v>110.35</v>
      </c>
      <c r="E5147">
        <v>15.048</v>
      </c>
      <c r="F5147">
        <v>95.302000000000007</v>
      </c>
      <c r="G5147">
        <v>86.36</v>
      </c>
      <c r="H5147" t="s">
        <v>16</v>
      </c>
      <c r="I5147">
        <f>VLOOKUP(B5147,sprzedaż12!B:G,4,)</f>
        <v>15.048</v>
      </c>
      <c r="J5147" t="b">
        <f t="shared" si="80"/>
        <v>1</v>
      </c>
    </row>
    <row r="5148" spans="1:10" hidden="1">
      <c r="A5148" s="2">
        <v>43452</v>
      </c>
      <c r="B5148" t="s">
        <v>6011</v>
      </c>
      <c r="C5148" t="s">
        <v>967</v>
      </c>
      <c r="D5148">
        <v>226.3</v>
      </c>
      <c r="E5148">
        <v>166</v>
      </c>
      <c r="F5148">
        <v>60.3</v>
      </c>
      <c r="G5148">
        <v>26.65</v>
      </c>
      <c r="H5148" t="s">
        <v>16</v>
      </c>
      <c r="I5148">
        <f>VLOOKUP(B5148,sprzedaż12!B:G,4,)</f>
        <v>166</v>
      </c>
      <c r="J5148" t="b">
        <f t="shared" si="80"/>
        <v>1</v>
      </c>
    </row>
    <row r="5149" spans="1:10" hidden="1">
      <c r="A5149" s="2">
        <v>43452</v>
      </c>
      <c r="B5149" t="s">
        <v>6012</v>
      </c>
      <c r="C5149" t="s">
        <v>403</v>
      </c>
      <c r="D5149">
        <v>60</v>
      </c>
      <c r="E5149">
        <v>12.68</v>
      </c>
      <c r="F5149">
        <v>47.32</v>
      </c>
      <c r="G5149">
        <v>78.87</v>
      </c>
      <c r="H5149" t="s">
        <v>16</v>
      </c>
      <c r="I5149">
        <f>VLOOKUP(B5149,sprzedaż12!B:G,4,)</f>
        <v>12.68</v>
      </c>
      <c r="J5149" t="b">
        <f t="shared" si="80"/>
        <v>1</v>
      </c>
    </row>
    <row r="5150" spans="1:10" hidden="1">
      <c r="A5150" s="2">
        <v>43452</v>
      </c>
      <c r="B5150" t="s">
        <v>6013</v>
      </c>
      <c r="C5150" t="s">
        <v>505</v>
      </c>
      <c r="D5150">
        <v>308.3</v>
      </c>
      <c r="E5150">
        <v>184</v>
      </c>
      <c r="F5150">
        <v>124.3</v>
      </c>
      <c r="G5150">
        <v>40.32</v>
      </c>
      <c r="H5150" t="s">
        <v>16</v>
      </c>
      <c r="I5150">
        <f>VLOOKUP(B5150,sprzedaż12!B:G,4,)</f>
        <v>184</v>
      </c>
      <c r="J5150" t="b">
        <f t="shared" si="80"/>
        <v>1</v>
      </c>
    </row>
    <row r="5151" spans="1:10" hidden="1">
      <c r="A5151" s="2">
        <v>43452</v>
      </c>
      <c r="B5151" t="s">
        <v>6014</v>
      </c>
      <c r="C5151" t="s">
        <v>100</v>
      </c>
      <c r="D5151">
        <v>218.53</v>
      </c>
      <c r="E5151">
        <v>29.798999999999999</v>
      </c>
      <c r="F5151">
        <v>188.73099999999999</v>
      </c>
      <c r="G5151">
        <v>86.36</v>
      </c>
      <c r="H5151" t="s">
        <v>16</v>
      </c>
      <c r="I5151">
        <f>VLOOKUP(B5151,sprzedaż12!B:G,4,)</f>
        <v>29.798999999999999</v>
      </c>
      <c r="J5151" t="b">
        <f t="shared" si="80"/>
        <v>1</v>
      </c>
    </row>
    <row r="5152" spans="1:10" hidden="1">
      <c r="A5152" s="2">
        <v>43452</v>
      </c>
      <c r="B5152" t="s">
        <v>6015</v>
      </c>
      <c r="C5152" t="s">
        <v>144</v>
      </c>
      <c r="D5152">
        <v>317.13</v>
      </c>
      <c r="E5152">
        <v>252.21600000000001</v>
      </c>
      <c r="F5152">
        <v>64.914000000000001</v>
      </c>
      <c r="G5152">
        <v>20.47</v>
      </c>
      <c r="H5152" t="s">
        <v>16</v>
      </c>
      <c r="I5152">
        <f>VLOOKUP(B5152,sprzedaż12!B:G,4,)</f>
        <v>252.21600000000001</v>
      </c>
      <c r="J5152" t="b">
        <f t="shared" si="80"/>
        <v>1</v>
      </c>
    </row>
    <row r="5153" spans="1:10" hidden="1">
      <c r="A5153" s="2">
        <v>43453</v>
      </c>
      <c r="B5153" t="s">
        <v>6016</v>
      </c>
      <c r="C5153" t="s">
        <v>6</v>
      </c>
      <c r="D5153">
        <v>5325</v>
      </c>
      <c r="E5153">
        <v>2886</v>
      </c>
      <c r="F5153">
        <v>2439</v>
      </c>
      <c r="G5153">
        <v>45.8</v>
      </c>
      <c r="H5153" t="s">
        <v>16</v>
      </c>
      <c r="I5153">
        <f>VLOOKUP(B5153,sprzedaż12!B:G,4,)</f>
        <v>2886</v>
      </c>
      <c r="J5153" t="b">
        <f t="shared" si="80"/>
        <v>1</v>
      </c>
    </row>
    <row r="5154" spans="1:10" hidden="1">
      <c r="A5154" s="2">
        <v>43453</v>
      </c>
      <c r="B5154" t="s">
        <v>6017</v>
      </c>
      <c r="C5154" t="s">
        <v>5106</v>
      </c>
      <c r="D5154">
        <v>648</v>
      </c>
      <c r="E5154">
        <v>489.084</v>
      </c>
      <c r="F5154">
        <v>158.916</v>
      </c>
      <c r="G5154">
        <v>24.52</v>
      </c>
      <c r="H5154" t="s">
        <v>16</v>
      </c>
      <c r="I5154">
        <f>VLOOKUP(B5154,sprzedaż12!B:G,4,)</f>
        <v>489.084</v>
      </c>
      <c r="J5154" t="b">
        <f t="shared" si="80"/>
        <v>1</v>
      </c>
    </row>
    <row r="5155" spans="1:10" hidden="1">
      <c r="A5155" s="2">
        <v>43453</v>
      </c>
      <c r="B5155" t="s">
        <v>6018</v>
      </c>
      <c r="C5155" t="s">
        <v>186</v>
      </c>
      <c r="D5155">
        <v>1827.18</v>
      </c>
      <c r="E5155">
        <v>1158.32</v>
      </c>
      <c r="F5155">
        <v>668.86</v>
      </c>
      <c r="G5155">
        <v>36.61</v>
      </c>
      <c r="H5155" t="s">
        <v>16</v>
      </c>
      <c r="I5155">
        <f>VLOOKUP(B5155,sprzedaż12!B:G,4,)</f>
        <v>1158.32</v>
      </c>
      <c r="J5155" t="b">
        <f t="shared" si="80"/>
        <v>1</v>
      </c>
    </row>
    <row r="5156" spans="1:10" hidden="1">
      <c r="A5156" s="2">
        <v>43453</v>
      </c>
      <c r="B5156" t="s">
        <v>6019</v>
      </c>
      <c r="C5156" t="s">
        <v>6</v>
      </c>
      <c r="D5156">
        <v>200</v>
      </c>
      <c r="E5156">
        <v>160</v>
      </c>
      <c r="F5156">
        <v>40</v>
      </c>
      <c r="G5156">
        <v>20</v>
      </c>
      <c r="H5156" t="s">
        <v>16</v>
      </c>
      <c r="I5156">
        <f>VLOOKUP(B5156,sprzedaż12!B:G,4,)</f>
        <v>160</v>
      </c>
      <c r="J5156" t="b">
        <f t="shared" si="80"/>
        <v>1</v>
      </c>
    </row>
    <row r="5157" spans="1:10" hidden="1">
      <c r="A5157" s="2">
        <v>43453</v>
      </c>
      <c r="B5157" t="s">
        <v>6020</v>
      </c>
      <c r="C5157" t="s">
        <v>5633</v>
      </c>
      <c r="D5157">
        <v>505</v>
      </c>
      <c r="E5157">
        <v>382.83499999999998</v>
      </c>
      <c r="F5157">
        <v>122.16500000000001</v>
      </c>
      <c r="G5157">
        <v>24.19</v>
      </c>
      <c r="H5157" t="s">
        <v>16</v>
      </c>
      <c r="I5157">
        <f>VLOOKUP(B5157,sprzedaż12!B:G,4,)</f>
        <v>382.83499999999998</v>
      </c>
      <c r="J5157" t="b">
        <f t="shared" si="80"/>
        <v>1</v>
      </c>
    </row>
    <row r="5158" spans="1:10" hidden="1">
      <c r="A5158" s="2">
        <v>43453</v>
      </c>
      <c r="B5158" t="s">
        <v>6021</v>
      </c>
      <c r="C5158" t="s">
        <v>6</v>
      </c>
      <c r="D5158">
        <v>1450</v>
      </c>
      <c r="E5158">
        <v>810</v>
      </c>
      <c r="F5158">
        <v>640</v>
      </c>
      <c r="G5158">
        <v>44.14</v>
      </c>
      <c r="H5158" t="s">
        <v>16</v>
      </c>
      <c r="I5158">
        <f>VLOOKUP(B5158,sprzedaż12!B:G,4,)</f>
        <v>810</v>
      </c>
      <c r="J5158" t="b">
        <f t="shared" si="80"/>
        <v>1</v>
      </c>
    </row>
    <row r="5159" spans="1:10" hidden="1">
      <c r="A5159" s="2">
        <v>43453</v>
      </c>
      <c r="B5159" t="s">
        <v>6022</v>
      </c>
      <c r="C5159" t="s">
        <v>74</v>
      </c>
      <c r="D5159">
        <v>1000</v>
      </c>
      <c r="E5159">
        <v>620</v>
      </c>
      <c r="F5159">
        <v>380</v>
      </c>
      <c r="G5159">
        <v>38</v>
      </c>
      <c r="H5159" t="s">
        <v>16</v>
      </c>
      <c r="I5159">
        <f>VLOOKUP(B5159,sprzedaż12!B:G,4,)</f>
        <v>620</v>
      </c>
      <c r="J5159" t="b">
        <f t="shared" si="80"/>
        <v>1</v>
      </c>
    </row>
    <row r="5160" spans="1:10" hidden="1">
      <c r="A5160" s="2">
        <v>43453</v>
      </c>
      <c r="B5160" t="s">
        <v>6023</v>
      </c>
      <c r="C5160" t="s">
        <v>225</v>
      </c>
      <c r="D5160">
        <v>87</v>
      </c>
      <c r="E5160">
        <v>37.6905</v>
      </c>
      <c r="F5160">
        <v>49.3095</v>
      </c>
      <c r="G5160">
        <v>56.68</v>
      </c>
      <c r="H5160" t="s">
        <v>16</v>
      </c>
      <c r="I5160">
        <f>VLOOKUP(B5160,sprzedaż12!B:G,4,)</f>
        <v>37.6905</v>
      </c>
      <c r="J5160" t="b">
        <f t="shared" si="80"/>
        <v>1</v>
      </c>
    </row>
    <row r="5161" spans="1:10" hidden="1">
      <c r="A5161" s="2">
        <v>43453</v>
      </c>
      <c r="B5161" t="s">
        <v>6024</v>
      </c>
      <c r="C5161" t="s">
        <v>54</v>
      </c>
      <c r="D5161">
        <v>55.68</v>
      </c>
      <c r="E5161">
        <v>24.128</v>
      </c>
      <c r="F5161">
        <v>31.552</v>
      </c>
      <c r="G5161">
        <v>56.67</v>
      </c>
      <c r="H5161" t="s">
        <v>16</v>
      </c>
      <c r="I5161">
        <f>VLOOKUP(B5161,sprzedaż12!B:G,4,)</f>
        <v>24.128</v>
      </c>
      <c r="J5161" t="b">
        <f t="shared" si="80"/>
        <v>1</v>
      </c>
    </row>
    <row r="5162" spans="1:10" hidden="1">
      <c r="A5162" s="2">
        <v>43453</v>
      </c>
      <c r="B5162" t="s">
        <v>6025</v>
      </c>
      <c r="C5162" t="s">
        <v>555</v>
      </c>
      <c r="D5162">
        <v>3186.45</v>
      </c>
      <c r="E5162">
        <v>2365.0540000000001</v>
      </c>
      <c r="F5162">
        <v>821.39599999999996</v>
      </c>
      <c r="G5162">
        <v>25.78</v>
      </c>
      <c r="H5162" t="s">
        <v>16</v>
      </c>
      <c r="I5162">
        <f>VLOOKUP(B5162,sprzedaż12!B:G,4,)</f>
        <v>2365.0540000000001</v>
      </c>
      <c r="J5162" t="b">
        <f t="shared" si="80"/>
        <v>1</v>
      </c>
    </row>
    <row r="5163" spans="1:10" hidden="1">
      <c r="A5163" s="2">
        <v>43453</v>
      </c>
      <c r="B5163" t="s">
        <v>6026</v>
      </c>
      <c r="C5163" t="s">
        <v>20</v>
      </c>
      <c r="D5163">
        <v>2330</v>
      </c>
      <c r="E5163">
        <v>1537.9480000000001</v>
      </c>
      <c r="F5163">
        <v>792.05200000000002</v>
      </c>
      <c r="G5163">
        <v>33.99</v>
      </c>
      <c r="H5163" t="s">
        <v>16</v>
      </c>
      <c r="I5163">
        <f>VLOOKUP(B5163,sprzedaż12!B:G,4,)</f>
        <v>1537.9480000000001</v>
      </c>
      <c r="J5163" t="b">
        <f t="shared" si="80"/>
        <v>1</v>
      </c>
    </row>
    <row r="5164" spans="1:10" hidden="1">
      <c r="A5164" s="2">
        <v>43453</v>
      </c>
      <c r="B5164" t="s">
        <v>6027</v>
      </c>
      <c r="C5164" t="s">
        <v>325</v>
      </c>
      <c r="D5164">
        <v>509.25</v>
      </c>
      <c r="E5164">
        <v>407.5455</v>
      </c>
      <c r="F5164">
        <v>101.7045</v>
      </c>
      <c r="G5164">
        <v>19.97</v>
      </c>
      <c r="H5164" t="s">
        <v>16</v>
      </c>
      <c r="I5164">
        <f>VLOOKUP(B5164,sprzedaż12!B:G,4,)</f>
        <v>407.5455</v>
      </c>
      <c r="J5164" t="b">
        <f t="shared" si="80"/>
        <v>1</v>
      </c>
    </row>
    <row r="5165" spans="1:10" hidden="1">
      <c r="A5165" s="2">
        <v>43453</v>
      </c>
      <c r="B5165" t="s">
        <v>6028</v>
      </c>
      <c r="C5165" t="s">
        <v>623</v>
      </c>
      <c r="D5165">
        <v>1200</v>
      </c>
      <c r="E5165">
        <v>872.67</v>
      </c>
      <c r="F5165">
        <v>327.33</v>
      </c>
      <c r="G5165">
        <v>27.28</v>
      </c>
      <c r="H5165" t="s">
        <v>16</v>
      </c>
      <c r="I5165">
        <f>VLOOKUP(B5165,sprzedaż12!B:G,4,)</f>
        <v>872.67</v>
      </c>
      <c r="J5165" t="b">
        <f t="shared" si="80"/>
        <v>1</v>
      </c>
    </row>
    <row r="5166" spans="1:10" hidden="1">
      <c r="A5166" s="2">
        <v>43453</v>
      </c>
      <c r="B5166" t="s">
        <v>6029</v>
      </c>
      <c r="C5166" t="s">
        <v>349</v>
      </c>
      <c r="D5166">
        <v>452.97</v>
      </c>
      <c r="E5166">
        <v>299.63010000000003</v>
      </c>
      <c r="F5166">
        <v>153.3399</v>
      </c>
      <c r="G5166">
        <v>33.85</v>
      </c>
      <c r="H5166" t="s">
        <v>16</v>
      </c>
      <c r="I5166">
        <f>VLOOKUP(B5166,sprzedaż12!B:G,4,)</f>
        <v>299.63010000000003</v>
      </c>
      <c r="J5166" t="b">
        <f t="shared" si="80"/>
        <v>1</v>
      </c>
    </row>
    <row r="5167" spans="1:10" hidden="1">
      <c r="A5167" s="2">
        <v>43453</v>
      </c>
      <c r="B5167" t="s">
        <v>6030</v>
      </c>
      <c r="C5167" t="s">
        <v>72</v>
      </c>
      <c r="D5167">
        <v>1736.1</v>
      </c>
      <c r="E5167">
        <v>1382.5</v>
      </c>
      <c r="F5167">
        <v>353.6</v>
      </c>
      <c r="G5167">
        <v>20.37</v>
      </c>
      <c r="H5167" t="s">
        <v>16</v>
      </c>
      <c r="I5167">
        <f>VLOOKUP(B5167,sprzedaż12!B:G,4,)</f>
        <v>1382.5</v>
      </c>
      <c r="J5167" t="b">
        <f t="shared" si="80"/>
        <v>1</v>
      </c>
    </row>
    <row r="5168" spans="1:10" hidden="1">
      <c r="A5168" s="2">
        <v>43453</v>
      </c>
      <c r="B5168" t="s">
        <v>6031</v>
      </c>
      <c r="C5168" t="s">
        <v>5106</v>
      </c>
      <c r="D5168">
        <v>1208</v>
      </c>
      <c r="E5168">
        <v>920.4</v>
      </c>
      <c r="F5168">
        <v>287.60000000000002</v>
      </c>
      <c r="G5168">
        <v>23.81</v>
      </c>
      <c r="H5168" t="s">
        <v>16</v>
      </c>
      <c r="I5168">
        <f>VLOOKUP(B5168,sprzedaż12!B:G,4,)</f>
        <v>920.4</v>
      </c>
      <c r="J5168" t="b">
        <f t="shared" si="80"/>
        <v>1</v>
      </c>
    </row>
    <row r="5169" spans="1:10" hidden="1">
      <c r="A5169" s="2">
        <v>43453</v>
      </c>
      <c r="B5169" t="s">
        <v>6032</v>
      </c>
      <c r="C5169" t="s">
        <v>321</v>
      </c>
      <c r="D5169">
        <v>3485.19</v>
      </c>
      <c r="E5169">
        <v>2837.76</v>
      </c>
      <c r="F5169">
        <v>647.42999999999995</v>
      </c>
      <c r="G5169">
        <v>18.579999999999998</v>
      </c>
      <c r="H5169" t="s">
        <v>16</v>
      </c>
      <c r="I5169">
        <f>VLOOKUP(B5169,sprzedaż12!B:G,4,)</f>
        <v>2837.76</v>
      </c>
      <c r="J5169" t="b">
        <f t="shared" si="80"/>
        <v>1</v>
      </c>
    </row>
    <row r="5170" spans="1:10" hidden="1">
      <c r="A5170" s="2">
        <v>43453</v>
      </c>
      <c r="B5170" t="s">
        <v>6033</v>
      </c>
      <c r="C5170" t="s">
        <v>130</v>
      </c>
      <c r="D5170">
        <v>2700</v>
      </c>
      <c r="E5170">
        <v>2150</v>
      </c>
      <c r="F5170">
        <v>550</v>
      </c>
      <c r="G5170">
        <v>20.37</v>
      </c>
      <c r="H5170" t="s">
        <v>16</v>
      </c>
      <c r="I5170">
        <f>VLOOKUP(B5170,sprzedaż12!B:G,4,)</f>
        <v>2150</v>
      </c>
      <c r="J5170" t="b">
        <f t="shared" si="80"/>
        <v>1</v>
      </c>
    </row>
    <row r="5171" spans="1:10" hidden="1">
      <c r="A5171" s="2">
        <v>43454</v>
      </c>
      <c r="B5171" t="s">
        <v>6034</v>
      </c>
      <c r="C5171" t="s">
        <v>210</v>
      </c>
      <c r="D5171">
        <v>1553</v>
      </c>
      <c r="E5171">
        <v>1218</v>
      </c>
      <c r="F5171">
        <v>335</v>
      </c>
      <c r="G5171">
        <v>21.57</v>
      </c>
      <c r="H5171" t="s">
        <v>16</v>
      </c>
      <c r="I5171">
        <f>VLOOKUP(B5171,sprzedaż12!B:G,4,)</f>
        <v>1218</v>
      </c>
      <c r="J5171" t="b">
        <f t="shared" si="80"/>
        <v>1</v>
      </c>
    </row>
    <row r="5172" spans="1:10" hidden="1">
      <c r="A5172" s="2">
        <v>43454</v>
      </c>
      <c r="B5172" t="s">
        <v>6035</v>
      </c>
      <c r="C5172" t="s">
        <v>205</v>
      </c>
      <c r="D5172">
        <v>4282.58</v>
      </c>
      <c r="E5172">
        <v>2320.48</v>
      </c>
      <c r="F5172">
        <v>1962.1</v>
      </c>
      <c r="G5172">
        <v>45.82</v>
      </c>
      <c r="H5172" t="s">
        <v>16</v>
      </c>
      <c r="I5172">
        <f>VLOOKUP(B5172,sprzedaż12!B:G,4,)</f>
        <v>2320.48</v>
      </c>
      <c r="J5172" t="b">
        <f t="shared" si="80"/>
        <v>1</v>
      </c>
    </row>
    <row r="5173" spans="1:10" hidden="1">
      <c r="A5173" s="2">
        <v>43454</v>
      </c>
      <c r="B5173" t="s">
        <v>6036</v>
      </c>
      <c r="C5173" t="s">
        <v>4949</v>
      </c>
      <c r="D5173">
        <v>2486.7800000000002</v>
      </c>
      <c r="E5173">
        <v>1547.91</v>
      </c>
      <c r="F5173">
        <v>938.87</v>
      </c>
      <c r="G5173">
        <v>37.75</v>
      </c>
      <c r="H5173" t="s">
        <v>16</v>
      </c>
      <c r="I5173">
        <f>VLOOKUP(B5173,sprzedaż12!B:G,4,)</f>
        <v>1547.91</v>
      </c>
      <c r="J5173" t="b">
        <f t="shared" si="80"/>
        <v>1</v>
      </c>
    </row>
    <row r="5174" spans="1:10" hidden="1">
      <c r="A5174" s="2">
        <v>43454</v>
      </c>
      <c r="B5174" t="s">
        <v>6037</v>
      </c>
      <c r="C5174" t="s">
        <v>30</v>
      </c>
      <c r="D5174">
        <v>3699</v>
      </c>
      <c r="E5174">
        <v>2630.4</v>
      </c>
      <c r="F5174">
        <v>1068.5999999999999</v>
      </c>
      <c r="G5174">
        <v>28.89</v>
      </c>
      <c r="H5174" t="s">
        <v>16</v>
      </c>
      <c r="I5174">
        <f>VLOOKUP(B5174,sprzedaż12!B:G,4,)</f>
        <v>2630.4</v>
      </c>
      <c r="J5174" t="b">
        <f t="shared" si="80"/>
        <v>1</v>
      </c>
    </row>
    <row r="5175" spans="1:10" hidden="1">
      <c r="A5175" s="2">
        <v>43454</v>
      </c>
      <c r="B5175" t="s">
        <v>6038</v>
      </c>
      <c r="C5175" t="s">
        <v>30</v>
      </c>
      <c r="D5175">
        <v>4136.58</v>
      </c>
      <c r="E5175">
        <v>2935.4</v>
      </c>
      <c r="F5175">
        <v>1201.18</v>
      </c>
      <c r="G5175">
        <v>29.04</v>
      </c>
      <c r="H5175" t="s">
        <v>16</v>
      </c>
      <c r="I5175">
        <f>VLOOKUP(B5175,sprzedaż12!B:G,4,)</f>
        <v>2935.4</v>
      </c>
      <c r="J5175" t="b">
        <f t="shared" si="80"/>
        <v>1</v>
      </c>
    </row>
    <row r="5176" spans="1:10" hidden="1">
      <c r="A5176" s="2">
        <v>43454</v>
      </c>
      <c r="B5176" t="s">
        <v>6039</v>
      </c>
      <c r="C5176" t="s">
        <v>63</v>
      </c>
      <c r="D5176">
        <v>690</v>
      </c>
      <c r="E5176">
        <v>401.25</v>
      </c>
      <c r="F5176">
        <v>288.75</v>
      </c>
      <c r="G5176">
        <v>41.85</v>
      </c>
      <c r="H5176" t="s">
        <v>16</v>
      </c>
      <c r="I5176">
        <f>VLOOKUP(B5176,sprzedaż12!B:G,4,)</f>
        <v>401.25</v>
      </c>
      <c r="J5176" t="b">
        <f t="shared" si="80"/>
        <v>1</v>
      </c>
    </row>
    <row r="5177" spans="1:10" hidden="1">
      <c r="A5177" s="2">
        <v>43454</v>
      </c>
      <c r="B5177" t="s">
        <v>6040</v>
      </c>
      <c r="C5177" t="s">
        <v>63</v>
      </c>
      <c r="D5177">
        <v>4082.13</v>
      </c>
      <c r="E5177">
        <v>2226.33</v>
      </c>
      <c r="F5177">
        <v>1855.8</v>
      </c>
      <c r="G5177">
        <v>45.46</v>
      </c>
      <c r="H5177" t="s">
        <v>16</v>
      </c>
      <c r="I5177">
        <f>VLOOKUP(B5177,sprzedaż12!B:G,4,)</f>
        <v>2226.33</v>
      </c>
      <c r="J5177" t="b">
        <f t="shared" si="80"/>
        <v>1</v>
      </c>
    </row>
    <row r="5178" spans="1:10" hidden="1">
      <c r="A5178" s="2">
        <v>43454</v>
      </c>
      <c r="B5178" t="s">
        <v>6041</v>
      </c>
      <c r="C5178" t="s">
        <v>1851</v>
      </c>
      <c r="D5178">
        <v>1464.93</v>
      </c>
      <c r="E5178">
        <v>531.54</v>
      </c>
      <c r="F5178">
        <v>933.39</v>
      </c>
      <c r="G5178">
        <v>63.72</v>
      </c>
      <c r="H5178" t="s">
        <v>16</v>
      </c>
      <c r="I5178">
        <f>VLOOKUP(B5178,sprzedaż12!B:G,4,)</f>
        <v>531.54</v>
      </c>
      <c r="J5178" t="b">
        <f t="shared" si="80"/>
        <v>1</v>
      </c>
    </row>
    <row r="5179" spans="1:10" hidden="1">
      <c r="A5179" s="2">
        <v>43454</v>
      </c>
      <c r="B5179" t="s">
        <v>6042</v>
      </c>
      <c r="C5179" t="s">
        <v>2696</v>
      </c>
      <c r="D5179">
        <v>204.76</v>
      </c>
      <c r="E5179">
        <v>89.388000000000005</v>
      </c>
      <c r="F5179">
        <v>115.372</v>
      </c>
      <c r="G5179">
        <v>56.34</v>
      </c>
      <c r="H5179" t="s">
        <v>16</v>
      </c>
      <c r="I5179">
        <f>VLOOKUP(B5179,sprzedaż12!B:G,4,)</f>
        <v>89.388000000000005</v>
      </c>
      <c r="J5179" t="b">
        <f t="shared" si="80"/>
        <v>1</v>
      </c>
    </row>
    <row r="5180" spans="1:10" hidden="1">
      <c r="A5180" s="2">
        <v>43454</v>
      </c>
      <c r="B5180" t="s">
        <v>6043</v>
      </c>
      <c r="C5180" t="s">
        <v>6044</v>
      </c>
      <c r="D5180">
        <v>183.83</v>
      </c>
      <c r="E5180">
        <v>73.364999999999995</v>
      </c>
      <c r="F5180">
        <v>110.465</v>
      </c>
      <c r="G5180">
        <v>60.09</v>
      </c>
      <c r="H5180" t="s">
        <v>16</v>
      </c>
      <c r="I5180">
        <f>VLOOKUP(B5180,sprzedaż12!B:G,4,)</f>
        <v>73.364999999999995</v>
      </c>
      <c r="J5180" t="b">
        <f t="shared" si="80"/>
        <v>1</v>
      </c>
    </row>
    <row r="5181" spans="1:10" hidden="1">
      <c r="A5181" s="2">
        <v>43454</v>
      </c>
      <c r="B5181" t="s">
        <v>6045</v>
      </c>
      <c r="C5181" t="s">
        <v>289</v>
      </c>
      <c r="D5181">
        <v>1765.26</v>
      </c>
      <c r="E5181">
        <v>1144.2</v>
      </c>
      <c r="F5181">
        <v>621.05999999999995</v>
      </c>
      <c r="G5181">
        <v>35.18</v>
      </c>
      <c r="H5181" t="s">
        <v>16</v>
      </c>
      <c r="I5181">
        <f>VLOOKUP(B5181,sprzedaż12!B:G,4,)</f>
        <v>1144.2</v>
      </c>
      <c r="J5181" t="b">
        <f t="shared" si="80"/>
        <v>1</v>
      </c>
    </row>
    <row r="5182" spans="1:10" hidden="1">
      <c r="A5182" s="2">
        <v>43454</v>
      </c>
      <c r="B5182" t="s">
        <v>6046</v>
      </c>
      <c r="C5182" t="s">
        <v>212</v>
      </c>
      <c r="D5182">
        <v>1366</v>
      </c>
      <c r="E5182">
        <v>112.05</v>
      </c>
      <c r="F5182">
        <v>1253.95</v>
      </c>
      <c r="G5182">
        <v>91.8</v>
      </c>
      <c r="H5182" t="s">
        <v>16</v>
      </c>
      <c r="I5182">
        <f>VLOOKUP(B5182,sprzedaż12!B:G,4,)</f>
        <v>112.05</v>
      </c>
      <c r="J5182" t="b">
        <f t="shared" si="80"/>
        <v>1</v>
      </c>
    </row>
    <row r="5183" spans="1:10" hidden="1">
      <c r="A5183" s="2">
        <v>43454</v>
      </c>
      <c r="B5183" t="s">
        <v>6047</v>
      </c>
      <c r="C5183" t="s">
        <v>6048</v>
      </c>
      <c r="D5183">
        <v>1640.21</v>
      </c>
      <c r="E5183">
        <v>1289.7114999999999</v>
      </c>
      <c r="F5183">
        <v>350.49849999999998</v>
      </c>
      <c r="G5183">
        <v>21.37</v>
      </c>
      <c r="H5183" t="s">
        <v>16</v>
      </c>
      <c r="I5183">
        <f>VLOOKUP(B5183,sprzedaż12!B:G,4,)</f>
        <v>1289.7114999999999</v>
      </c>
      <c r="J5183" t="b">
        <f t="shared" si="80"/>
        <v>1</v>
      </c>
    </row>
    <row r="5184" spans="1:10" hidden="1">
      <c r="A5184" s="2">
        <v>43454</v>
      </c>
      <c r="B5184" t="s">
        <v>6049</v>
      </c>
      <c r="C5184" t="s">
        <v>289</v>
      </c>
      <c r="D5184">
        <v>2162.9899999999998</v>
      </c>
      <c r="E5184">
        <v>1245.04</v>
      </c>
      <c r="F5184">
        <v>917.95</v>
      </c>
      <c r="G5184">
        <v>42.44</v>
      </c>
      <c r="H5184" t="s">
        <v>16</v>
      </c>
      <c r="I5184">
        <f>VLOOKUP(B5184,sprzedaż12!B:G,4,)</f>
        <v>1245.04</v>
      </c>
      <c r="J5184" t="b">
        <f t="shared" si="80"/>
        <v>1</v>
      </c>
    </row>
    <row r="5185" spans="1:10" hidden="1">
      <c r="A5185" s="2">
        <v>43454</v>
      </c>
      <c r="B5185" t="s">
        <v>6050</v>
      </c>
      <c r="C5185" t="s">
        <v>30</v>
      </c>
      <c r="D5185">
        <v>5388.33</v>
      </c>
      <c r="E5185">
        <v>4323.6499999999996</v>
      </c>
      <c r="F5185">
        <v>1064.68</v>
      </c>
      <c r="G5185">
        <v>19.760000000000002</v>
      </c>
      <c r="H5185" t="s">
        <v>16</v>
      </c>
      <c r="I5185">
        <f>VLOOKUP(B5185,sprzedaż12!B:G,4,)</f>
        <v>4323.6499999999996</v>
      </c>
      <c r="J5185" t="b">
        <f t="shared" si="80"/>
        <v>1</v>
      </c>
    </row>
    <row r="5186" spans="1:10" hidden="1">
      <c r="A5186" s="2">
        <v>43454</v>
      </c>
      <c r="B5186" t="s">
        <v>6051</v>
      </c>
      <c r="C5186" t="s">
        <v>56</v>
      </c>
      <c r="D5186">
        <v>10200</v>
      </c>
      <c r="E5186">
        <v>1868.3</v>
      </c>
      <c r="F5186">
        <v>8331.7000000000007</v>
      </c>
      <c r="G5186">
        <v>81.680000000000007</v>
      </c>
      <c r="H5186" t="s">
        <v>16</v>
      </c>
      <c r="I5186">
        <f>VLOOKUP(B5186,sprzedaż12!B:G,4,)</f>
        <v>1868.3</v>
      </c>
      <c r="J5186" t="b">
        <f t="shared" si="80"/>
        <v>1</v>
      </c>
    </row>
    <row r="5187" spans="1:10" hidden="1">
      <c r="A5187" s="2">
        <v>43454</v>
      </c>
      <c r="B5187" t="s">
        <v>6052</v>
      </c>
      <c r="C5187" t="s">
        <v>91</v>
      </c>
      <c r="D5187">
        <v>120</v>
      </c>
      <c r="E5187">
        <v>60</v>
      </c>
      <c r="F5187">
        <v>60</v>
      </c>
      <c r="G5187">
        <v>50</v>
      </c>
      <c r="H5187" t="s">
        <v>16</v>
      </c>
      <c r="I5187">
        <f>VLOOKUP(B5187,sprzedaż12!B:G,4,)</f>
        <v>60</v>
      </c>
      <c r="J5187" t="b">
        <f t="shared" ref="J5187:J5250" si="81">EXACT(E5187,I5187)</f>
        <v>1</v>
      </c>
    </row>
    <row r="5188" spans="1:10" hidden="1">
      <c r="A5188" s="2">
        <v>43454</v>
      </c>
      <c r="B5188" t="s">
        <v>6053</v>
      </c>
      <c r="C5188" t="s">
        <v>1131</v>
      </c>
      <c r="D5188">
        <v>916</v>
      </c>
      <c r="E5188">
        <v>199.74</v>
      </c>
      <c r="F5188">
        <v>716.26</v>
      </c>
      <c r="G5188">
        <v>78.19</v>
      </c>
      <c r="H5188" t="s">
        <v>16</v>
      </c>
      <c r="I5188">
        <f>VLOOKUP(B5188,sprzedaż12!B:G,4,)</f>
        <v>199.74</v>
      </c>
      <c r="J5188" t="b">
        <f t="shared" si="81"/>
        <v>1</v>
      </c>
    </row>
    <row r="5189" spans="1:10" hidden="1">
      <c r="A5189" s="2">
        <v>43454</v>
      </c>
      <c r="B5189" t="s">
        <v>6054</v>
      </c>
      <c r="C5189" t="s">
        <v>440</v>
      </c>
      <c r="D5189">
        <v>2091.2600000000002</v>
      </c>
      <c r="E5189">
        <v>941.03</v>
      </c>
      <c r="F5189">
        <v>1150.23</v>
      </c>
      <c r="G5189">
        <v>55</v>
      </c>
      <c r="H5189" t="s">
        <v>16</v>
      </c>
      <c r="I5189">
        <f>VLOOKUP(B5189,sprzedaż12!B:G,4,)</f>
        <v>941.03</v>
      </c>
      <c r="J5189" t="b">
        <f t="shared" si="81"/>
        <v>1</v>
      </c>
    </row>
    <row r="5190" spans="1:10" hidden="1">
      <c r="A5190" s="2">
        <v>43454</v>
      </c>
      <c r="B5190" t="s">
        <v>6055</v>
      </c>
      <c r="C5190" t="s">
        <v>15</v>
      </c>
      <c r="D5190">
        <v>350.08</v>
      </c>
      <c r="E5190">
        <v>229.8</v>
      </c>
      <c r="F5190">
        <v>120.28</v>
      </c>
      <c r="G5190">
        <v>34.36</v>
      </c>
      <c r="H5190" t="s">
        <v>16</v>
      </c>
      <c r="I5190">
        <f>VLOOKUP(B5190,sprzedaż12!B:G,4,)</f>
        <v>229.8</v>
      </c>
      <c r="J5190" t="b">
        <f t="shared" si="81"/>
        <v>1</v>
      </c>
    </row>
    <row r="5191" spans="1:10" hidden="1">
      <c r="A5191" s="2">
        <v>43454</v>
      </c>
      <c r="B5191" t="s">
        <v>6056</v>
      </c>
      <c r="C5191" t="s">
        <v>412</v>
      </c>
      <c r="D5191">
        <v>90</v>
      </c>
      <c r="E5191">
        <v>31.8</v>
      </c>
      <c r="F5191">
        <v>58.2</v>
      </c>
      <c r="G5191">
        <v>64.67</v>
      </c>
      <c r="H5191" t="s">
        <v>16</v>
      </c>
      <c r="I5191">
        <f>VLOOKUP(B5191,sprzedaż12!B:G,4,)</f>
        <v>31.8</v>
      </c>
      <c r="J5191" t="b">
        <f t="shared" si="81"/>
        <v>1</v>
      </c>
    </row>
    <row r="5192" spans="1:10" hidden="1">
      <c r="A5192" s="2">
        <v>43454</v>
      </c>
      <c r="B5192" t="s">
        <v>6057</v>
      </c>
      <c r="C5192" t="s">
        <v>6058</v>
      </c>
      <c r="D5192">
        <v>806</v>
      </c>
      <c r="E5192">
        <v>374.8</v>
      </c>
      <c r="F5192">
        <v>431.2</v>
      </c>
      <c r="G5192">
        <v>53.5</v>
      </c>
      <c r="H5192" t="s">
        <v>16</v>
      </c>
      <c r="I5192">
        <f>VLOOKUP(B5192,sprzedaż12!B:G,4,)</f>
        <v>374.8</v>
      </c>
      <c r="J5192" t="b">
        <f t="shared" si="81"/>
        <v>1</v>
      </c>
    </row>
    <row r="5193" spans="1:10" hidden="1">
      <c r="A5193" s="2">
        <v>43454</v>
      </c>
      <c r="B5193" t="s">
        <v>6059</v>
      </c>
      <c r="C5193" t="s">
        <v>5633</v>
      </c>
      <c r="D5193">
        <v>669</v>
      </c>
      <c r="E5193">
        <v>506.42</v>
      </c>
      <c r="F5193">
        <v>162.58000000000001</v>
      </c>
      <c r="G5193">
        <v>24.3</v>
      </c>
      <c r="H5193" t="s">
        <v>16</v>
      </c>
      <c r="I5193">
        <f>VLOOKUP(B5193,sprzedaż12!B:G,4,)</f>
        <v>506.42</v>
      </c>
      <c r="J5193" t="b">
        <f t="shared" si="81"/>
        <v>1</v>
      </c>
    </row>
    <row r="5194" spans="1:10" hidden="1">
      <c r="A5194" s="2">
        <v>43454</v>
      </c>
      <c r="B5194" t="s">
        <v>6060</v>
      </c>
      <c r="C5194" t="s">
        <v>127</v>
      </c>
      <c r="D5194">
        <v>10149.540000000001</v>
      </c>
      <c r="E5194">
        <v>6047.7560000000003</v>
      </c>
      <c r="F5194">
        <v>4101.7839999999997</v>
      </c>
      <c r="G5194">
        <v>40.409999999999997</v>
      </c>
      <c r="H5194" t="s">
        <v>16</v>
      </c>
      <c r="I5194">
        <f>VLOOKUP(B5194,sprzedaż12!B:G,4,)</f>
        <v>6047.7560000000003</v>
      </c>
      <c r="J5194" t="b">
        <f t="shared" si="81"/>
        <v>1</v>
      </c>
    </row>
    <row r="5195" spans="1:10" hidden="1">
      <c r="A5195" s="2">
        <v>43454</v>
      </c>
      <c r="B5195" t="s">
        <v>6061</v>
      </c>
      <c r="C5195" t="s">
        <v>130</v>
      </c>
      <c r="D5195">
        <v>20596.96</v>
      </c>
      <c r="E5195">
        <v>5114.7250000000004</v>
      </c>
      <c r="F5195">
        <v>15482.235000000001</v>
      </c>
      <c r="G5195">
        <v>75.17</v>
      </c>
      <c r="H5195" t="s">
        <v>16</v>
      </c>
      <c r="I5195">
        <f>VLOOKUP(B5195,sprzedaż12!B:G,4,)</f>
        <v>5114.7250000000004</v>
      </c>
      <c r="J5195" t="b">
        <f t="shared" si="81"/>
        <v>1</v>
      </c>
    </row>
    <row r="5196" spans="1:10" hidden="1">
      <c r="A5196" s="2">
        <v>43454</v>
      </c>
      <c r="B5196" t="s">
        <v>6062</v>
      </c>
      <c r="C5196" t="s">
        <v>729</v>
      </c>
      <c r="D5196">
        <v>652.04999999999995</v>
      </c>
      <c r="E5196">
        <v>568.87109999999996</v>
      </c>
      <c r="F5196">
        <v>83.178899999999999</v>
      </c>
      <c r="G5196">
        <v>12.76</v>
      </c>
      <c r="H5196" t="s">
        <v>16</v>
      </c>
      <c r="I5196">
        <f>VLOOKUP(B5196,sprzedaż12!B:G,4,)</f>
        <v>568.87109999999996</v>
      </c>
      <c r="J5196" t="b">
        <f t="shared" si="81"/>
        <v>1</v>
      </c>
    </row>
    <row r="5197" spans="1:10" hidden="1">
      <c r="A5197" s="2">
        <v>43454</v>
      </c>
      <c r="B5197" t="s">
        <v>6063</v>
      </c>
      <c r="C5197" t="s">
        <v>3092</v>
      </c>
      <c r="D5197">
        <v>1548.75</v>
      </c>
      <c r="E5197">
        <v>1143</v>
      </c>
      <c r="F5197">
        <v>405.75</v>
      </c>
      <c r="G5197">
        <v>26.2</v>
      </c>
      <c r="H5197" t="s">
        <v>16</v>
      </c>
      <c r="I5197">
        <f>VLOOKUP(B5197,sprzedaż12!B:G,4,)</f>
        <v>1143</v>
      </c>
      <c r="J5197" t="b">
        <f t="shared" si="81"/>
        <v>1</v>
      </c>
    </row>
    <row r="5198" spans="1:10" hidden="1">
      <c r="A5198" s="2">
        <v>43454</v>
      </c>
      <c r="B5198" t="s">
        <v>6064</v>
      </c>
      <c r="C5198" t="s">
        <v>56</v>
      </c>
      <c r="D5198">
        <v>14750</v>
      </c>
      <c r="E5198">
        <v>9572</v>
      </c>
      <c r="F5198">
        <v>5178</v>
      </c>
      <c r="G5198">
        <v>35.11</v>
      </c>
      <c r="H5198" t="s">
        <v>16</v>
      </c>
      <c r="I5198">
        <f>VLOOKUP(B5198,sprzedaż12!B:G,4,)</f>
        <v>9572</v>
      </c>
      <c r="J5198" t="b">
        <f t="shared" si="81"/>
        <v>1</v>
      </c>
    </row>
    <row r="5199" spans="1:10" hidden="1">
      <c r="A5199" s="2">
        <v>43454</v>
      </c>
      <c r="B5199" t="s">
        <v>6065</v>
      </c>
      <c r="C5199" t="s">
        <v>142</v>
      </c>
      <c r="D5199">
        <v>6975</v>
      </c>
      <c r="E5199">
        <v>6195</v>
      </c>
      <c r="F5199">
        <v>780</v>
      </c>
      <c r="G5199">
        <v>11.18</v>
      </c>
      <c r="H5199" t="s">
        <v>16</v>
      </c>
      <c r="I5199">
        <f>VLOOKUP(B5199,sprzedaż12!B:G,4,)</f>
        <v>6195</v>
      </c>
      <c r="J5199" t="b">
        <f t="shared" si="81"/>
        <v>1</v>
      </c>
    </row>
    <row r="5200" spans="1:10" hidden="1">
      <c r="A5200" s="2">
        <v>43454</v>
      </c>
      <c r="B5200" t="s">
        <v>6066</v>
      </c>
      <c r="C5200" t="s">
        <v>142</v>
      </c>
      <c r="D5200">
        <v>3775.8</v>
      </c>
      <c r="E5200">
        <v>3353.7</v>
      </c>
      <c r="F5200">
        <v>422.1</v>
      </c>
      <c r="G5200">
        <v>11.18</v>
      </c>
      <c r="H5200" t="s">
        <v>16</v>
      </c>
      <c r="I5200">
        <f>VLOOKUP(B5200,sprzedaż12!B:G,4,)</f>
        <v>3353.7</v>
      </c>
      <c r="J5200" t="b">
        <f t="shared" si="81"/>
        <v>1</v>
      </c>
    </row>
    <row r="5201" spans="1:10" hidden="1">
      <c r="A5201" s="2">
        <v>43454</v>
      </c>
      <c r="B5201" t="s">
        <v>6067</v>
      </c>
      <c r="C5201" t="s">
        <v>6</v>
      </c>
      <c r="D5201">
        <v>885</v>
      </c>
      <c r="E5201">
        <v>542.70000000000005</v>
      </c>
      <c r="F5201">
        <v>342.3</v>
      </c>
      <c r="G5201">
        <v>38.68</v>
      </c>
      <c r="H5201" t="s">
        <v>16</v>
      </c>
      <c r="I5201">
        <f>VLOOKUP(B5201,sprzedaż12!B:G,4,)</f>
        <v>542.70000000000005</v>
      </c>
      <c r="J5201" t="b">
        <f t="shared" si="81"/>
        <v>1</v>
      </c>
    </row>
    <row r="5202" spans="1:10" hidden="1">
      <c r="A5202" s="2">
        <v>43454</v>
      </c>
      <c r="B5202" t="s">
        <v>6068</v>
      </c>
      <c r="C5202" t="s">
        <v>6</v>
      </c>
      <c r="D5202">
        <v>1112.05</v>
      </c>
      <c r="E5202">
        <v>692.7</v>
      </c>
      <c r="F5202">
        <v>419.35</v>
      </c>
      <c r="G5202">
        <v>37.71</v>
      </c>
      <c r="H5202" t="s">
        <v>16</v>
      </c>
      <c r="I5202">
        <f>VLOOKUP(B5202,sprzedaż12!B:G,4,)</f>
        <v>692.7</v>
      </c>
      <c r="J5202" t="b">
        <f t="shared" si="81"/>
        <v>1</v>
      </c>
    </row>
    <row r="5203" spans="1:10" hidden="1">
      <c r="A5203" s="2">
        <v>43454</v>
      </c>
      <c r="B5203" t="s">
        <v>6069</v>
      </c>
      <c r="C5203" t="s">
        <v>6</v>
      </c>
      <c r="D5203">
        <v>1772.06</v>
      </c>
      <c r="E5203">
        <v>409.4</v>
      </c>
      <c r="F5203">
        <v>1362.66</v>
      </c>
      <c r="G5203">
        <v>76.900000000000006</v>
      </c>
      <c r="H5203" t="s">
        <v>16</v>
      </c>
      <c r="I5203">
        <f>VLOOKUP(B5203,sprzedaż12!B:G,4,)</f>
        <v>409.4</v>
      </c>
      <c r="J5203" t="b">
        <f t="shared" si="81"/>
        <v>1</v>
      </c>
    </row>
    <row r="5204" spans="1:10" hidden="1">
      <c r="A5204" s="2">
        <v>43454</v>
      </c>
      <c r="B5204" t="s">
        <v>6070</v>
      </c>
      <c r="C5204" t="s">
        <v>56</v>
      </c>
      <c r="D5204">
        <v>4200</v>
      </c>
      <c r="E5204">
        <v>768.46</v>
      </c>
      <c r="F5204">
        <v>3431.54</v>
      </c>
      <c r="G5204">
        <v>81.7</v>
      </c>
      <c r="H5204" t="s">
        <v>16</v>
      </c>
      <c r="I5204">
        <f>VLOOKUP(B5204,sprzedaż12!B:G,4,)</f>
        <v>768.46</v>
      </c>
      <c r="J5204" t="b">
        <f t="shared" si="81"/>
        <v>1</v>
      </c>
    </row>
    <row r="5205" spans="1:10" hidden="1">
      <c r="A5205" s="2">
        <v>43454</v>
      </c>
      <c r="B5205" t="s">
        <v>6071</v>
      </c>
      <c r="C5205" t="s">
        <v>431</v>
      </c>
      <c r="D5205">
        <v>723.95</v>
      </c>
      <c r="E5205">
        <v>283.48</v>
      </c>
      <c r="F5205">
        <v>440.47</v>
      </c>
      <c r="G5205">
        <v>60.84</v>
      </c>
      <c r="H5205" t="s">
        <v>16</v>
      </c>
      <c r="I5205">
        <f>VLOOKUP(B5205,sprzedaż12!B:G,4,)</f>
        <v>283.48</v>
      </c>
      <c r="J5205" t="b">
        <f t="shared" si="81"/>
        <v>1</v>
      </c>
    </row>
    <row r="5206" spans="1:10" hidden="1">
      <c r="A5206" s="2">
        <v>43454</v>
      </c>
      <c r="B5206" t="s">
        <v>6072</v>
      </c>
      <c r="C5206" t="s">
        <v>1109</v>
      </c>
      <c r="D5206">
        <v>2038.84</v>
      </c>
      <c r="E5206">
        <v>1348.32</v>
      </c>
      <c r="F5206">
        <v>690.52</v>
      </c>
      <c r="G5206">
        <v>33.869999999999997</v>
      </c>
      <c r="H5206" t="s">
        <v>16</v>
      </c>
      <c r="I5206">
        <f>VLOOKUP(B5206,sprzedaż12!B:G,4,)</f>
        <v>1348.32</v>
      </c>
      <c r="J5206" t="b">
        <f t="shared" si="81"/>
        <v>1</v>
      </c>
    </row>
    <row r="5207" spans="1:10" hidden="1">
      <c r="A5207" s="2">
        <v>43454</v>
      </c>
      <c r="B5207" t="s">
        <v>6073</v>
      </c>
      <c r="C5207" t="s">
        <v>5710</v>
      </c>
      <c r="D5207">
        <v>1783.08</v>
      </c>
      <c r="E5207">
        <v>1421.37</v>
      </c>
      <c r="F5207">
        <v>361.71</v>
      </c>
      <c r="G5207">
        <v>20.29</v>
      </c>
      <c r="H5207" t="s">
        <v>16</v>
      </c>
      <c r="I5207">
        <f>VLOOKUP(B5207,sprzedaż12!B:G,4,)</f>
        <v>1421.37</v>
      </c>
      <c r="J5207" t="b">
        <f t="shared" si="81"/>
        <v>1</v>
      </c>
    </row>
    <row r="5208" spans="1:10" hidden="1">
      <c r="A5208" s="2">
        <v>43455</v>
      </c>
      <c r="B5208" t="s">
        <v>6074</v>
      </c>
      <c r="C5208" t="s">
        <v>6048</v>
      </c>
      <c r="D5208">
        <v>-16</v>
      </c>
      <c r="E5208">
        <v>0</v>
      </c>
      <c r="F5208">
        <v>-16</v>
      </c>
      <c r="G5208">
        <v>-100</v>
      </c>
      <c r="H5208" t="s">
        <v>16</v>
      </c>
      <c r="I5208">
        <f>VLOOKUP(B5208,sprzedaż12!B:G,4,)</f>
        <v>0</v>
      </c>
      <c r="J5208" t="b">
        <f t="shared" si="81"/>
        <v>1</v>
      </c>
    </row>
    <row r="5209" spans="1:10" hidden="1">
      <c r="A5209" s="2">
        <v>43455</v>
      </c>
      <c r="B5209" t="s">
        <v>6075</v>
      </c>
      <c r="C5209" t="s">
        <v>6</v>
      </c>
      <c r="D5209">
        <v>-414.92</v>
      </c>
      <c r="E5209">
        <v>-245.59399999999999</v>
      </c>
      <c r="F5209">
        <v>-169.32599999999999</v>
      </c>
      <c r="G5209">
        <v>-40.81</v>
      </c>
      <c r="H5209" t="s">
        <v>16</v>
      </c>
      <c r="I5209">
        <f>VLOOKUP(B5209,sprzedaż12!B:G,4,)</f>
        <v>-245.59399999999999</v>
      </c>
      <c r="J5209" t="b">
        <f t="shared" si="81"/>
        <v>1</v>
      </c>
    </row>
    <row r="5210" spans="1:10" hidden="1">
      <c r="A5210" s="2">
        <v>43455</v>
      </c>
      <c r="B5210" t="s">
        <v>6076</v>
      </c>
      <c r="C5210" t="s">
        <v>6077</v>
      </c>
      <c r="D5210">
        <v>176.62</v>
      </c>
      <c r="E5210">
        <v>126.916</v>
      </c>
      <c r="F5210">
        <v>49.704000000000001</v>
      </c>
      <c r="G5210">
        <v>28.14</v>
      </c>
      <c r="H5210" t="s">
        <v>16</v>
      </c>
      <c r="I5210">
        <f>VLOOKUP(B5210,sprzedaż12!B:G,4,)</f>
        <v>126.916</v>
      </c>
      <c r="J5210" t="b">
        <f t="shared" si="81"/>
        <v>1</v>
      </c>
    </row>
    <row r="5211" spans="1:10" hidden="1">
      <c r="A5211" s="2">
        <v>43455</v>
      </c>
      <c r="B5211" t="s">
        <v>6078</v>
      </c>
      <c r="C5211" t="s">
        <v>2002</v>
      </c>
      <c r="D5211">
        <v>273.60000000000002</v>
      </c>
      <c r="E5211">
        <v>82.66</v>
      </c>
      <c r="F5211">
        <v>190.94</v>
      </c>
      <c r="G5211">
        <v>69.790000000000006</v>
      </c>
      <c r="H5211" t="s">
        <v>16</v>
      </c>
      <c r="I5211">
        <f>VLOOKUP(B5211,sprzedaż12!B:G,4,)</f>
        <v>82.66</v>
      </c>
      <c r="J5211" t="b">
        <f t="shared" si="81"/>
        <v>1</v>
      </c>
    </row>
    <row r="5212" spans="1:10" hidden="1">
      <c r="A5212" s="2">
        <v>43455</v>
      </c>
      <c r="B5212" t="s">
        <v>6079</v>
      </c>
      <c r="C5212" t="s">
        <v>142</v>
      </c>
      <c r="D5212">
        <v>12569.09</v>
      </c>
      <c r="E5212">
        <v>7489.2650000000003</v>
      </c>
      <c r="F5212">
        <v>5079.8249999999998</v>
      </c>
      <c r="G5212">
        <v>40.42</v>
      </c>
      <c r="H5212" t="s">
        <v>16</v>
      </c>
      <c r="I5212">
        <f>VLOOKUP(B5212,sprzedaż12!B:G,4,)</f>
        <v>7489.2650000000003</v>
      </c>
      <c r="J5212" t="b">
        <f t="shared" si="81"/>
        <v>1</v>
      </c>
    </row>
    <row r="5213" spans="1:10" hidden="1">
      <c r="A5213" s="2">
        <v>43455</v>
      </c>
      <c r="B5213" t="s">
        <v>6080</v>
      </c>
      <c r="C5213" t="s">
        <v>158</v>
      </c>
      <c r="D5213">
        <v>96</v>
      </c>
      <c r="E5213">
        <v>28.69</v>
      </c>
      <c r="F5213">
        <v>67.31</v>
      </c>
      <c r="G5213">
        <v>70.11</v>
      </c>
      <c r="H5213" t="s">
        <v>16</v>
      </c>
      <c r="I5213">
        <f>VLOOKUP(B5213,sprzedaż12!B:G,4,)</f>
        <v>28.69</v>
      </c>
      <c r="J5213" t="b">
        <f t="shared" si="81"/>
        <v>1</v>
      </c>
    </row>
    <row r="5214" spans="1:10" hidden="1">
      <c r="A5214" s="2">
        <v>43455</v>
      </c>
      <c r="B5214" t="s">
        <v>6081</v>
      </c>
      <c r="C5214" t="s">
        <v>106</v>
      </c>
      <c r="D5214">
        <v>226</v>
      </c>
      <c r="E5214">
        <v>6.3419999999999996</v>
      </c>
      <c r="F5214">
        <v>219.65799999999999</v>
      </c>
      <c r="G5214">
        <v>97.19</v>
      </c>
      <c r="H5214" t="s">
        <v>16</v>
      </c>
      <c r="I5214">
        <f>VLOOKUP(B5214,sprzedaż12!B:G,4,)</f>
        <v>6.3419999999999996</v>
      </c>
      <c r="J5214" t="b">
        <f t="shared" si="81"/>
        <v>1</v>
      </c>
    </row>
    <row r="5215" spans="1:10" hidden="1">
      <c r="A5215" s="2">
        <v>43455</v>
      </c>
      <c r="B5215" t="s">
        <v>6082</v>
      </c>
      <c r="C5215" t="s">
        <v>76</v>
      </c>
      <c r="D5215">
        <v>2886.09</v>
      </c>
      <c r="E5215">
        <v>2417.75</v>
      </c>
      <c r="F5215">
        <v>468.34</v>
      </c>
      <c r="G5215">
        <v>16.23</v>
      </c>
      <c r="H5215" t="s">
        <v>16</v>
      </c>
      <c r="I5215">
        <f>VLOOKUP(B5215,sprzedaż12!B:G,4,)</f>
        <v>2417.75</v>
      </c>
      <c r="J5215" t="b">
        <f t="shared" si="81"/>
        <v>1</v>
      </c>
    </row>
    <row r="5216" spans="1:10" hidden="1">
      <c r="A5216" s="2">
        <v>43455</v>
      </c>
      <c r="B5216" t="s">
        <v>6083</v>
      </c>
      <c r="C5216" t="s">
        <v>8</v>
      </c>
      <c r="D5216">
        <v>9827.16</v>
      </c>
      <c r="E5216">
        <v>6646.3346000000001</v>
      </c>
      <c r="F5216">
        <v>3180.8254000000002</v>
      </c>
      <c r="G5216">
        <v>32.369999999999997</v>
      </c>
      <c r="H5216" t="s">
        <v>16</v>
      </c>
      <c r="I5216">
        <f>VLOOKUP(B5216,sprzedaż12!B:G,4,)</f>
        <v>6646.3346000000001</v>
      </c>
      <c r="J5216" t="b">
        <f t="shared" si="81"/>
        <v>1</v>
      </c>
    </row>
    <row r="5217" spans="1:10" hidden="1">
      <c r="A5217" s="2">
        <v>43455</v>
      </c>
      <c r="B5217" t="s">
        <v>6084</v>
      </c>
      <c r="C5217" t="s">
        <v>650</v>
      </c>
      <c r="D5217">
        <v>1414.11</v>
      </c>
      <c r="E5217">
        <v>1055.5999999999999</v>
      </c>
      <c r="F5217">
        <v>358.51</v>
      </c>
      <c r="G5217">
        <v>25.35</v>
      </c>
      <c r="H5217" t="s">
        <v>16</v>
      </c>
      <c r="I5217">
        <f>VLOOKUP(B5217,sprzedaż12!B:G,4,)</f>
        <v>1055.5999999999999</v>
      </c>
      <c r="J5217" t="b">
        <f t="shared" si="81"/>
        <v>1</v>
      </c>
    </row>
    <row r="5218" spans="1:10" hidden="1">
      <c r="A5218" s="2">
        <v>43455</v>
      </c>
      <c r="B5218" t="s">
        <v>6085</v>
      </c>
      <c r="C5218" t="s">
        <v>6086</v>
      </c>
      <c r="D5218">
        <v>5302.22</v>
      </c>
      <c r="E5218">
        <v>4241.8001000000004</v>
      </c>
      <c r="F5218">
        <v>1060.4199000000001</v>
      </c>
      <c r="G5218">
        <v>20</v>
      </c>
      <c r="H5218" t="s">
        <v>16</v>
      </c>
      <c r="I5218">
        <f>VLOOKUP(B5218,sprzedaż12!B:G,4,)</f>
        <v>4241.8001000000004</v>
      </c>
      <c r="J5218" t="b">
        <f t="shared" si="81"/>
        <v>1</v>
      </c>
    </row>
    <row r="5219" spans="1:10" hidden="1">
      <c r="A5219" s="2">
        <v>43455</v>
      </c>
      <c r="B5219" t="s">
        <v>6087</v>
      </c>
      <c r="C5219" t="s">
        <v>6088</v>
      </c>
      <c r="D5219">
        <v>1216</v>
      </c>
      <c r="E5219">
        <v>208.08</v>
      </c>
      <c r="F5219">
        <v>1007.92</v>
      </c>
      <c r="G5219">
        <v>82.89</v>
      </c>
      <c r="H5219" t="s">
        <v>16</v>
      </c>
      <c r="I5219">
        <f>VLOOKUP(B5219,sprzedaż12!B:G,4,)</f>
        <v>208.08</v>
      </c>
      <c r="J5219" t="b">
        <f t="shared" si="81"/>
        <v>1</v>
      </c>
    </row>
    <row r="5220" spans="1:10" hidden="1">
      <c r="A5220" s="2">
        <v>43455</v>
      </c>
      <c r="B5220" t="s">
        <v>6089</v>
      </c>
      <c r="C5220" t="s">
        <v>4896</v>
      </c>
      <c r="D5220">
        <v>444.04</v>
      </c>
      <c r="E5220">
        <v>39.999600000000001</v>
      </c>
      <c r="F5220">
        <v>404.04039999999998</v>
      </c>
      <c r="G5220">
        <v>90.99</v>
      </c>
      <c r="H5220" t="s">
        <v>16</v>
      </c>
      <c r="I5220">
        <f>VLOOKUP(B5220,sprzedaż12!B:G,4,)</f>
        <v>39.999600000000001</v>
      </c>
      <c r="J5220" t="b">
        <f t="shared" si="81"/>
        <v>1</v>
      </c>
    </row>
    <row r="5221" spans="1:10" hidden="1">
      <c r="A5221" s="2">
        <v>43455</v>
      </c>
      <c r="B5221" t="s">
        <v>6090</v>
      </c>
      <c r="C5221" t="s">
        <v>6091</v>
      </c>
      <c r="D5221">
        <v>415.4</v>
      </c>
      <c r="E5221">
        <v>174.08</v>
      </c>
      <c r="F5221">
        <v>241.32</v>
      </c>
      <c r="G5221">
        <v>58.09</v>
      </c>
      <c r="H5221" t="s">
        <v>16</v>
      </c>
      <c r="I5221">
        <f>VLOOKUP(B5221,sprzedaż12!B:G,4,)</f>
        <v>174.08</v>
      </c>
      <c r="J5221" t="b">
        <f t="shared" si="81"/>
        <v>1</v>
      </c>
    </row>
    <row r="5222" spans="1:10" hidden="1">
      <c r="A5222" s="2">
        <v>43455</v>
      </c>
      <c r="B5222" t="s">
        <v>6092</v>
      </c>
      <c r="C5222" t="s">
        <v>6093</v>
      </c>
      <c r="D5222">
        <v>1304.5</v>
      </c>
      <c r="E5222">
        <v>936.5</v>
      </c>
      <c r="F5222">
        <v>368</v>
      </c>
      <c r="G5222">
        <v>28.21</v>
      </c>
      <c r="H5222" t="s">
        <v>16</v>
      </c>
      <c r="I5222">
        <f>VLOOKUP(B5222,sprzedaż12!B:G,4,)</f>
        <v>936.5</v>
      </c>
      <c r="J5222" t="b">
        <f t="shared" si="81"/>
        <v>1</v>
      </c>
    </row>
    <row r="5223" spans="1:10" hidden="1">
      <c r="A5223" s="2">
        <v>43455</v>
      </c>
      <c r="B5223" t="s">
        <v>6094</v>
      </c>
      <c r="C5223" t="s">
        <v>144</v>
      </c>
      <c r="D5223">
        <v>911.64</v>
      </c>
      <c r="E5223">
        <v>750.78</v>
      </c>
      <c r="F5223">
        <v>160.86000000000001</v>
      </c>
      <c r="G5223">
        <v>17.649999999999999</v>
      </c>
      <c r="H5223" t="s">
        <v>16</v>
      </c>
      <c r="I5223">
        <f>VLOOKUP(B5223,sprzedaż12!B:G,4,)</f>
        <v>750.78</v>
      </c>
      <c r="J5223" t="b">
        <f t="shared" si="81"/>
        <v>1</v>
      </c>
    </row>
    <row r="5224" spans="1:10" hidden="1">
      <c r="A5224" s="2">
        <v>43455</v>
      </c>
      <c r="B5224" t="s">
        <v>6095</v>
      </c>
      <c r="C5224" t="s">
        <v>184</v>
      </c>
      <c r="D5224">
        <v>216</v>
      </c>
      <c r="E5224">
        <v>9.8000000000000007</v>
      </c>
      <c r="F5224">
        <v>206.2</v>
      </c>
      <c r="G5224">
        <v>95.46</v>
      </c>
      <c r="H5224" t="s">
        <v>16</v>
      </c>
      <c r="I5224">
        <f>VLOOKUP(B5224,sprzedaż12!B:G,4,)</f>
        <v>9.8000000000000007</v>
      </c>
      <c r="J5224" t="b">
        <f t="shared" si="81"/>
        <v>1</v>
      </c>
    </row>
    <row r="5225" spans="1:10" hidden="1">
      <c r="A5225" s="2">
        <v>43461</v>
      </c>
      <c r="B5225" t="s">
        <v>6096</v>
      </c>
      <c r="C5225" t="s">
        <v>961</v>
      </c>
      <c r="D5225">
        <v>217.3</v>
      </c>
      <c r="E5225">
        <v>70.02</v>
      </c>
      <c r="F5225">
        <v>147.28</v>
      </c>
      <c r="G5225">
        <v>67.78</v>
      </c>
      <c r="H5225" t="s">
        <v>16</v>
      </c>
      <c r="I5225">
        <f>VLOOKUP(B5225,sprzedaż12!B:G,4,)</f>
        <v>70.02</v>
      </c>
      <c r="J5225" t="b">
        <f t="shared" si="81"/>
        <v>1</v>
      </c>
    </row>
    <row r="5226" spans="1:10" hidden="1">
      <c r="A5226" s="2">
        <v>43461</v>
      </c>
      <c r="B5226" t="s">
        <v>6097</v>
      </c>
      <c r="C5226" t="s">
        <v>513</v>
      </c>
      <c r="D5226">
        <v>3098</v>
      </c>
      <c r="E5226">
        <v>2572.5</v>
      </c>
      <c r="F5226">
        <v>525.5</v>
      </c>
      <c r="G5226">
        <v>16.96</v>
      </c>
      <c r="H5226" t="s">
        <v>16</v>
      </c>
      <c r="I5226">
        <f>VLOOKUP(B5226,sprzedaż12!B:G,4,)</f>
        <v>2572.5</v>
      </c>
      <c r="J5226" t="b">
        <f t="shared" si="81"/>
        <v>1</v>
      </c>
    </row>
    <row r="5227" spans="1:10" hidden="1">
      <c r="A5227" s="2">
        <v>43461</v>
      </c>
      <c r="B5227" t="s">
        <v>6098</v>
      </c>
      <c r="C5227" t="s">
        <v>3092</v>
      </c>
      <c r="D5227">
        <v>22636.5</v>
      </c>
      <c r="E5227">
        <v>17282.25</v>
      </c>
      <c r="F5227">
        <v>5354.25</v>
      </c>
      <c r="G5227">
        <v>23.65</v>
      </c>
      <c r="H5227" t="s">
        <v>16</v>
      </c>
      <c r="I5227">
        <f>VLOOKUP(B5227,sprzedaż12!B:G,4,)</f>
        <v>17282.25</v>
      </c>
      <c r="J5227" t="b">
        <f t="shared" si="81"/>
        <v>1</v>
      </c>
    </row>
    <row r="5228" spans="1:10" hidden="1">
      <c r="A5228" s="2">
        <v>43461</v>
      </c>
      <c r="B5228" t="s">
        <v>6099</v>
      </c>
      <c r="C5228" t="s">
        <v>555</v>
      </c>
      <c r="D5228">
        <v>330</v>
      </c>
      <c r="E5228">
        <v>129.09</v>
      </c>
      <c r="F5228">
        <v>200.91</v>
      </c>
      <c r="G5228">
        <v>60.88</v>
      </c>
      <c r="H5228" t="s">
        <v>16</v>
      </c>
      <c r="I5228">
        <f>VLOOKUP(B5228,sprzedaż12!B:G,4,)</f>
        <v>129.09</v>
      </c>
      <c r="J5228" t="b">
        <f t="shared" si="81"/>
        <v>1</v>
      </c>
    </row>
    <row r="5229" spans="1:10" hidden="1">
      <c r="A5229" s="2">
        <v>43461</v>
      </c>
      <c r="B5229" t="s">
        <v>6100</v>
      </c>
      <c r="C5229" t="s">
        <v>34</v>
      </c>
      <c r="D5229">
        <v>1731.48</v>
      </c>
      <c r="E5229">
        <v>1101.42</v>
      </c>
      <c r="F5229">
        <v>630.05999999999995</v>
      </c>
      <c r="G5229">
        <v>36.39</v>
      </c>
      <c r="H5229" t="s">
        <v>16</v>
      </c>
      <c r="I5229">
        <f>VLOOKUP(B5229,sprzedaż12!B:G,4,)</f>
        <v>1101.42</v>
      </c>
      <c r="J5229" t="b">
        <f t="shared" si="81"/>
        <v>1</v>
      </c>
    </row>
    <row r="5230" spans="1:10" hidden="1">
      <c r="A5230" s="2">
        <v>43461</v>
      </c>
      <c r="B5230" t="s">
        <v>6101</v>
      </c>
      <c r="C5230" t="s">
        <v>34</v>
      </c>
      <c r="D5230">
        <v>1388.72</v>
      </c>
      <c r="E5230">
        <v>1088.32</v>
      </c>
      <c r="F5230">
        <v>300.39999999999998</v>
      </c>
      <c r="G5230">
        <v>21.63</v>
      </c>
      <c r="H5230" t="s">
        <v>16</v>
      </c>
      <c r="I5230">
        <f>VLOOKUP(B5230,sprzedaż12!B:G,4,)</f>
        <v>1088.32</v>
      </c>
      <c r="J5230" t="b">
        <f t="shared" si="81"/>
        <v>1</v>
      </c>
    </row>
    <row r="5231" spans="1:10" hidden="1">
      <c r="A5231" s="2">
        <v>43461</v>
      </c>
      <c r="B5231" t="s">
        <v>6102</v>
      </c>
      <c r="C5231" t="s">
        <v>80</v>
      </c>
      <c r="D5231">
        <v>502</v>
      </c>
      <c r="E5231">
        <v>388.79</v>
      </c>
      <c r="F5231">
        <v>113.21</v>
      </c>
      <c r="G5231">
        <v>22.55</v>
      </c>
      <c r="H5231" t="s">
        <v>16</v>
      </c>
      <c r="I5231">
        <f>VLOOKUP(B5231,sprzedaż12!B:G,4,)</f>
        <v>388.79</v>
      </c>
      <c r="J5231" t="b">
        <f t="shared" si="81"/>
        <v>1</v>
      </c>
    </row>
    <row r="5232" spans="1:10" hidden="1">
      <c r="A5232" s="2">
        <v>43461</v>
      </c>
      <c r="B5232" t="s">
        <v>6103</v>
      </c>
      <c r="C5232" t="s">
        <v>46</v>
      </c>
      <c r="D5232">
        <v>1540</v>
      </c>
      <c r="E5232">
        <v>1153.04</v>
      </c>
      <c r="F5232">
        <v>386.96</v>
      </c>
      <c r="G5232">
        <v>25.13</v>
      </c>
      <c r="H5232" t="s">
        <v>16</v>
      </c>
      <c r="I5232">
        <f>VLOOKUP(B5232,sprzedaż12!B:G,4,)</f>
        <v>1153.04</v>
      </c>
      <c r="J5232" t="b">
        <f t="shared" si="81"/>
        <v>1</v>
      </c>
    </row>
    <row r="5233" spans="1:10" hidden="1">
      <c r="A5233" s="2">
        <v>43461</v>
      </c>
      <c r="B5233" t="s">
        <v>6104</v>
      </c>
      <c r="C5233" t="s">
        <v>6105</v>
      </c>
      <c r="D5233">
        <v>1571</v>
      </c>
      <c r="E5233">
        <v>1245.1300000000001</v>
      </c>
      <c r="F5233">
        <v>325.87</v>
      </c>
      <c r="G5233">
        <v>20.74</v>
      </c>
      <c r="H5233" t="s">
        <v>16</v>
      </c>
      <c r="I5233">
        <f>VLOOKUP(B5233,sprzedaż12!B:G,4,)</f>
        <v>1245.1300000000001</v>
      </c>
      <c r="J5233" t="b">
        <f t="shared" si="81"/>
        <v>1</v>
      </c>
    </row>
    <row r="5234" spans="1:10" hidden="1">
      <c r="A5234" s="2">
        <v>43461</v>
      </c>
      <c r="B5234" t="s">
        <v>6106</v>
      </c>
      <c r="C5234" t="s">
        <v>6107</v>
      </c>
      <c r="D5234">
        <v>2347.54</v>
      </c>
      <c r="E5234">
        <v>1935.1869999999999</v>
      </c>
      <c r="F5234">
        <v>412.35300000000001</v>
      </c>
      <c r="G5234">
        <v>17.57</v>
      </c>
      <c r="H5234" t="s">
        <v>16</v>
      </c>
      <c r="I5234">
        <f>VLOOKUP(B5234,sprzedaż12!B:G,4,)</f>
        <v>1935.1869999999999</v>
      </c>
      <c r="J5234" t="b">
        <f t="shared" si="81"/>
        <v>1</v>
      </c>
    </row>
    <row r="5235" spans="1:10" hidden="1">
      <c r="A5235" s="2">
        <v>43461</v>
      </c>
      <c r="B5235" t="s">
        <v>6108</v>
      </c>
      <c r="C5235" t="s">
        <v>5633</v>
      </c>
      <c r="D5235">
        <v>2410</v>
      </c>
      <c r="E5235">
        <v>2123.4499999999998</v>
      </c>
      <c r="F5235">
        <v>286.55</v>
      </c>
      <c r="G5235">
        <v>11.89</v>
      </c>
      <c r="H5235" t="s">
        <v>16</v>
      </c>
      <c r="I5235">
        <f>VLOOKUP(B5235,sprzedaż12!B:G,4,)</f>
        <v>2123.4499999999998</v>
      </c>
      <c r="J5235" t="b">
        <f t="shared" si="81"/>
        <v>1</v>
      </c>
    </row>
    <row r="5236" spans="1:10" hidden="1">
      <c r="A5236" s="2">
        <v>43461</v>
      </c>
      <c r="B5236" t="s">
        <v>6109</v>
      </c>
      <c r="C5236" t="s">
        <v>127</v>
      </c>
      <c r="D5236">
        <v>565.54</v>
      </c>
      <c r="E5236">
        <v>357.36500000000001</v>
      </c>
      <c r="F5236">
        <v>208.17500000000001</v>
      </c>
      <c r="G5236">
        <v>36.81</v>
      </c>
      <c r="H5236" t="s">
        <v>16</v>
      </c>
      <c r="I5236">
        <f>VLOOKUP(B5236,sprzedaż12!B:G,4,)</f>
        <v>357.36500000000001</v>
      </c>
      <c r="J5236" t="b">
        <f t="shared" si="81"/>
        <v>1</v>
      </c>
    </row>
    <row r="5237" spans="1:10" hidden="1">
      <c r="A5237" s="2">
        <v>43461</v>
      </c>
      <c r="B5237" t="s">
        <v>6110</v>
      </c>
      <c r="C5237" t="s">
        <v>74</v>
      </c>
      <c r="D5237">
        <v>2998</v>
      </c>
      <c r="E5237">
        <v>1932.25</v>
      </c>
      <c r="F5237">
        <v>1065.75</v>
      </c>
      <c r="G5237">
        <v>35.549999999999997</v>
      </c>
      <c r="H5237" t="s">
        <v>16</v>
      </c>
      <c r="I5237">
        <f>VLOOKUP(B5237,sprzedaż12!B:G,4,)</f>
        <v>1932.25</v>
      </c>
      <c r="J5237" t="b">
        <f t="shared" si="81"/>
        <v>1</v>
      </c>
    </row>
    <row r="5238" spans="1:10" hidden="1">
      <c r="A5238" s="2">
        <v>43461</v>
      </c>
      <c r="B5238" t="s">
        <v>6111</v>
      </c>
      <c r="C5238" t="s">
        <v>184</v>
      </c>
      <c r="D5238">
        <v>1300</v>
      </c>
      <c r="E5238">
        <v>1247.92</v>
      </c>
      <c r="F5238">
        <v>52.08</v>
      </c>
      <c r="G5238">
        <v>4.01</v>
      </c>
      <c r="H5238" t="s">
        <v>16</v>
      </c>
      <c r="I5238">
        <f>VLOOKUP(B5238,sprzedaż12!B:G,4,)</f>
        <v>1247.92</v>
      </c>
      <c r="J5238" t="b">
        <f t="shared" si="81"/>
        <v>1</v>
      </c>
    </row>
    <row r="5239" spans="1:10" hidden="1">
      <c r="A5239" s="2">
        <v>43461</v>
      </c>
      <c r="B5239" t="s">
        <v>6112</v>
      </c>
      <c r="C5239" t="s">
        <v>289</v>
      </c>
      <c r="D5239">
        <v>1011.48</v>
      </c>
      <c r="E5239">
        <v>784.59</v>
      </c>
      <c r="F5239">
        <v>226.89</v>
      </c>
      <c r="G5239">
        <v>22.43</v>
      </c>
      <c r="H5239" t="s">
        <v>16</v>
      </c>
      <c r="I5239">
        <f>VLOOKUP(B5239,sprzedaż12!B:G,4,)</f>
        <v>784.59</v>
      </c>
      <c r="J5239" t="b">
        <f t="shared" si="81"/>
        <v>1</v>
      </c>
    </row>
    <row r="5240" spans="1:10" hidden="1">
      <c r="A5240" s="2">
        <v>43461</v>
      </c>
      <c r="B5240" t="s">
        <v>6113</v>
      </c>
      <c r="C5240" t="s">
        <v>1081</v>
      </c>
      <c r="D5240">
        <v>850.5</v>
      </c>
      <c r="E5240">
        <v>625.86</v>
      </c>
      <c r="F5240">
        <v>224.64</v>
      </c>
      <c r="G5240">
        <v>26.41</v>
      </c>
      <c r="H5240" t="s">
        <v>16</v>
      </c>
      <c r="I5240">
        <f>VLOOKUP(B5240,sprzedaż12!B:G,4,)</f>
        <v>625.86</v>
      </c>
      <c r="J5240" t="b">
        <f t="shared" si="81"/>
        <v>1</v>
      </c>
    </row>
    <row r="5241" spans="1:10" hidden="1">
      <c r="A5241" s="2">
        <v>43461</v>
      </c>
      <c r="B5241" t="s">
        <v>6114</v>
      </c>
      <c r="C5241" t="s">
        <v>68</v>
      </c>
      <c r="D5241">
        <v>795.6</v>
      </c>
      <c r="E5241">
        <v>522.7704</v>
      </c>
      <c r="F5241">
        <v>272.82960000000003</v>
      </c>
      <c r="G5241">
        <v>34.29</v>
      </c>
      <c r="H5241" t="s">
        <v>16</v>
      </c>
      <c r="I5241">
        <f>VLOOKUP(B5241,sprzedaż12!B:G,4,)</f>
        <v>522.7704</v>
      </c>
      <c r="J5241" t="b">
        <f t="shared" si="81"/>
        <v>1</v>
      </c>
    </row>
    <row r="5242" spans="1:10" hidden="1">
      <c r="A5242" s="2">
        <v>43461</v>
      </c>
      <c r="B5242" t="s">
        <v>6115</v>
      </c>
      <c r="C5242" t="s">
        <v>58</v>
      </c>
      <c r="D5242">
        <v>111.9</v>
      </c>
      <c r="E5242">
        <v>15.598000000000001</v>
      </c>
      <c r="F5242">
        <v>96.302000000000007</v>
      </c>
      <c r="G5242">
        <v>86.06</v>
      </c>
      <c r="H5242" t="s">
        <v>16</v>
      </c>
      <c r="I5242">
        <f>VLOOKUP(B5242,sprzedaż12!B:G,4,)</f>
        <v>15.598000000000001</v>
      </c>
      <c r="J5242" t="b">
        <f t="shared" si="81"/>
        <v>1</v>
      </c>
    </row>
    <row r="5243" spans="1:10" hidden="1">
      <c r="A5243" s="2">
        <v>43461</v>
      </c>
      <c r="B5243" t="s">
        <v>6116</v>
      </c>
      <c r="C5243" t="s">
        <v>115</v>
      </c>
      <c r="D5243">
        <v>1011.8</v>
      </c>
      <c r="E5243">
        <v>670.1</v>
      </c>
      <c r="F5243">
        <v>341.7</v>
      </c>
      <c r="G5243">
        <v>33.770000000000003</v>
      </c>
      <c r="H5243" t="s">
        <v>16</v>
      </c>
      <c r="I5243">
        <f>VLOOKUP(B5243,sprzedaż12!B:G,4,)</f>
        <v>670.1</v>
      </c>
      <c r="J5243" t="b">
        <f t="shared" si="81"/>
        <v>1</v>
      </c>
    </row>
    <row r="5244" spans="1:10" hidden="1">
      <c r="A5244" s="2">
        <v>43461</v>
      </c>
      <c r="B5244" t="s">
        <v>6117</v>
      </c>
      <c r="C5244" t="s">
        <v>325</v>
      </c>
      <c r="D5244">
        <v>848.75</v>
      </c>
      <c r="E5244">
        <v>679.24249999999995</v>
      </c>
      <c r="F5244">
        <v>169.50749999999999</v>
      </c>
      <c r="G5244">
        <v>19.97</v>
      </c>
      <c r="H5244" t="s">
        <v>16</v>
      </c>
      <c r="I5244">
        <f>VLOOKUP(B5244,sprzedaż12!B:G,4,)</f>
        <v>679.24249999999995</v>
      </c>
      <c r="J5244" t="b">
        <f t="shared" si="81"/>
        <v>1</v>
      </c>
    </row>
    <row r="5245" spans="1:10" hidden="1">
      <c r="A5245" s="2">
        <v>43461</v>
      </c>
      <c r="B5245" t="s">
        <v>6118</v>
      </c>
      <c r="C5245" t="s">
        <v>134</v>
      </c>
      <c r="D5245">
        <v>6447</v>
      </c>
      <c r="E5245">
        <v>4049.76</v>
      </c>
      <c r="F5245">
        <v>2397.2399999999998</v>
      </c>
      <c r="G5245">
        <v>37.18</v>
      </c>
      <c r="H5245" t="s">
        <v>16</v>
      </c>
      <c r="I5245">
        <f>VLOOKUP(B5245,sprzedaż12!B:G,4,)</f>
        <v>4049.76</v>
      </c>
      <c r="J5245" t="b">
        <f t="shared" si="81"/>
        <v>1</v>
      </c>
    </row>
    <row r="5246" spans="1:10" hidden="1">
      <c r="A5246" s="2">
        <v>43461</v>
      </c>
      <c r="B5246" t="s">
        <v>6119</v>
      </c>
      <c r="C5246" t="s">
        <v>74</v>
      </c>
      <c r="D5246">
        <v>204</v>
      </c>
      <c r="E5246">
        <v>158.27000000000001</v>
      </c>
      <c r="F5246">
        <v>45.73</v>
      </c>
      <c r="G5246">
        <v>22.42</v>
      </c>
      <c r="H5246" t="s">
        <v>16</v>
      </c>
      <c r="I5246">
        <f>VLOOKUP(B5246,sprzedaż12!B:G,4,)</f>
        <v>158.27000000000001</v>
      </c>
      <c r="J5246" t="b">
        <f t="shared" si="81"/>
        <v>1</v>
      </c>
    </row>
    <row r="5247" spans="1:10" hidden="1">
      <c r="A5247" s="2">
        <v>43461</v>
      </c>
      <c r="B5247" t="s">
        <v>6120</v>
      </c>
      <c r="C5247" t="s">
        <v>130</v>
      </c>
      <c r="D5247">
        <v>1440</v>
      </c>
      <c r="E5247">
        <v>1190.01</v>
      </c>
      <c r="F5247">
        <v>249.99</v>
      </c>
      <c r="G5247">
        <v>17.36</v>
      </c>
      <c r="H5247" t="s">
        <v>16</v>
      </c>
      <c r="I5247">
        <f>VLOOKUP(B5247,sprzedaż12!B:G,4,)</f>
        <v>1190.01</v>
      </c>
      <c r="J5247" t="b">
        <f t="shared" si="81"/>
        <v>1</v>
      </c>
    </row>
    <row r="5248" spans="1:10" hidden="1">
      <c r="A5248" s="2">
        <v>43462</v>
      </c>
      <c r="B5248" t="s">
        <v>6121</v>
      </c>
      <c r="C5248" t="s">
        <v>91</v>
      </c>
      <c r="D5248">
        <v>1141.56</v>
      </c>
      <c r="E5248">
        <v>907.2</v>
      </c>
      <c r="F5248">
        <v>234.36</v>
      </c>
      <c r="G5248">
        <v>20.53</v>
      </c>
      <c r="H5248" t="s">
        <v>16</v>
      </c>
      <c r="I5248">
        <f>VLOOKUP(B5248,sprzedaż12!B:G,4,)</f>
        <v>907.2</v>
      </c>
      <c r="J5248" t="b">
        <f t="shared" si="81"/>
        <v>1</v>
      </c>
    </row>
    <row r="5249" spans="1:15" hidden="1">
      <c r="A5249" s="2">
        <v>43462</v>
      </c>
      <c r="B5249" t="s">
        <v>6122</v>
      </c>
      <c r="C5249" t="s">
        <v>91</v>
      </c>
      <c r="D5249">
        <v>1338</v>
      </c>
      <c r="E5249">
        <v>1028.82</v>
      </c>
      <c r="F5249">
        <v>309.18</v>
      </c>
      <c r="G5249">
        <v>23.11</v>
      </c>
      <c r="H5249" t="s">
        <v>16</v>
      </c>
      <c r="I5249">
        <f>VLOOKUP(B5249,sprzedaż12!B:G,4,)</f>
        <v>1028.82</v>
      </c>
      <c r="J5249" t="b">
        <f t="shared" si="81"/>
        <v>1</v>
      </c>
    </row>
    <row r="5250" spans="1:15" hidden="1">
      <c r="A5250" s="2">
        <v>43462</v>
      </c>
      <c r="B5250" t="s">
        <v>6123</v>
      </c>
      <c r="C5250" t="s">
        <v>360</v>
      </c>
      <c r="D5250">
        <v>262</v>
      </c>
      <c r="E5250">
        <v>38.597799999999999</v>
      </c>
      <c r="F5250">
        <v>223.40219999999999</v>
      </c>
      <c r="G5250">
        <v>85.27</v>
      </c>
      <c r="H5250" t="s">
        <v>16</v>
      </c>
      <c r="I5250">
        <f>VLOOKUP(B5250,sprzedaż12!B:G,4,)</f>
        <v>38.597799999999999</v>
      </c>
      <c r="J5250" t="b">
        <f t="shared" si="81"/>
        <v>1</v>
      </c>
    </row>
    <row r="5251" spans="1:15" hidden="1">
      <c r="A5251" s="2">
        <v>43462</v>
      </c>
      <c r="B5251" t="s">
        <v>6124</v>
      </c>
      <c r="C5251" t="s">
        <v>499</v>
      </c>
      <c r="D5251">
        <v>720</v>
      </c>
      <c r="E5251">
        <v>162.1</v>
      </c>
      <c r="F5251">
        <v>557.9</v>
      </c>
      <c r="G5251">
        <v>77.489999999999995</v>
      </c>
      <c r="H5251" t="s">
        <v>16</v>
      </c>
      <c r="I5251">
        <f>VLOOKUP(B5251,sprzedaż12!B:G,4,)</f>
        <v>162.1</v>
      </c>
      <c r="J5251" t="b">
        <f t="shared" ref="J5251:J5259" si="82">EXACT(E5251,I5251)</f>
        <v>1</v>
      </c>
    </row>
    <row r="5252" spans="1:15" hidden="1">
      <c r="A5252" s="2">
        <v>43462</v>
      </c>
      <c r="B5252" t="s">
        <v>6125</v>
      </c>
      <c r="C5252" t="s">
        <v>4168</v>
      </c>
      <c r="D5252">
        <v>6028.98</v>
      </c>
      <c r="E5252">
        <v>5095.68</v>
      </c>
      <c r="F5252">
        <v>933.3</v>
      </c>
      <c r="G5252">
        <v>15.48</v>
      </c>
      <c r="H5252" t="s">
        <v>16</v>
      </c>
      <c r="I5252">
        <f>VLOOKUP(B5252,sprzedaż12!B:G,4,)</f>
        <v>5095.68</v>
      </c>
      <c r="J5252" t="b">
        <f t="shared" si="82"/>
        <v>1</v>
      </c>
    </row>
    <row r="5253" spans="1:15" hidden="1">
      <c r="A5253" s="2">
        <v>43462</v>
      </c>
      <c r="B5253" t="s">
        <v>6126</v>
      </c>
      <c r="C5253" t="s">
        <v>54</v>
      </c>
      <c r="D5253">
        <v>55.78</v>
      </c>
      <c r="E5253">
        <v>24.128</v>
      </c>
      <c r="F5253">
        <v>31.652000000000001</v>
      </c>
      <c r="G5253">
        <v>56.74</v>
      </c>
      <c r="H5253" t="s">
        <v>16</v>
      </c>
      <c r="I5253">
        <f>VLOOKUP(B5253,sprzedaż12!B:G,4,)</f>
        <v>24.128</v>
      </c>
      <c r="J5253" t="b">
        <f t="shared" si="82"/>
        <v>1</v>
      </c>
    </row>
    <row r="5254" spans="1:15" hidden="1">
      <c r="A5254" s="2">
        <v>43462</v>
      </c>
      <c r="B5254" t="s">
        <v>6127</v>
      </c>
      <c r="C5254" t="s">
        <v>1761</v>
      </c>
      <c r="D5254">
        <v>1100</v>
      </c>
      <c r="E5254">
        <v>357.6</v>
      </c>
      <c r="F5254">
        <v>742.4</v>
      </c>
      <c r="G5254">
        <v>67.489999999999995</v>
      </c>
      <c r="H5254" t="s">
        <v>16</v>
      </c>
      <c r="I5254">
        <f>VLOOKUP(B5254,sprzedaż12!B:G,4,)</f>
        <v>357.6</v>
      </c>
      <c r="J5254" t="b">
        <f t="shared" si="82"/>
        <v>1</v>
      </c>
    </row>
    <row r="5255" spans="1:15" hidden="1">
      <c r="A5255" s="2">
        <v>43462</v>
      </c>
      <c r="B5255" t="s">
        <v>6128</v>
      </c>
      <c r="C5255" t="s">
        <v>729</v>
      </c>
      <c r="D5255">
        <v>323</v>
      </c>
      <c r="E5255">
        <v>257.27</v>
      </c>
      <c r="F5255">
        <v>65.73</v>
      </c>
      <c r="G5255">
        <v>20.350000000000001</v>
      </c>
      <c r="H5255" t="s">
        <v>16</v>
      </c>
      <c r="I5255">
        <f>VLOOKUP(B5255,sprzedaż12!B:G,4,)</f>
        <v>257.27</v>
      </c>
      <c r="J5255" t="b">
        <f t="shared" si="82"/>
        <v>1</v>
      </c>
    </row>
    <row r="5256" spans="1:15" hidden="1">
      <c r="A5256" s="2">
        <v>43465</v>
      </c>
      <c r="B5256" t="s">
        <v>6129</v>
      </c>
      <c r="C5256" t="s">
        <v>138</v>
      </c>
      <c r="D5256">
        <v>-5025.2700000000004</v>
      </c>
      <c r="E5256">
        <v>0</v>
      </c>
      <c r="F5256">
        <v>-5025.2700000000004</v>
      </c>
      <c r="G5256">
        <v>-100</v>
      </c>
      <c r="H5256" t="s">
        <v>16</v>
      </c>
      <c r="I5256">
        <f>VLOOKUP(B5256,sprzedaż12!B:G,4,)</f>
        <v>0</v>
      </c>
      <c r="J5256" t="b">
        <f t="shared" si="82"/>
        <v>1</v>
      </c>
    </row>
    <row r="5257" spans="1:15" hidden="1">
      <c r="A5257" s="2">
        <v>43465</v>
      </c>
      <c r="B5257" t="s">
        <v>6130</v>
      </c>
      <c r="C5257" t="s">
        <v>58</v>
      </c>
      <c r="D5257">
        <v>-62.81</v>
      </c>
      <c r="E5257">
        <v>0</v>
      </c>
      <c r="F5257">
        <v>-62.81</v>
      </c>
      <c r="G5257">
        <v>-100</v>
      </c>
      <c r="H5257" t="s">
        <v>16</v>
      </c>
      <c r="I5257">
        <f>VLOOKUP(B5257,sprzedaż12!B:G,4,)</f>
        <v>0</v>
      </c>
      <c r="J5257" t="b">
        <f t="shared" si="82"/>
        <v>1</v>
      </c>
    </row>
    <row r="5258" spans="1:15" hidden="1">
      <c r="A5258" s="2">
        <v>43465</v>
      </c>
      <c r="B5258" t="s">
        <v>6131</v>
      </c>
      <c r="C5258" t="s">
        <v>4595</v>
      </c>
      <c r="D5258">
        <v>988.16</v>
      </c>
      <c r="E5258">
        <v>918.77</v>
      </c>
      <c r="F5258">
        <v>69.39</v>
      </c>
      <c r="G5258">
        <v>7.02</v>
      </c>
      <c r="H5258" t="s">
        <v>16</v>
      </c>
      <c r="I5258">
        <f>VLOOKUP(B5258,sprzedaż12!B:G,4,)</f>
        <v>918.77</v>
      </c>
      <c r="J5258" t="b">
        <f t="shared" si="82"/>
        <v>1</v>
      </c>
    </row>
    <row r="5259" spans="1:15" hidden="1">
      <c r="A5259" s="2">
        <v>43465</v>
      </c>
      <c r="B5259" t="s">
        <v>6132</v>
      </c>
      <c r="C5259" t="s">
        <v>70</v>
      </c>
      <c r="D5259">
        <v>3600</v>
      </c>
      <c r="E5259">
        <v>0</v>
      </c>
      <c r="F5259">
        <v>3600</v>
      </c>
      <c r="G5259">
        <v>100</v>
      </c>
      <c r="H5259" t="s">
        <v>16</v>
      </c>
      <c r="I5259">
        <f>VLOOKUP(B5259,sprzedaż12!B:G,4,)</f>
        <v>0</v>
      </c>
      <c r="J5259" t="b">
        <f t="shared" si="82"/>
        <v>1</v>
      </c>
    </row>
    <row r="5260" spans="1:15">
      <c r="N5260" s="1"/>
    </row>
    <row r="5261" spans="1:15">
      <c r="N5261" s="1"/>
      <c r="O5261" s="1"/>
    </row>
    <row r="5262" spans="1:15">
      <c r="K5262" s="1">
        <f>SUBTOTAL(9,K342:K4562)</f>
        <v>9235.9134000000013</v>
      </c>
      <c r="N5262" s="1">
        <f>SUBTOTAL(9,N342:N5261)</f>
        <v>285.87</v>
      </c>
    </row>
    <row r="5263" spans="1:15">
      <c r="K5263" s="1">
        <f>K364+K376+K393+K400+K1070+K1320+K1683+K4153+K4295+K4488+K4562</f>
        <v>7452.9634000000005</v>
      </c>
      <c r="N5263" s="1"/>
    </row>
    <row r="5264" spans="1:15">
      <c r="K5264" s="1">
        <f>N5262</f>
        <v>285.87</v>
      </c>
      <c r="N5264" s="1"/>
    </row>
    <row r="5265" spans="11:14">
      <c r="N5265" s="1"/>
    </row>
    <row r="5266" spans="11:14">
      <c r="K5266" s="1">
        <f>K5262-K5263-K5264</f>
        <v>1497.0800000000008</v>
      </c>
      <c r="N5266" s="1"/>
    </row>
  </sheetData>
  <autoFilter ref="A1:L5259">
    <filterColumn colId="9">
      <filters>
        <filter val="FAŁSZ"/>
      </filters>
    </filterColumn>
  </autoFilter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workbookViewId="0">
      <selection activeCell="H11" sqref="H11"/>
    </sheetView>
  </sheetViews>
  <sheetFormatPr defaultRowHeight="13.8"/>
  <cols>
    <col min="1" max="1" width="13.8984375" bestFit="1" customWidth="1"/>
    <col min="2" max="2" width="18.59765625" bestFit="1" customWidth="1"/>
    <col min="3" max="3" width="19" bestFit="1" customWidth="1"/>
    <col min="4" max="4" width="13.19921875" customWidth="1"/>
    <col min="5" max="5" width="14.796875" bestFit="1" customWidth="1"/>
    <col min="6" max="6" width="15.796875" bestFit="1" customWidth="1"/>
    <col min="8" max="8" width="15.59765625" customWidth="1"/>
  </cols>
  <sheetData>
    <row r="1" spans="1:8">
      <c r="A1" t="s">
        <v>6139</v>
      </c>
      <c r="B1" t="s">
        <v>6140</v>
      </c>
      <c r="C1" t="s">
        <v>6141</v>
      </c>
      <c r="D1" s="1" t="s">
        <v>6142</v>
      </c>
      <c r="H1" t="s">
        <v>6143</v>
      </c>
    </row>
    <row r="2" spans="1:8">
      <c r="A2" t="s">
        <v>5</v>
      </c>
      <c r="B2">
        <v>2231.73</v>
      </c>
      <c r="C2" s="1">
        <v>2169.73</v>
      </c>
      <c r="D2" s="1">
        <f t="shared" ref="D2:D16" si="0">C2-B2</f>
        <v>-62</v>
      </c>
      <c r="G2" s="1"/>
    </row>
    <row r="3" spans="1:8">
      <c r="A3" t="s">
        <v>5</v>
      </c>
      <c r="B3">
        <v>627.54999999999995</v>
      </c>
      <c r="C3" s="1">
        <v>312</v>
      </c>
      <c r="D3" s="1">
        <f t="shared" si="0"/>
        <v>-315.54999999999995</v>
      </c>
      <c r="G3" s="1"/>
    </row>
    <row r="4" spans="1:8">
      <c r="A4" t="s">
        <v>6</v>
      </c>
      <c r="B4">
        <v>813.4</v>
      </c>
      <c r="C4" s="1">
        <v>1396</v>
      </c>
      <c r="D4" s="1">
        <f t="shared" si="0"/>
        <v>582.6</v>
      </c>
      <c r="E4" t="s">
        <v>2322</v>
      </c>
      <c r="F4" t="s">
        <v>6135</v>
      </c>
      <c r="G4" s="1">
        <v>96.39</v>
      </c>
      <c r="H4">
        <v>678.82</v>
      </c>
    </row>
    <row r="5" spans="1:8">
      <c r="A5" t="s">
        <v>6</v>
      </c>
      <c r="B5">
        <v>356.15</v>
      </c>
      <c r="C5" s="1">
        <v>712.3</v>
      </c>
      <c r="D5" s="1">
        <f t="shared" si="0"/>
        <v>356.15</v>
      </c>
      <c r="E5" t="s">
        <v>2321</v>
      </c>
      <c r="F5" t="s">
        <v>6136</v>
      </c>
      <c r="G5" s="4">
        <v>0</v>
      </c>
      <c r="H5">
        <v>356.15</v>
      </c>
    </row>
    <row r="6" spans="1:8">
      <c r="A6" t="s">
        <v>6</v>
      </c>
      <c r="B6">
        <v>752.4</v>
      </c>
      <c r="C6" s="1">
        <v>1266.9000000000001</v>
      </c>
      <c r="D6" s="1">
        <f t="shared" si="0"/>
        <v>514.50000000000011</v>
      </c>
      <c r="E6" t="s">
        <v>2320</v>
      </c>
      <c r="F6" t="s">
        <v>6137</v>
      </c>
      <c r="G6" s="1">
        <v>96.55</v>
      </c>
      <c r="H6">
        <v>611.20000000000005</v>
      </c>
    </row>
    <row r="7" spans="1:8">
      <c r="A7" t="s">
        <v>6</v>
      </c>
      <c r="B7">
        <v>588.45000000000005</v>
      </c>
      <c r="C7" s="1">
        <v>918.15</v>
      </c>
      <c r="D7" s="1">
        <f t="shared" si="0"/>
        <v>329.69999999999993</v>
      </c>
      <c r="E7" t="s">
        <v>6133</v>
      </c>
      <c r="F7" t="s">
        <v>6134</v>
      </c>
      <c r="G7" s="1">
        <v>92.93</v>
      </c>
      <c r="H7">
        <v>422.59</v>
      </c>
    </row>
    <row r="8" spans="1:8">
      <c r="A8" t="s">
        <v>8</v>
      </c>
      <c r="B8">
        <v>2924.4387999999999</v>
      </c>
      <c r="C8" s="1">
        <v>3656.7813999999998</v>
      </c>
      <c r="D8" s="1">
        <f t="shared" si="0"/>
        <v>732.34259999999995</v>
      </c>
      <c r="G8" s="1"/>
    </row>
    <row r="9" spans="1:8">
      <c r="A9" t="s">
        <v>8</v>
      </c>
      <c r="B9">
        <v>9094.8279000000002</v>
      </c>
      <c r="C9" s="1">
        <v>11371.414199999999</v>
      </c>
      <c r="D9" s="1">
        <f t="shared" si="0"/>
        <v>2276.586299999999</v>
      </c>
      <c r="G9" s="1"/>
    </row>
    <row r="10" spans="1:8">
      <c r="A10" t="s">
        <v>8</v>
      </c>
      <c r="B10">
        <v>2532.6</v>
      </c>
      <c r="C10" s="1">
        <v>3165.75</v>
      </c>
      <c r="D10" s="1">
        <f t="shared" si="0"/>
        <v>633.15000000000009</v>
      </c>
      <c r="G10" s="1"/>
    </row>
    <row r="11" spans="1:8">
      <c r="A11" t="s">
        <v>8</v>
      </c>
      <c r="B11">
        <v>9975.5252999999993</v>
      </c>
      <c r="C11" s="1">
        <v>12469.4066</v>
      </c>
      <c r="D11" s="1">
        <f t="shared" si="0"/>
        <v>2493.8813000000009</v>
      </c>
      <c r="G11" s="1"/>
    </row>
    <row r="12" spans="1:8">
      <c r="A12" t="s">
        <v>8</v>
      </c>
      <c r="B12">
        <v>2762.6570000000002</v>
      </c>
      <c r="C12" s="1">
        <v>3453.6102000000001</v>
      </c>
      <c r="D12" s="1">
        <f t="shared" si="0"/>
        <v>690.95319999999992</v>
      </c>
      <c r="G12" s="1"/>
    </row>
    <row r="13" spans="1:8">
      <c r="A13" t="s">
        <v>9</v>
      </c>
      <c r="B13">
        <v>2058</v>
      </c>
      <c r="C13" s="1">
        <v>2309.1999999999998</v>
      </c>
      <c r="D13" s="1">
        <f t="shared" si="0"/>
        <v>251.19999999999982</v>
      </c>
      <c r="G13" s="1"/>
    </row>
    <row r="14" spans="1:8">
      <c r="A14" t="s">
        <v>9</v>
      </c>
      <c r="B14">
        <v>2282.34</v>
      </c>
      <c r="C14" s="1">
        <v>2533.54</v>
      </c>
      <c r="D14" s="1">
        <f t="shared" si="0"/>
        <v>251.19999999999982</v>
      </c>
      <c r="G14" s="1"/>
    </row>
    <row r="15" spans="1:8">
      <c r="A15" t="s">
        <v>9</v>
      </c>
      <c r="B15">
        <v>2277.4499999999998</v>
      </c>
      <c r="C15" s="1">
        <v>2528.0500000000002</v>
      </c>
      <c r="D15" s="1">
        <f t="shared" si="0"/>
        <v>250.60000000000036</v>
      </c>
      <c r="G15" s="1"/>
    </row>
    <row r="16" spans="1:8">
      <c r="A16" t="s">
        <v>9</v>
      </c>
      <c r="B16">
        <v>2277.4499999999998</v>
      </c>
      <c r="C16" s="1">
        <v>2528.0500000000002</v>
      </c>
      <c r="D16" s="1">
        <f t="shared" si="0"/>
        <v>250.60000000000036</v>
      </c>
      <c r="G16" s="1"/>
    </row>
    <row r="17" spans="3:8">
      <c r="C17" s="1"/>
      <c r="D17" s="1"/>
      <c r="G17" s="1"/>
    </row>
    <row r="18" spans="3:8">
      <c r="C18" s="1"/>
      <c r="D18" s="1"/>
      <c r="G18" s="1"/>
      <c r="H18" s="1"/>
    </row>
    <row r="19" spans="3:8">
      <c r="C19" s="1"/>
      <c r="D19" s="1">
        <f>SUM(D2:D18)</f>
        <v>9235.9134000000013</v>
      </c>
      <c r="G19" s="1">
        <f>SUM(G2:G18)</f>
        <v>285.87</v>
      </c>
      <c r="H19">
        <f>SUM(H2:H18)</f>
        <v>2068.7600000000002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0"/>
  <sheetViews>
    <sheetView workbookViewId="0">
      <selection sqref="A1:H430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43132</v>
      </c>
      <c r="B2" t="s">
        <v>649</v>
      </c>
      <c r="C2" t="s">
        <v>650</v>
      </c>
      <c r="D2">
        <v>588</v>
      </c>
      <c r="E2">
        <v>195.44</v>
      </c>
      <c r="F2">
        <v>392.56</v>
      </c>
      <c r="G2">
        <v>66.760000000000005</v>
      </c>
      <c r="H2" t="s">
        <v>16</v>
      </c>
    </row>
    <row r="3" spans="1:8">
      <c r="A3" s="2">
        <v>43132</v>
      </c>
      <c r="B3" t="s">
        <v>651</v>
      </c>
      <c r="C3" t="s">
        <v>652</v>
      </c>
      <c r="D3">
        <v>1820.1</v>
      </c>
      <c r="E3">
        <v>901.72</v>
      </c>
      <c r="F3">
        <v>918.38</v>
      </c>
      <c r="G3">
        <v>50.46</v>
      </c>
      <c r="H3" t="s">
        <v>16</v>
      </c>
    </row>
    <row r="4" spans="1:8">
      <c r="A4" s="2">
        <v>43132</v>
      </c>
      <c r="B4" t="s">
        <v>653</v>
      </c>
      <c r="C4" t="s">
        <v>654</v>
      </c>
      <c r="D4">
        <v>2079.7399999999998</v>
      </c>
      <c r="E4">
        <v>1591.22</v>
      </c>
      <c r="F4">
        <v>488.52</v>
      </c>
      <c r="G4">
        <v>23.49</v>
      </c>
      <c r="H4" t="s">
        <v>16</v>
      </c>
    </row>
    <row r="5" spans="1:8">
      <c r="A5" s="2">
        <v>43132</v>
      </c>
      <c r="B5" t="s">
        <v>655</v>
      </c>
      <c r="C5" t="s">
        <v>656</v>
      </c>
      <c r="D5">
        <v>1050</v>
      </c>
      <c r="E5">
        <v>646.26</v>
      </c>
      <c r="F5">
        <v>403.74</v>
      </c>
      <c r="G5">
        <v>38.450000000000003</v>
      </c>
      <c r="H5" t="s">
        <v>16</v>
      </c>
    </row>
    <row r="6" spans="1:8">
      <c r="A6" s="2">
        <v>43132</v>
      </c>
      <c r="B6" t="s">
        <v>657</v>
      </c>
      <c r="C6" t="s">
        <v>414</v>
      </c>
      <c r="D6">
        <v>266</v>
      </c>
      <c r="E6">
        <v>179</v>
      </c>
      <c r="F6">
        <v>87</v>
      </c>
      <c r="G6">
        <v>32.71</v>
      </c>
      <c r="H6" t="s">
        <v>16</v>
      </c>
    </row>
    <row r="7" spans="1:8">
      <c r="A7" s="2">
        <v>43132</v>
      </c>
      <c r="B7" t="s">
        <v>658</v>
      </c>
      <c r="C7" t="s">
        <v>82</v>
      </c>
      <c r="D7">
        <v>6008.02</v>
      </c>
      <c r="E7">
        <v>4792.9184999999998</v>
      </c>
      <c r="F7">
        <v>1215.1015</v>
      </c>
      <c r="G7">
        <v>20.22</v>
      </c>
      <c r="H7" t="s">
        <v>16</v>
      </c>
    </row>
    <row r="8" spans="1:8">
      <c r="A8" s="2">
        <v>43132</v>
      </c>
      <c r="B8" t="s">
        <v>659</v>
      </c>
      <c r="C8" t="s">
        <v>164</v>
      </c>
      <c r="D8">
        <v>567.6</v>
      </c>
      <c r="E8">
        <v>329.36</v>
      </c>
      <c r="F8">
        <v>238.24</v>
      </c>
      <c r="G8">
        <v>41.97</v>
      </c>
      <c r="H8" t="s">
        <v>16</v>
      </c>
    </row>
    <row r="9" spans="1:8">
      <c r="A9" s="2">
        <v>43132</v>
      </c>
      <c r="B9" t="s">
        <v>660</v>
      </c>
      <c r="C9" t="s">
        <v>661</v>
      </c>
      <c r="D9">
        <v>887.68</v>
      </c>
      <c r="E9">
        <v>468.96</v>
      </c>
      <c r="F9">
        <v>418.72</v>
      </c>
      <c r="G9">
        <v>47.17</v>
      </c>
      <c r="H9" t="s">
        <v>16</v>
      </c>
    </row>
    <row r="10" spans="1:8">
      <c r="A10" s="2">
        <v>43132</v>
      </c>
      <c r="B10" t="s">
        <v>662</v>
      </c>
      <c r="C10" t="s">
        <v>663</v>
      </c>
      <c r="D10">
        <v>4771.26</v>
      </c>
      <c r="E10">
        <v>3251.81</v>
      </c>
      <c r="F10">
        <v>1519.45</v>
      </c>
      <c r="G10">
        <v>31.85</v>
      </c>
      <c r="H10" t="s">
        <v>16</v>
      </c>
    </row>
    <row r="11" spans="1:8">
      <c r="A11" s="2">
        <v>43132</v>
      </c>
      <c r="B11" t="s">
        <v>664</v>
      </c>
      <c r="C11" t="s">
        <v>61</v>
      </c>
      <c r="D11">
        <v>1428.3</v>
      </c>
      <c r="E11">
        <v>640.97699999999998</v>
      </c>
      <c r="F11">
        <v>787.32299999999998</v>
      </c>
      <c r="G11">
        <v>55.12</v>
      </c>
      <c r="H11" t="s">
        <v>16</v>
      </c>
    </row>
    <row r="12" spans="1:8">
      <c r="A12" s="2">
        <v>43132</v>
      </c>
      <c r="B12" t="s">
        <v>665</v>
      </c>
      <c r="C12" t="s">
        <v>136</v>
      </c>
      <c r="D12">
        <v>794.33</v>
      </c>
      <c r="E12">
        <v>549.9</v>
      </c>
      <c r="F12">
        <v>244.43</v>
      </c>
      <c r="G12">
        <v>30.77</v>
      </c>
      <c r="H12" t="s">
        <v>16</v>
      </c>
    </row>
    <row r="13" spans="1:8">
      <c r="A13" s="2">
        <v>43132</v>
      </c>
      <c r="B13" t="s">
        <v>666</v>
      </c>
      <c r="C13" t="s">
        <v>6</v>
      </c>
      <c r="D13">
        <v>1124.75</v>
      </c>
      <c r="E13">
        <v>712.3</v>
      </c>
      <c r="F13">
        <v>412.45</v>
      </c>
      <c r="G13">
        <v>36.67</v>
      </c>
      <c r="H13" t="s">
        <v>16</v>
      </c>
    </row>
    <row r="14" spans="1:8">
      <c r="A14" s="2">
        <v>43132</v>
      </c>
      <c r="B14" t="s">
        <v>667</v>
      </c>
      <c r="C14" t="s">
        <v>117</v>
      </c>
      <c r="D14">
        <v>541</v>
      </c>
      <c r="E14">
        <v>209.65</v>
      </c>
      <c r="F14">
        <v>331.35</v>
      </c>
      <c r="G14">
        <v>61.25</v>
      </c>
      <c r="H14" t="s">
        <v>16</v>
      </c>
    </row>
    <row r="15" spans="1:8">
      <c r="A15" s="2">
        <v>43132</v>
      </c>
      <c r="B15" t="s">
        <v>668</v>
      </c>
      <c r="C15" t="s">
        <v>555</v>
      </c>
      <c r="D15">
        <v>3395</v>
      </c>
      <c r="E15">
        <v>2201.3180000000002</v>
      </c>
      <c r="F15">
        <v>1193.682</v>
      </c>
      <c r="G15">
        <v>35.159999999999997</v>
      </c>
      <c r="H15" t="s">
        <v>16</v>
      </c>
    </row>
    <row r="16" spans="1:8">
      <c r="A16" s="2">
        <v>43132</v>
      </c>
      <c r="B16" t="s">
        <v>669</v>
      </c>
      <c r="C16" t="s">
        <v>34</v>
      </c>
      <c r="D16">
        <v>1631.09</v>
      </c>
      <c r="E16">
        <v>1247.96</v>
      </c>
      <c r="F16">
        <v>383.13</v>
      </c>
      <c r="G16">
        <v>23.49</v>
      </c>
      <c r="H16" t="s">
        <v>16</v>
      </c>
    </row>
    <row r="17" spans="1:8">
      <c r="A17" s="2">
        <v>43132</v>
      </c>
      <c r="B17" t="s">
        <v>670</v>
      </c>
      <c r="C17" t="s">
        <v>80</v>
      </c>
      <c r="D17">
        <v>194</v>
      </c>
      <c r="E17">
        <v>164</v>
      </c>
      <c r="F17">
        <v>30</v>
      </c>
      <c r="G17">
        <v>15.46</v>
      </c>
      <c r="H17" t="s">
        <v>16</v>
      </c>
    </row>
    <row r="18" spans="1:8">
      <c r="A18" s="2">
        <v>43132</v>
      </c>
      <c r="B18" t="s">
        <v>671</v>
      </c>
      <c r="C18" t="s">
        <v>672</v>
      </c>
      <c r="D18">
        <v>328.78</v>
      </c>
      <c r="E18">
        <v>167.48</v>
      </c>
      <c r="F18">
        <v>161.30000000000001</v>
      </c>
      <c r="G18">
        <v>49.06</v>
      </c>
      <c r="H18" t="s">
        <v>16</v>
      </c>
    </row>
    <row r="19" spans="1:8">
      <c r="A19" s="2">
        <v>43132</v>
      </c>
      <c r="B19" t="s">
        <v>673</v>
      </c>
      <c r="C19" t="s">
        <v>674</v>
      </c>
      <c r="D19">
        <v>1194.05</v>
      </c>
      <c r="E19">
        <v>533.51800000000003</v>
      </c>
      <c r="F19">
        <v>660.53200000000004</v>
      </c>
      <c r="G19">
        <v>55.32</v>
      </c>
      <c r="H19" t="s">
        <v>16</v>
      </c>
    </row>
    <row r="20" spans="1:8">
      <c r="A20" s="2">
        <v>43132</v>
      </c>
      <c r="B20" t="s">
        <v>675</v>
      </c>
      <c r="C20" t="s">
        <v>672</v>
      </c>
      <c r="D20">
        <v>129.35</v>
      </c>
      <c r="E20">
        <v>50.96</v>
      </c>
      <c r="F20">
        <v>78.39</v>
      </c>
      <c r="G20">
        <v>60.6</v>
      </c>
      <c r="H20" t="s">
        <v>16</v>
      </c>
    </row>
    <row r="21" spans="1:8">
      <c r="A21" s="2">
        <v>43132</v>
      </c>
      <c r="B21" t="s">
        <v>676</v>
      </c>
      <c r="C21" t="s">
        <v>677</v>
      </c>
      <c r="D21">
        <v>254</v>
      </c>
      <c r="E21">
        <v>37.46</v>
      </c>
      <c r="F21">
        <v>216.54</v>
      </c>
      <c r="G21">
        <v>85.25</v>
      </c>
      <c r="H21" t="s">
        <v>16</v>
      </c>
    </row>
    <row r="22" spans="1:8">
      <c r="A22" s="2">
        <v>43132</v>
      </c>
      <c r="B22" t="s">
        <v>678</v>
      </c>
      <c r="C22" t="s">
        <v>679</v>
      </c>
      <c r="D22">
        <v>85.78</v>
      </c>
      <c r="E22">
        <v>44.37</v>
      </c>
      <c r="F22">
        <v>41.41</v>
      </c>
      <c r="G22">
        <v>48.27</v>
      </c>
      <c r="H22" t="s">
        <v>16</v>
      </c>
    </row>
    <row r="23" spans="1:8">
      <c r="A23" s="2">
        <v>43132</v>
      </c>
      <c r="B23" t="s">
        <v>680</v>
      </c>
      <c r="C23" t="s">
        <v>63</v>
      </c>
      <c r="D23">
        <v>1599.12</v>
      </c>
      <c r="E23">
        <v>1009.28</v>
      </c>
      <c r="F23">
        <v>589.84</v>
      </c>
      <c r="G23">
        <v>36.89</v>
      </c>
      <c r="H23" t="s">
        <v>16</v>
      </c>
    </row>
    <row r="24" spans="1:8">
      <c r="A24" s="2">
        <v>43133</v>
      </c>
      <c r="B24" t="s">
        <v>681</v>
      </c>
      <c r="C24" t="s">
        <v>646</v>
      </c>
      <c r="D24">
        <v>624.6</v>
      </c>
      <c r="E24">
        <v>299.8</v>
      </c>
      <c r="F24">
        <v>324.8</v>
      </c>
      <c r="G24">
        <v>52</v>
      </c>
      <c r="H24" t="s">
        <v>16</v>
      </c>
    </row>
    <row r="25" spans="1:8">
      <c r="A25" s="2">
        <v>43133</v>
      </c>
      <c r="B25" t="s">
        <v>682</v>
      </c>
      <c r="C25" t="s">
        <v>683</v>
      </c>
      <c r="D25">
        <v>319.74</v>
      </c>
      <c r="E25">
        <v>161.84</v>
      </c>
      <c r="F25">
        <v>157.9</v>
      </c>
      <c r="G25">
        <v>49.38</v>
      </c>
      <c r="H25" t="s">
        <v>16</v>
      </c>
    </row>
    <row r="26" spans="1:8">
      <c r="A26" s="2">
        <v>43133</v>
      </c>
      <c r="B26" t="s">
        <v>684</v>
      </c>
      <c r="C26" t="s">
        <v>685</v>
      </c>
      <c r="D26">
        <v>34.08</v>
      </c>
      <c r="E26">
        <v>12.462</v>
      </c>
      <c r="F26">
        <v>21.617999999999999</v>
      </c>
      <c r="G26">
        <v>63.43</v>
      </c>
      <c r="H26" t="s">
        <v>16</v>
      </c>
    </row>
    <row r="27" spans="1:8">
      <c r="A27" s="2">
        <v>43133</v>
      </c>
      <c r="B27" t="s">
        <v>686</v>
      </c>
      <c r="C27" t="s">
        <v>687</v>
      </c>
      <c r="D27">
        <v>79.38</v>
      </c>
      <c r="E27">
        <v>30.03</v>
      </c>
      <c r="F27">
        <v>49.35</v>
      </c>
      <c r="G27">
        <v>62.17</v>
      </c>
      <c r="H27" t="s">
        <v>16</v>
      </c>
    </row>
    <row r="28" spans="1:8">
      <c r="A28" s="2">
        <v>43133</v>
      </c>
      <c r="B28" t="s">
        <v>688</v>
      </c>
      <c r="C28" t="s">
        <v>136</v>
      </c>
      <c r="D28">
        <v>2410</v>
      </c>
      <c r="E28">
        <v>1718.2</v>
      </c>
      <c r="F28">
        <v>691.8</v>
      </c>
      <c r="G28">
        <v>28.71</v>
      </c>
      <c r="H28" t="s">
        <v>16</v>
      </c>
    </row>
    <row r="29" spans="1:8">
      <c r="A29" s="2">
        <v>43133</v>
      </c>
      <c r="B29" t="s">
        <v>689</v>
      </c>
      <c r="C29" t="s">
        <v>115</v>
      </c>
      <c r="D29">
        <v>768</v>
      </c>
      <c r="E29">
        <v>323.3</v>
      </c>
      <c r="F29">
        <v>444.7</v>
      </c>
      <c r="G29">
        <v>57.9</v>
      </c>
      <c r="H29" t="s">
        <v>16</v>
      </c>
    </row>
    <row r="30" spans="1:8">
      <c r="A30" s="2">
        <v>43133</v>
      </c>
      <c r="B30" t="s">
        <v>690</v>
      </c>
      <c r="C30" t="s">
        <v>691</v>
      </c>
      <c r="D30">
        <v>506</v>
      </c>
      <c r="E30">
        <v>210</v>
      </c>
      <c r="F30">
        <v>296</v>
      </c>
      <c r="G30">
        <v>58.5</v>
      </c>
      <c r="H30" t="s">
        <v>16</v>
      </c>
    </row>
    <row r="31" spans="1:8">
      <c r="A31" s="2">
        <v>43133</v>
      </c>
      <c r="B31" t="s">
        <v>692</v>
      </c>
      <c r="C31" t="s">
        <v>693</v>
      </c>
      <c r="D31">
        <v>192.27</v>
      </c>
      <c r="E31">
        <v>66.179000000000002</v>
      </c>
      <c r="F31">
        <v>126.09099999999999</v>
      </c>
      <c r="G31">
        <v>65.58</v>
      </c>
      <c r="H31" t="s">
        <v>16</v>
      </c>
    </row>
    <row r="32" spans="1:8">
      <c r="A32" s="2">
        <v>43133</v>
      </c>
      <c r="B32" t="s">
        <v>694</v>
      </c>
      <c r="C32" t="s">
        <v>513</v>
      </c>
      <c r="D32">
        <v>9018.5</v>
      </c>
      <c r="E32">
        <v>7375</v>
      </c>
      <c r="F32">
        <v>1643.5</v>
      </c>
      <c r="G32">
        <v>18.22</v>
      </c>
      <c r="H32" t="s">
        <v>16</v>
      </c>
    </row>
    <row r="33" spans="1:8">
      <c r="A33" s="2">
        <v>43133</v>
      </c>
      <c r="B33" t="s">
        <v>695</v>
      </c>
      <c r="C33" t="s">
        <v>696</v>
      </c>
      <c r="D33">
        <v>361.5</v>
      </c>
      <c r="E33">
        <v>251</v>
      </c>
      <c r="F33">
        <v>110.5</v>
      </c>
      <c r="G33">
        <v>30.57</v>
      </c>
      <c r="H33" t="s">
        <v>16</v>
      </c>
    </row>
    <row r="34" spans="1:8">
      <c r="A34" s="2">
        <v>43133</v>
      </c>
      <c r="B34" t="s">
        <v>697</v>
      </c>
      <c r="C34" t="s">
        <v>40</v>
      </c>
      <c r="D34">
        <v>6767.1</v>
      </c>
      <c r="E34">
        <v>3908.15</v>
      </c>
      <c r="F34">
        <v>2858.95</v>
      </c>
      <c r="G34">
        <v>42.25</v>
      </c>
      <c r="H34" t="s">
        <v>16</v>
      </c>
    </row>
    <row r="35" spans="1:8">
      <c r="A35" s="2">
        <v>43133</v>
      </c>
      <c r="B35" t="s">
        <v>698</v>
      </c>
      <c r="C35" t="s">
        <v>40</v>
      </c>
      <c r="D35">
        <v>184.26</v>
      </c>
      <c r="E35">
        <v>123.06</v>
      </c>
      <c r="F35">
        <v>61.2</v>
      </c>
      <c r="G35">
        <v>33.21</v>
      </c>
      <c r="H35" t="s">
        <v>16</v>
      </c>
    </row>
    <row r="36" spans="1:8">
      <c r="A36" s="2">
        <v>43133</v>
      </c>
      <c r="B36" t="s">
        <v>699</v>
      </c>
      <c r="C36" t="s">
        <v>208</v>
      </c>
      <c r="D36">
        <v>3803</v>
      </c>
      <c r="E36">
        <v>2728</v>
      </c>
      <c r="F36">
        <v>1075</v>
      </c>
      <c r="G36">
        <v>28.27</v>
      </c>
      <c r="H36" t="s">
        <v>16</v>
      </c>
    </row>
    <row r="37" spans="1:8">
      <c r="A37" s="2">
        <v>43133</v>
      </c>
      <c r="B37" t="s">
        <v>700</v>
      </c>
      <c r="C37" t="s">
        <v>208</v>
      </c>
      <c r="D37">
        <v>2691.2</v>
      </c>
      <c r="E37">
        <v>2251.1999999999998</v>
      </c>
      <c r="F37">
        <v>440</v>
      </c>
      <c r="G37">
        <v>16.350000000000001</v>
      </c>
      <c r="H37" t="s">
        <v>16</v>
      </c>
    </row>
    <row r="38" spans="1:8">
      <c r="A38" s="2">
        <v>43133</v>
      </c>
      <c r="B38" t="s">
        <v>701</v>
      </c>
      <c r="C38" t="s">
        <v>40</v>
      </c>
      <c r="D38">
        <v>348.48</v>
      </c>
      <c r="E38">
        <v>169.92</v>
      </c>
      <c r="F38">
        <v>178.56</v>
      </c>
      <c r="G38">
        <v>51.24</v>
      </c>
      <c r="H38" t="s">
        <v>16</v>
      </c>
    </row>
    <row r="39" spans="1:8">
      <c r="A39" s="2">
        <v>43133</v>
      </c>
      <c r="B39" t="s">
        <v>702</v>
      </c>
      <c r="C39" t="s">
        <v>34</v>
      </c>
      <c r="D39">
        <v>1675.92</v>
      </c>
      <c r="E39">
        <v>1088.3399999999999</v>
      </c>
      <c r="F39">
        <v>587.58000000000004</v>
      </c>
      <c r="G39">
        <v>35.06</v>
      </c>
      <c r="H39" t="s">
        <v>16</v>
      </c>
    </row>
    <row r="40" spans="1:8">
      <c r="A40" s="2">
        <v>43133</v>
      </c>
      <c r="B40" t="s">
        <v>703</v>
      </c>
      <c r="C40" t="s">
        <v>704</v>
      </c>
      <c r="D40">
        <v>1976</v>
      </c>
      <c r="E40">
        <v>630</v>
      </c>
      <c r="F40">
        <v>1346</v>
      </c>
      <c r="G40">
        <v>68.12</v>
      </c>
      <c r="H40" t="s">
        <v>16</v>
      </c>
    </row>
    <row r="41" spans="1:8">
      <c r="A41" s="2">
        <v>43136</v>
      </c>
      <c r="B41" t="s">
        <v>705</v>
      </c>
      <c r="C41" t="s">
        <v>706</v>
      </c>
      <c r="D41">
        <v>223.74</v>
      </c>
      <c r="E41">
        <v>91.88</v>
      </c>
      <c r="F41">
        <v>131.86000000000001</v>
      </c>
      <c r="G41">
        <v>58.93</v>
      </c>
      <c r="H41" t="s">
        <v>16</v>
      </c>
    </row>
    <row r="42" spans="1:8">
      <c r="A42" s="2">
        <v>43136</v>
      </c>
      <c r="B42" t="s">
        <v>707</v>
      </c>
      <c r="C42" t="s">
        <v>30</v>
      </c>
      <c r="D42">
        <v>1059.3499999999999</v>
      </c>
      <c r="E42">
        <v>777.31</v>
      </c>
      <c r="F42">
        <v>282.04000000000002</v>
      </c>
      <c r="G42">
        <v>26.62</v>
      </c>
      <c r="H42" t="s">
        <v>16</v>
      </c>
    </row>
    <row r="43" spans="1:8">
      <c r="A43" s="2">
        <v>43136</v>
      </c>
      <c r="B43" t="s">
        <v>708</v>
      </c>
      <c r="C43" t="s">
        <v>76</v>
      </c>
      <c r="D43">
        <v>936.34</v>
      </c>
      <c r="E43">
        <v>793.47</v>
      </c>
      <c r="F43">
        <v>142.87</v>
      </c>
      <c r="G43">
        <v>15.26</v>
      </c>
      <c r="H43" t="s">
        <v>16</v>
      </c>
    </row>
    <row r="44" spans="1:8">
      <c r="A44" s="2">
        <v>43136</v>
      </c>
      <c r="B44" t="s">
        <v>709</v>
      </c>
      <c r="C44" t="s">
        <v>138</v>
      </c>
      <c r="D44">
        <v>2768.65</v>
      </c>
      <c r="E44">
        <v>2183.1</v>
      </c>
      <c r="F44">
        <v>585.54999999999995</v>
      </c>
      <c r="G44">
        <v>21.15</v>
      </c>
      <c r="H44" t="s">
        <v>16</v>
      </c>
    </row>
    <row r="45" spans="1:8">
      <c r="A45" s="2">
        <v>43136</v>
      </c>
      <c r="B45" t="s">
        <v>710</v>
      </c>
      <c r="C45" t="s">
        <v>138</v>
      </c>
      <c r="D45">
        <v>5537.29</v>
      </c>
      <c r="E45">
        <v>4366.2</v>
      </c>
      <c r="F45">
        <v>1171.0899999999999</v>
      </c>
      <c r="G45">
        <v>21.15</v>
      </c>
      <c r="H45" t="s">
        <v>16</v>
      </c>
    </row>
    <row r="46" spans="1:8">
      <c r="A46" s="2">
        <v>43136</v>
      </c>
      <c r="B46" t="s">
        <v>711</v>
      </c>
      <c r="C46" t="s">
        <v>627</v>
      </c>
      <c r="D46">
        <v>222.33</v>
      </c>
      <c r="E46">
        <v>78.995000000000005</v>
      </c>
      <c r="F46">
        <v>143.33500000000001</v>
      </c>
      <c r="G46">
        <v>64.47</v>
      </c>
      <c r="H46" t="s">
        <v>16</v>
      </c>
    </row>
    <row r="47" spans="1:8">
      <c r="A47" s="2">
        <v>43136</v>
      </c>
      <c r="B47" t="s">
        <v>712</v>
      </c>
      <c r="C47" t="s">
        <v>186</v>
      </c>
      <c r="D47">
        <v>1219.68</v>
      </c>
      <c r="E47">
        <v>702.48</v>
      </c>
      <c r="F47">
        <v>517.20000000000005</v>
      </c>
      <c r="G47">
        <v>42.4</v>
      </c>
      <c r="H47" t="s">
        <v>16</v>
      </c>
    </row>
    <row r="48" spans="1:8">
      <c r="A48" s="2">
        <v>43136</v>
      </c>
      <c r="B48" t="s">
        <v>713</v>
      </c>
      <c r="C48" t="s">
        <v>714</v>
      </c>
      <c r="D48">
        <v>1953.6</v>
      </c>
      <c r="E48">
        <v>1640.58</v>
      </c>
      <c r="F48">
        <v>313.02</v>
      </c>
      <c r="G48">
        <v>16.02</v>
      </c>
      <c r="H48" t="s">
        <v>16</v>
      </c>
    </row>
    <row r="49" spans="1:8">
      <c r="A49" s="2">
        <v>43136</v>
      </c>
      <c r="B49" t="s">
        <v>715</v>
      </c>
      <c r="C49" t="s">
        <v>716</v>
      </c>
      <c r="D49">
        <v>1479.96</v>
      </c>
      <c r="E49">
        <v>708.48749999999995</v>
      </c>
      <c r="F49">
        <v>771.47249999999997</v>
      </c>
      <c r="G49">
        <v>52.13</v>
      </c>
      <c r="H49" t="s">
        <v>16</v>
      </c>
    </row>
    <row r="50" spans="1:8">
      <c r="A50" s="2">
        <v>43136</v>
      </c>
      <c r="B50" t="s">
        <v>717</v>
      </c>
      <c r="C50" t="s">
        <v>18</v>
      </c>
      <c r="D50">
        <v>352.26</v>
      </c>
      <c r="E50">
        <v>182.398</v>
      </c>
      <c r="F50">
        <v>169.86199999999999</v>
      </c>
      <c r="G50">
        <v>48.22</v>
      </c>
      <c r="H50" t="s">
        <v>16</v>
      </c>
    </row>
    <row r="51" spans="1:8">
      <c r="A51" s="2">
        <v>43136</v>
      </c>
      <c r="B51" t="s">
        <v>718</v>
      </c>
      <c r="C51" t="s">
        <v>91</v>
      </c>
      <c r="D51">
        <v>3181.38</v>
      </c>
      <c r="E51">
        <v>2441.1999999999998</v>
      </c>
      <c r="F51">
        <v>740.18</v>
      </c>
      <c r="G51">
        <v>23.27</v>
      </c>
      <c r="H51" t="s">
        <v>16</v>
      </c>
    </row>
    <row r="52" spans="1:8">
      <c r="A52" s="2">
        <v>43136</v>
      </c>
      <c r="B52" t="s">
        <v>719</v>
      </c>
      <c r="C52" t="s">
        <v>56</v>
      </c>
      <c r="D52">
        <v>17460</v>
      </c>
      <c r="E52">
        <v>3144.5459999999998</v>
      </c>
      <c r="F52">
        <v>14315.454</v>
      </c>
      <c r="G52">
        <v>81.99</v>
      </c>
      <c r="H52" t="s">
        <v>16</v>
      </c>
    </row>
    <row r="53" spans="1:8">
      <c r="A53" s="2">
        <v>43136</v>
      </c>
      <c r="B53" t="s">
        <v>720</v>
      </c>
      <c r="C53" t="s">
        <v>271</v>
      </c>
      <c r="D53">
        <v>204</v>
      </c>
      <c r="E53">
        <v>156.57</v>
      </c>
      <c r="F53">
        <v>47.43</v>
      </c>
      <c r="G53">
        <v>23.25</v>
      </c>
      <c r="H53" t="s">
        <v>16</v>
      </c>
    </row>
    <row r="54" spans="1:8">
      <c r="A54" s="2">
        <v>43136</v>
      </c>
      <c r="B54" t="s">
        <v>721</v>
      </c>
      <c r="C54" t="s">
        <v>722</v>
      </c>
      <c r="D54">
        <v>1507.8</v>
      </c>
      <c r="E54">
        <v>741.76</v>
      </c>
      <c r="F54">
        <v>766.04</v>
      </c>
      <c r="G54">
        <v>50.81</v>
      </c>
      <c r="H54" t="s">
        <v>16</v>
      </c>
    </row>
    <row r="55" spans="1:8">
      <c r="A55" s="2">
        <v>43136</v>
      </c>
      <c r="B55" t="s">
        <v>723</v>
      </c>
      <c r="C55" t="s">
        <v>115</v>
      </c>
      <c r="D55">
        <v>463.9</v>
      </c>
      <c r="E55">
        <v>308.39999999999998</v>
      </c>
      <c r="F55">
        <v>155.5</v>
      </c>
      <c r="G55">
        <v>33.520000000000003</v>
      </c>
      <c r="H55" t="s">
        <v>16</v>
      </c>
    </row>
    <row r="56" spans="1:8">
      <c r="A56" s="2">
        <v>43136</v>
      </c>
      <c r="B56" t="s">
        <v>724</v>
      </c>
      <c r="C56" t="s">
        <v>725</v>
      </c>
      <c r="D56">
        <v>585.4</v>
      </c>
      <c r="E56">
        <v>400.4</v>
      </c>
      <c r="F56">
        <v>185</v>
      </c>
      <c r="G56">
        <v>31.6</v>
      </c>
      <c r="H56" t="s">
        <v>16</v>
      </c>
    </row>
    <row r="57" spans="1:8">
      <c r="A57" s="2">
        <v>43136</v>
      </c>
      <c r="B57" t="s">
        <v>726</v>
      </c>
      <c r="C57" t="s">
        <v>251</v>
      </c>
      <c r="D57">
        <v>217.9</v>
      </c>
      <c r="E57">
        <v>105.884</v>
      </c>
      <c r="F57">
        <v>112.01600000000001</v>
      </c>
      <c r="G57">
        <v>51.41</v>
      </c>
      <c r="H57" t="s">
        <v>16</v>
      </c>
    </row>
    <row r="58" spans="1:8">
      <c r="A58" s="2">
        <v>43136</v>
      </c>
      <c r="B58" t="s">
        <v>727</v>
      </c>
      <c r="C58" t="s">
        <v>646</v>
      </c>
      <c r="D58">
        <v>686</v>
      </c>
      <c r="E58">
        <v>472.97</v>
      </c>
      <c r="F58">
        <v>213.03</v>
      </c>
      <c r="G58">
        <v>31.05</v>
      </c>
      <c r="H58" t="s">
        <v>16</v>
      </c>
    </row>
    <row r="59" spans="1:8">
      <c r="A59" s="2">
        <v>43136</v>
      </c>
      <c r="B59" t="s">
        <v>728</v>
      </c>
      <c r="C59" t="s">
        <v>729</v>
      </c>
      <c r="D59">
        <v>4500</v>
      </c>
      <c r="E59">
        <v>0</v>
      </c>
      <c r="F59">
        <v>4500</v>
      </c>
      <c r="G59">
        <v>100</v>
      </c>
      <c r="H59" t="s">
        <v>16</v>
      </c>
    </row>
    <row r="60" spans="1:8">
      <c r="A60" s="2">
        <v>43136</v>
      </c>
      <c r="B60" t="s">
        <v>730</v>
      </c>
      <c r="C60" t="s">
        <v>102</v>
      </c>
      <c r="D60">
        <v>930</v>
      </c>
      <c r="E60">
        <v>726</v>
      </c>
      <c r="F60">
        <v>204</v>
      </c>
      <c r="G60">
        <v>21.94</v>
      </c>
      <c r="H60" t="s">
        <v>16</v>
      </c>
    </row>
    <row r="61" spans="1:8">
      <c r="A61" s="2">
        <v>43136</v>
      </c>
      <c r="B61" t="s">
        <v>731</v>
      </c>
      <c r="C61" t="s">
        <v>74</v>
      </c>
      <c r="D61">
        <v>2134</v>
      </c>
      <c r="E61">
        <v>1257.896</v>
      </c>
      <c r="F61">
        <v>876.10400000000004</v>
      </c>
      <c r="G61">
        <v>41.05</v>
      </c>
      <c r="H61" t="s">
        <v>16</v>
      </c>
    </row>
    <row r="62" spans="1:8">
      <c r="A62" s="2">
        <v>43136</v>
      </c>
      <c r="B62" t="s">
        <v>732</v>
      </c>
      <c r="C62" t="s">
        <v>733</v>
      </c>
      <c r="D62">
        <v>268.82</v>
      </c>
      <c r="E62">
        <v>104.80800000000001</v>
      </c>
      <c r="F62">
        <v>164.012</v>
      </c>
      <c r="G62">
        <v>61.01</v>
      </c>
      <c r="H62" t="s">
        <v>16</v>
      </c>
    </row>
    <row r="63" spans="1:8">
      <c r="A63" s="2">
        <v>43136</v>
      </c>
      <c r="B63" t="s">
        <v>734</v>
      </c>
      <c r="C63" t="s">
        <v>735</v>
      </c>
      <c r="D63">
        <v>313</v>
      </c>
      <c r="E63">
        <v>204</v>
      </c>
      <c r="F63">
        <v>109</v>
      </c>
      <c r="G63">
        <v>34.82</v>
      </c>
      <c r="H63" t="s">
        <v>16</v>
      </c>
    </row>
    <row r="64" spans="1:8">
      <c r="A64" s="2">
        <v>43136</v>
      </c>
      <c r="B64" t="s">
        <v>736</v>
      </c>
      <c r="C64" t="s">
        <v>737</v>
      </c>
      <c r="D64">
        <v>1262</v>
      </c>
      <c r="E64">
        <v>886.42</v>
      </c>
      <c r="F64">
        <v>375.58</v>
      </c>
      <c r="G64">
        <v>29.76</v>
      </c>
      <c r="H64" t="s">
        <v>16</v>
      </c>
    </row>
    <row r="65" spans="1:8">
      <c r="A65" s="2">
        <v>43136</v>
      </c>
      <c r="B65" t="s">
        <v>738</v>
      </c>
      <c r="C65" t="s">
        <v>739</v>
      </c>
      <c r="D65">
        <v>208.01</v>
      </c>
      <c r="E65">
        <v>103.4228</v>
      </c>
      <c r="F65">
        <v>104.5872</v>
      </c>
      <c r="G65">
        <v>50.28</v>
      </c>
      <c r="H65" t="s">
        <v>16</v>
      </c>
    </row>
    <row r="66" spans="1:8">
      <c r="A66" s="2">
        <v>43136</v>
      </c>
      <c r="B66" t="s">
        <v>740</v>
      </c>
      <c r="C66" t="s">
        <v>6</v>
      </c>
      <c r="D66">
        <v>2178.5</v>
      </c>
      <c r="E66">
        <v>1266.9000000000001</v>
      </c>
      <c r="F66">
        <v>911.6</v>
      </c>
      <c r="G66">
        <v>41.85</v>
      </c>
      <c r="H66" t="s">
        <v>16</v>
      </c>
    </row>
    <row r="67" spans="1:8">
      <c r="A67" s="2">
        <v>43136</v>
      </c>
      <c r="B67" t="s">
        <v>741</v>
      </c>
      <c r="C67" t="s">
        <v>742</v>
      </c>
      <c r="D67">
        <v>75</v>
      </c>
      <c r="E67">
        <v>36.75</v>
      </c>
      <c r="F67">
        <v>38.25</v>
      </c>
      <c r="G67">
        <v>51</v>
      </c>
      <c r="H67" t="s">
        <v>16</v>
      </c>
    </row>
    <row r="68" spans="1:8">
      <c r="A68" s="2">
        <v>43136</v>
      </c>
      <c r="B68" t="s">
        <v>743</v>
      </c>
      <c r="C68" t="s">
        <v>646</v>
      </c>
      <c r="D68">
        <v>5150.9399999999996</v>
      </c>
      <c r="E68">
        <v>2616.02</v>
      </c>
      <c r="F68">
        <v>2534.92</v>
      </c>
      <c r="G68">
        <v>49.21</v>
      </c>
      <c r="H68" t="s">
        <v>16</v>
      </c>
    </row>
    <row r="69" spans="1:8">
      <c r="A69" s="2">
        <v>43136</v>
      </c>
      <c r="B69" t="s">
        <v>744</v>
      </c>
      <c r="C69" t="s">
        <v>745</v>
      </c>
      <c r="D69">
        <v>742.6</v>
      </c>
      <c r="E69">
        <v>501.3</v>
      </c>
      <c r="F69">
        <v>241.3</v>
      </c>
      <c r="G69">
        <v>32.49</v>
      </c>
      <c r="H69" t="s">
        <v>16</v>
      </c>
    </row>
    <row r="70" spans="1:8">
      <c r="A70" s="2">
        <v>43136</v>
      </c>
      <c r="B70" t="s">
        <v>746</v>
      </c>
      <c r="C70" t="s">
        <v>747</v>
      </c>
      <c r="D70">
        <v>3072.98</v>
      </c>
      <c r="E70">
        <v>1579.27</v>
      </c>
      <c r="F70">
        <v>1493.71</v>
      </c>
      <c r="G70">
        <v>48.61</v>
      </c>
      <c r="H70" t="s">
        <v>16</v>
      </c>
    </row>
    <row r="71" spans="1:8">
      <c r="A71" s="2">
        <v>43136</v>
      </c>
      <c r="B71" t="s">
        <v>748</v>
      </c>
      <c r="C71" t="s">
        <v>749</v>
      </c>
      <c r="D71">
        <v>1266</v>
      </c>
      <c r="E71">
        <v>849.49</v>
      </c>
      <c r="F71">
        <v>416.51</v>
      </c>
      <c r="G71">
        <v>32.9</v>
      </c>
      <c r="H71" t="s">
        <v>16</v>
      </c>
    </row>
    <row r="72" spans="1:8">
      <c r="A72" s="2">
        <v>43136</v>
      </c>
      <c r="B72" t="s">
        <v>750</v>
      </c>
      <c r="C72" t="s">
        <v>136</v>
      </c>
      <c r="D72">
        <v>1425</v>
      </c>
      <c r="E72">
        <v>881.9</v>
      </c>
      <c r="F72">
        <v>543.1</v>
      </c>
      <c r="G72">
        <v>38.11</v>
      </c>
      <c r="H72" t="s">
        <v>16</v>
      </c>
    </row>
    <row r="73" spans="1:8">
      <c r="A73" s="2">
        <v>43137</v>
      </c>
      <c r="B73" t="s">
        <v>751</v>
      </c>
      <c r="C73" t="s">
        <v>199</v>
      </c>
      <c r="D73">
        <v>101.42</v>
      </c>
      <c r="E73">
        <v>56.368000000000002</v>
      </c>
      <c r="F73">
        <v>45.052</v>
      </c>
      <c r="G73">
        <v>44.42</v>
      </c>
      <c r="H73" t="s">
        <v>16</v>
      </c>
    </row>
    <row r="74" spans="1:8">
      <c r="A74" s="2">
        <v>43137</v>
      </c>
      <c r="B74" t="s">
        <v>752</v>
      </c>
      <c r="C74" t="s">
        <v>162</v>
      </c>
      <c r="D74">
        <v>2474</v>
      </c>
      <c r="E74">
        <v>1906.6</v>
      </c>
      <c r="F74">
        <v>567.4</v>
      </c>
      <c r="G74">
        <v>22.93</v>
      </c>
      <c r="H74" t="s">
        <v>16</v>
      </c>
    </row>
    <row r="75" spans="1:8">
      <c r="A75" s="2">
        <v>43137</v>
      </c>
      <c r="B75" t="s">
        <v>753</v>
      </c>
      <c r="C75" t="s">
        <v>648</v>
      </c>
      <c r="D75">
        <v>2106.0300000000002</v>
      </c>
      <c r="E75">
        <v>1112.52</v>
      </c>
      <c r="F75">
        <v>993.51</v>
      </c>
      <c r="G75">
        <v>47.17</v>
      </c>
      <c r="H75" t="s">
        <v>16</v>
      </c>
    </row>
    <row r="76" spans="1:8">
      <c r="A76" s="2">
        <v>43137</v>
      </c>
      <c r="B76" t="s">
        <v>754</v>
      </c>
      <c r="C76" t="s">
        <v>132</v>
      </c>
      <c r="D76">
        <v>4643</v>
      </c>
      <c r="E76">
        <v>2461.6</v>
      </c>
      <c r="F76">
        <v>2181.4</v>
      </c>
      <c r="G76">
        <v>46.98</v>
      </c>
      <c r="H76" t="s">
        <v>16</v>
      </c>
    </row>
    <row r="77" spans="1:8">
      <c r="A77" s="2">
        <v>43137</v>
      </c>
      <c r="B77" t="s">
        <v>755</v>
      </c>
      <c r="C77" t="s">
        <v>132</v>
      </c>
      <c r="D77">
        <v>2930.31</v>
      </c>
      <c r="E77">
        <v>1843.29</v>
      </c>
      <c r="F77">
        <v>1087.02</v>
      </c>
      <c r="G77">
        <v>37.1</v>
      </c>
      <c r="H77" t="s">
        <v>16</v>
      </c>
    </row>
    <row r="78" spans="1:8">
      <c r="A78" s="2">
        <v>43137</v>
      </c>
      <c r="B78" t="s">
        <v>756</v>
      </c>
      <c r="C78" t="s">
        <v>560</v>
      </c>
      <c r="D78">
        <v>1718.68</v>
      </c>
      <c r="E78">
        <v>898.52</v>
      </c>
      <c r="F78">
        <v>820.16</v>
      </c>
      <c r="G78">
        <v>47.72</v>
      </c>
      <c r="H78" t="s">
        <v>16</v>
      </c>
    </row>
    <row r="79" spans="1:8">
      <c r="A79" s="2">
        <v>43137</v>
      </c>
      <c r="B79" t="s">
        <v>757</v>
      </c>
      <c r="C79" t="s">
        <v>758</v>
      </c>
      <c r="D79">
        <v>142.32</v>
      </c>
      <c r="E79">
        <v>89.12</v>
      </c>
      <c r="F79">
        <v>53.2</v>
      </c>
      <c r="G79">
        <v>37.380000000000003</v>
      </c>
      <c r="H79" t="s">
        <v>16</v>
      </c>
    </row>
    <row r="80" spans="1:8">
      <c r="A80" s="2">
        <v>43137</v>
      </c>
      <c r="B80" t="s">
        <v>759</v>
      </c>
      <c r="C80" t="s">
        <v>144</v>
      </c>
      <c r="D80">
        <v>578.54999999999995</v>
      </c>
      <c r="E80">
        <v>482.79</v>
      </c>
      <c r="F80">
        <v>95.76</v>
      </c>
      <c r="G80">
        <v>16.55</v>
      </c>
      <c r="H80" t="s">
        <v>16</v>
      </c>
    </row>
    <row r="81" spans="1:8">
      <c r="A81" s="2">
        <v>43137</v>
      </c>
      <c r="B81" t="s">
        <v>760</v>
      </c>
      <c r="C81" t="s">
        <v>5</v>
      </c>
      <c r="D81">
        <v>404.92</v>
      </c>
      <c r="E81">
        <v>266.35000000000002</v>
      </c>
      <c r="F81">
        <v>138.57</v>
      </c>
      <c r="G81">
        <v>34.22</v>
      </c>
      <c r="H81" t="s">
        <v>16</v>
      </c>
    </row>
    <row r="82" spans="1:8">
      <c r="A82" s="2">
        <v>43137</v>
      </c>
      <c r="B82" t="s">
        <v>761</v>
      </c>
      <c r="C82" t="s">
        <v>762</v>
      </c>
      <c r="D82">
        <v>819.8</v>
      </c>
      <c r="E82">
        <v>337.76499999999999</v>
      </c>
      <c r="F82">
        <v>482.03500000000003</v>
      </c>
      <c r="G82">
        <v>58.8</v>
      </c>
      <c r="H82" t="s">
        <v>16</v>
      </c>
    </row>
    <row r="83" spans="1:8">
      <c r="A83" s="2">
        <v>43137</v>
      </c>
      <c r="B83" t="s">
        <v>763</v>
      </c>
      <c r="C83" t="s">
        <v>764</v>
      </c>
      <c r="D83">
        <v>258</v>
      </c>
      <c r="E83">
        <v>47.76</v>
      </c>
      <c r="F83">
        <v>210.24</v>
      </c>
      <c r="G83">
        <v>81.489999999999995</v>
      </c>
      <c r="H83" t="s">
        <v>16</v>
      </c>
    </row>
    <row r="84" spans="1:8">
      <c r="A84" s="2">
        <v>43137</v>
      </c>
      <c r="B84" t="s">
        <v>765</v>
      </c>
      <c r="C84" t="s">
        <v>82</v>
      </c>
      <c r="D84">
        <v>4690.2</v>
      </c>
      <c r="E84">
        <v>3520.5349999999999</v>
      </c>
      <c r="F84">
        <v>1169.665</v>
      </c>
      <c r="G84">
        <v>24.94</v>
      </c>
      <c r="H84" t="s">
        <v>16</v>
      </c>
    </row>
    <row r="85" spans="1:8">
      <c r="A85" s="2">
        <v>43137</v>
      </c>
      <c r="B85" t="s">
        <v>766</v>
      </c>
      <c r="C85" t="s">
        <v>84</v>
      </c>
      <c r="D85">
        <v>378.55</v>
      </c>
      <c r="E85">
        <v>145.876</v>
      </c>
      <c r="F85">
        <v>232.67400000000001</v>
      </c>
      <c r="G85">
        <v>61.46</v>
      </c>
      <c r="H85" t="s">
        <v>16</v>
      </c>
    </row>
    <row r="86" spans="1:8">
      <c r="A86" s="2">
        <v>43137</v>
      </c>
      <c r="B86" t="s">
        <v>767</v>
      </c>
      <c r="C86" t="s">
        <v>289</v>
      </c>
      <c r="D86">
        <v>853.78</v>
      </c>
      <c r="E86">
        <v>742.51</v>
      </c>
      <c r="F86">
        <v>111.27</v>
      </c>
      <c r="G86">
        <v>13.03</v>
      </c>
      <c r="H86" t="s">
        <v>16</v>
      </c>
    </row>
    <row r="87" spans="1:8">
      <c r="A87" s="2">
        <v>43137</v>
      </c>
      <c r="B87" t="s">
        <v>768</v>
      </c>
      <c r="C87" t="s">
        <v>769</v>
      </c>
      <c r="D87">
        <v>176.9</v>
      </c>
      <c r="E87">
        <v>112.736</v>
      </c>
      <c r="F87">
        <v>64.164000000000001</v>
      </c>
      <c r="G87">
        <v>36.270000000000003</v>
      </c>
      <c r="H87" t="s">
        <v>16</v>
      </c>
    </row>
    <row r="88" spans="1:8">
      <c r="A88" s="2">
        <v>43137</v>
      </c>
      <c r="B88" t="s">
        <v>770</v>
      </c>
      <c r="C88" t="s">
        <v>160</v>
      </c>
      <c r="D88">
        <v>4752</v>
      </c>
      <c r="E88">
        <v>3705.08</v>
      </c>
      <c r="F88">
        <v>1046.92</v>
      </c>
      <c r="G88">
        <v>22.03</v>
      </c>
      <c r="H88" t="s">
        <v>16</v>
      </c>
    </row>
    <row r="89" spans="1:8">
      <c r="A89" s="2">
        <v>43137</v>
      </c>
      <c r="B89" t="s">
        <v>771</v>
      </c>
      <c r="C89" t="s">
        <v>772</v>
      </c>
      <c r="D89">
        <v>1185.06</v>
      </c>
      <c r="E89">
        <v>440.28</v>
      </c>
      <c r="F89">
        <v>744.78</v>
      </c>
      <c r="G89">
        <v>62.85</v>
      </c>
      <c r="H89" t="s">
        <v>16</v>
      </c>
    </row>
    <row r="90" spans="1:8">
      <c r="A90" s="2">
        <v>43137</v>
      </c>
      <c r="B90" t="s">
        <v>773</v>
      </c>
      <c r="C90" t="s">
        <v>80</v>
      </c>
      <c r="D90">
        <v>2138</v>
      </c>
      <c r="E90">
        <v>1278.8</v>
      </c>
      <c r="F90">
        <v>859.2</v>
      </c>
      <c r="G90">
        <v>40.19</v>
      </c>
      <c r="H90" t="s">
        <v>16</v>
      </c>
    </row>
    <row r="91" spans="1:8">
      <c r="A91" s="2">
        <v>43137</v>
      </c>
      <c r="B91" t="s">
        <v>774</v>
      </c>
      <c r="C91" t="s">
        <v>555</v>
      </c>
      <c r="D91">
        <v>162.4</v>
      </c>
      <c r="E91">
        <v>104.93</v>
      </c>
      <c r="F91">
        <v>57.47</v>
      </c>
      <c r="G91">
        <v>35.39</v>
      </c>
      <c r="H91" t="s">
        <v>16</v>
      </c>
    </row>
    <row r="92" spans="1:8">
      <c r="A92" s="2">
        <v>43137</v>
      </c>
      <c r="B92" t="s">
        <v>775</v>
      </c>
      <c r="C92" t="s">
        <v>184</v>
      </c>
      <c r="D92">
        <v>822.6</v>
      </c>
      <c r="E92">
        <v>674.55</v>
      </c>
      <c r="F92">
        <v>148.05000000000001</v>
      </c>
      <c r="G92">
        <v>18</v>
      </c>
      <c r="H92" t="s">
        <v>16</v>
      </c>
    </row>
    <row r="93" spans="1:8">
      <c r="A93" s="2">
        <v>43137</v>
      </c>
      <c r="B93" t="s">
        <v>776</v>
      </c>
      <c r="C93" t="s">
        <v>184</v>
      </c>
      <c r="D93">
        <v>822.6</v>
      </c>
      <c r="E93">
        <v>674.55</v>
      </c>
      <c r="F93">
        <v>148.05000000000001</v>
      </c>
      <c r="G93">
        <v>18</v>
      </c>
      <c r="H93" t="s">
        <v>16</v>
      </c>
    </row>
    <row r="94" spans="1:8">
      <c r="A94" s="2">
        <v>43138</v>
      </c>
      <c r="B94" t="s">
        <v>777</v>
      </c>
      <c r="C94" t="s">
        <v>778</v>
      </c>
      <c r="D94">
        <v>907.13</v>
      </c>
      <c r="E94">
        <v>451.41199999999998</v>
      </c>
      <c r="F94">
        <v>455.71800000000002</v>
      </c>
      <c r="G94">
        <v>50.24</v>
      </c>
      <c r="H94" t="s">
        <v>16</v>
      </c>
    </row>
    <row r="95" spans="1:8">
      <c r="A95" s="2">
        <v>43138</v>
      </c>
      <c r="B95" t="s">
        <v>779</v>
      </c>
      <c r="C95" t="s">
        <v>780</v>
      </c>
      <c r="D95">
        <v>2107.36</v>
      </c>
      <c r="E95">
        <v>893.197</v>
      </c>
      <c r="F95">
        <v>1214.163</v>
      </c>
      <c r="G95">
        <v>57.62</v>
      </c>
      <c r="H95" t="s">
        <v>16</v>
      </c>
    </row>
    <row r="96" spans="1:8">
      <c r="A96" s="2">
        <v>43138</v>
      </c>
      <c r="B96" t="s">
        <v>781</v>
      </c>
      <c r="C96" t="s">
        <v>782</v>
      </c>
      <c r="D96">
        <v>160</v>
      </c>
      <c r="E96">
        <v>18</v>
      </c>
      <c r="F96">
        <v>142</v>
      </c>
      <c r="G96">
        <v>88.75</v>
      </c>
      <c r="H96" t="s">
        <v>16</v>
      </c>
    </row>
    <row r="97" spans="1:8">
      <c r="A97" s="2">
        <v>43138</v>
      </c>
      <c r="B97" t="s">
        <v>783</v>
      </c>
      <c r="C97" t="s">
        <v>784</v>
      </c>
      <c r="D97">
        <v>1062.5</v>
      </c>
      <c r="E97">
        <v>782.5</v>
      </c>
      <c r="F97">
        <v>280</v>
      </c>
      <c r="G97">
        <v>26.35</v>
      </c>
      <c r="H97" t="s">
        <v>16</v>
      </c>
    </row>
    <row r="98" spans="1:8">
      <c r="A98" s="2">
        <v>43138</v>
      </c>
      <c r="B98" t="s">
        <v>785</v>
      </c>
      <c r="C98" t="s">
        <v>786</v>
      </c>
      <c r="D98">
        <v>363.19</v>
      </c>
      <c r="E98">
        <v>125.32599999999999</v>
      </c>
      <c r="F98">
        <v>237.864</v>
      </c>
      <c r="G98">
        <v>65.489999999999995</v>
      </c>
      <c r="H98" t="s">
        <v>16</v>
      </c>
    </row>
    <row r="99" spans="1:8">
      <c r="A99" s="2">
        <v>43138</v>
      </c>
      <c r="B99" t="s">
        <v>787</v>
      </c>
      <c r="C99" t="s">
        <v>788</v>
      </c>
      <c r="D99">
        <v>16.11</v>
      </c>
      <c r="E99">
        <v>5.7060000000000004</v>
      </c>
      <c r="F99">
        <v>10.404</v>
      </c>
      <c r="G99">
        <v>64.58</v>
      </c>
      <c r="H99" t="s">
        <v>16</v>
      </c>
    </row>
    <row r="100" spans="1:8">
      <c r="A100" s="2">
        <v>43138</v>
      </c>
      <c r="B100" t="s">
        <v>789</v>
      </c>
      <c r="C100" t="s">
        <v>648</v>
      </c>
      <c r="D100">
        <v>1090.96</v>
      </c>
      <c r="E100">
        <v>420.50659999999999</v>
      </c>
      <c r="F100">
        <v>670.45339999999999</v>
      </c>
      <c r="G100">
        <v>61.46</v>
      </c>
      <c r="H100" t="s">
        <v>16</v>
      </c>
    </row>
    <row r="101" spans="1:8">
      <c r="A101" s="2">
        <v>43138</v>
      </c>
      <c r="B101" t="s">
        <v>790</v>
      </c>
      <c r="C101" t="s">
        <v>100</v>
      </c>
      <c r="D101">
        <v>1365.26</v>
      </c>
      <c r="E101">
        <v>443.88</v>
      </c>
      <c r="F101">
        <v>921.38</v>
      </c>
      <c r="G101">
        <v>67.489999999999995</v>
      </c>
      <c r="H101" t="s">
        <v>16</v>
      </c>
    </row>
    <row r="102" spans="1:8">
      <c r="A102" s="2">
        <v>43138</v>
      </c>
      <c r="B102" t="s">
        <v>791</v>
      </c>
      <c r="C102" t="s">
        <v>136</v>
      </c>
      <c r="D102">
        <v>604.42999999999995</v>
      </c>
      <c r="E102">
        <v>362.52</v>
      </c>
      <c r="F102">
        <v>241.91</v>
      </c>
      <c r="G102">
        <v>40.020000000000003</v>
      </c>
      <c r="H102" t="s">
        <v>16</v>
      </c>
    </row>
    <row r="103" spans="1:8">
      <c r="A103" s="2">
        <v>43138</v>
      </c>
      <c r="B103" t="s">
        <v>792</v>
      </c>
      <c r="C103" t="s">
        <v>46</v>
      </c>
      <c r="D103">
        <v>6040</v>
      </c>
      <c r="E103">
        <v>3988.77</v>
      </c>
      <c r="F103">
        <v>2051.23</v>
      </c>
      <c r="G103">
        <v>33.96</v>
      </c>
      <c r="H103" t="s">
        <v>16</v>
      </c>
    </row>
    <row r="104" spans="1:8">
      <c r="A104" s="2">
        <v>43138</v>
      </c>
      <c r="B104" t="s">
        <v>793</v>
      </c>
      <c r="C104" t="s">
        <v>5</v>
      </c>
      <c r="D104">
        <v>500</v>
      </c>
      <c r="E104">
        <v>0</v>
      </c>
      <c r="F104">
        <v>500</v>
      </c>
      <c r="G104">
        <v>100</v>
      </c>
      <c r="H104" t="s">
        <v>16</v>
      </c>
    </row>
    <row r="105" spans="1:8">
      <c r="A105" s="2">
        <v>43139</v>
      </c>
      <c r="B105" t="s">
        <v>794</v>
      </c>
      <c r="C105" t="s">
        <v>795</v>
      </c>
      <c r="D105">
        <v>1710.69</v>
      </c>
      <c r="E105">
        <v>740.38</v>
      </c>
      <c r="F105">
        <v>970.31</v>
      </c>
      <c r="G105">
        <v>56.72</v>
      </c>
      <c r="H105" t="s">
        <v>16</v>
      </c>
    </row>
    <row r="106" spans="1:8">
      <c r="A106" s="2">
        <v>43139</v>
      </c>
      <c r="B106" t="s">
        <v>796</v>
      </c>
      <c r="C106" t="s">
        <v>797</v>
      </c>
      <c r="D106">
        <v>1819.7</v>
      </c>
      <c r="E106">
        <v>887.21</v>
      </c>
      <c r="F106">
        <v>932.49</v>
      </c>
      <c r="G106">
        <v>51.24</v>
      </c>
      <c r="H106" t="s">
        <v>16</v>
      </c>
    </row>
    <row r="107" spans="1:8">
      <c r="A107" s="2">
        <v>43139</v>
      </c>
      <c r="B107" t="s">
        <v>798</v>
      </c>
      <c r="C107" t="s">
        <v>623</v>
      </c>
      <c r="D107">
        <v>956</v>
      </c>
      <c r="E107">
        <v>408.6123</v>
      </c>
      <c r="F107">
        <v>547.3877</v>
      </c>
      <c r="G107">
        <v>57.26</v>
      </c>
      <c r="H107" t="s">
        <v>16</v>
      </c>
    </row>
    <row r="108" spans="1:8">
      <c r="A108" s="2">
        <v>43139</v>
      </c>
      <c r="B108" t="s">
        <v>799</v>
      </c>
      <c r="C108" t="s">
        <v>36</v>
      </c>
      <c r="D108">
        <v>252.1</v>
      </c>
      <c r="E108">
        <v>100.25</v>
      </c>
      <c r="F108">
        <v>151.85</v>
      </c>
      <c r="G108">
        <v>60.23</v>
      </c>
      <c r="H108" t="s">
        <v>16</v>
      </c>
    </row>
    <row r="109" spans="1:8">
      <c r="A109" s="2">
        <v>43139</v>
      </c>
      <c r="B109" t="s">
        <v>800</v>
      </c>
      <c r="C109" t="s">
        <v>30</v>
      </c>
      <c r="D109">
        <v>2383.6</v>
      </c>
      <c r="E109">
        <v>1859.8</v>
      </c>
      <c r="F109">
        <v>523.79999999999995</v>
      </c>
      <c r="G109">
        <v>21.98</v>
      </c>
      <c r="H109" t="s">
        <v>16</v>
      </c>
    </row>
    <row r="110" spans="1:8">
      <c r="A110" s="2">
        <v>43139</v>
      </c>
      <c r="B110" t="s">
        <v>801</v>
      </c>
      <c r="C110" t="s">
        <v>308</v>
      </c>
      <c r="D110">
        <v>406.9</v>
      </c>
      <c r="E110">
        <v>225.7</v>
      </c>
      <c r="F110">
        <v>181.2</v>
      </c>
      <c r="G110">
        <v>44.53</v>
      </c>
      <c r="H110" t="s">
        <v>16</v>
      </c>
    </row>
    <row r="111" spans="1:8">
      <c r="A111" s="2">
        <v>43139</v>
      </c>
      <c r="B111" t="s">
        <v>802</v>
      </c>
      <c r="C111" t="s">
        <v>803</v>
      </c>
      <c r="D111">
        <v>2811.76</v>
      </c>
      <c r="E111">
        <v>2086.9499999999998</v>
      </c>
      <c r="F111">
        <v>724.81</v>
      </c>
      <c r="G111">
        <v>25.78</v>
      </c>
      <c r="H111" t="s">
        <v>16</v>
      </c>
    </row>
    <row r="112" spans="1:8">
      <c r="A112" s="2">
        <v>43139</v>
      </c>
      <c r="B112" t="s">
        <v>804</v>
      </c>
      <c r="C112" t="s">
        <v>805</v>
      </c>
      <c r="D112">
        <v>2207.4</v>
      </c>
      <c r="E112">
        <v>1305.72</v>
      </c>
      <c r="F112">
        <v>901.68</v>
      </c>
      <c r="G112">
        <v>40.85</v>
      </c>
      <c r="H112" t="s">
        <v>16</v>
      </c>
    </row>
    <row r="113" spans="1:8">
      <c r="A113" s="2">
        <v>43139</v>
      </c>
      <c r="B113" t="s">
        <v>806</v>
      </c>
      <c r="C113" t="s">
        <v>225</v>
      </c>
      <c r="D113">
        <v>290</v>
      </c>
      <c r="E113">
        <v>125.26</v>
      </c>
      <c r="F113">
        <v>164.74</v>
      </c>
      <c r="G113">
        <v>56.81</v>
      </c>
      <c r="H113" t="s">
        <v>16</v>
      </c>
    </row>
    <row r="114" spans="1:8">
      <c r="A114" s="2">
        <v>43139</v>
      </c>
      <c r="B114" t="s">
        <v>807</v>
      </c>
      <c r="C114" t="s">
        <v>225</v>
      </c>
      <c r="D114">
        <v>290</v>
      </c>
      <c r="E114">
        <v>125.26</v>
      </c>
      <c r="F114">
        <v>164.74</v>
      </c>
      <c r="G114">
        <v>56.81</v>
      </c>
      <c r="H114" t="s">
        <v>16</v>
      </c>
    </row>
    <row r="115" spans="1:8">
      <c r="A115" s="2">
        <v>43139</v>
      </c>
      <c r="B115" t="s">
        <v>808</v>
      </c>
      <c r="C115" t="s">
        <v>225</v>
      </c>
      <c r="D115">
        <v>290</v>
      </c>
      <c r="E115">
        <v>125.26</v>
      </c>
      <c r="F115">
        <v>164.74</v>
      </c>
      <c r="G115">
        <v>56.81</v>
      </c>
      <c r="H115" t="s">
        <v>16</v>
      </c>
    </row>
    <row r="116" spans="1:8">
      <c r="A116" s="2">
        <v>43139</v>
      </c>
      <c r="B116" t="s">
        <v>809</v>
      </c>
      <c r="C116" t="s">
        <v>225</v>
      </c>
      <c r="D116">
        <v>290</v>
      </c>
      <c r="E116">
        <v>125.26</v>
      </c>
      <c r="F116">
        <v>164.74</v>
      </c>
      <c r="G116">
        <v>56.81</v>
      </c>
      <c r="H116" t="s">
        <v>16</v>
      </c>
    </row>
    <row r="117" spans="1:8">
      <c r="A117" s="2">
        <v>43139</v>
      </c>
      <c r="B117" t="s">
        <v>810</v>
      </c>
      <c r="C117" t="s">
        <v>225</v>
      </c>
      <c r="D117">
        <v>290</v>
      </c>
      <c r="E117">
        <v>125.26</v>
      </c>
      <c r="F117">
        <v>164.74</v>
      </c>
      <c r="G117">
        <v>56.81</v>
      </c>
      <c r="H117" t="s">
        <v>16</v>
      </c>
    </row>
    <row r="118" spans="1:8">
      <c r="A118" s="2">
        <v>43139</v>
      </c>
      <c r="B118" t="s">
        <v>811</v>
      </c>
      <c r="C118" t="s">
        <v>225</v>
      </c>
      <c r="D118">
        <v>580</v>
      </c>
      <c r="E118">
        <v>250.52</v>
      </c>
      <c r="F118">
        <v>329.48</v>
      </c>
      <c r="G118">
        <v>56.81</v>
      </c>
      <c r="H118" t="s">
        <v>16</v>
      </c>
    </row>
    <row r="119" spans="1:8">
      <c r="A119" s="2">
        <v>43139</v>
      </c>
      <c r="B119" t="s">
        <v>812</v>
      </c>
      <c r="C119" t="s">
        <v>86</v>
      </c>
      <c r="D119">
        <v>940</v>
      </c>
      <c r="E119">
        <v>210.38</v>
      </c>
      <c r="F119">
        <v>729.62</v>
      </c>
      <c r="G119">
        <v>77.62</v>
      </c>
      <c r="H119" t="s">
        <v>16</v>
      </c>
    </row>
    <row r="120" spans="1:8">
      <c r="A120" s="2">
        <v>43139</v>
      </c>
      <c r="B120" t="s">
        <v>813</v>
      </c>
      <c r="C120" t="s">
        <v>86</v>
      </c>
      <c r="D120">
        <v>2020</v>
      </c>
      <c r="E120">
        <v>313.8</v>
      </c>
      <c r="F120">
        <v>1706.2</v>
      </c>
      <c r="G120">
        <v>84.47</v>
      </c>
      <c r="H120" t="s">
        <v>16</v>
      </c>
    </row>
    <row r="121" spans="1:8">
      <c r="A121" s="2">
        <v>43139</v>
      </c>
      <c r="B121" t="s">
        <v>814</v>
      </c>
      <c r="C121" t="s">
        <v>555</v>
      </c>
      <c r="D121">
        <v>722.22</v>
      </c>
      <c r="E121">
        <v>555.6</v>
      </c>
      <c r="F121">
        <v>166.62</v>
      </c>
      <c r="G121">
        <v>23.07</v>
      </c>
      <c r="H121" t="s">
        <v>16</v>
      </c>
    </row>
    <row r="122" spans="1:8">
      <c r="A122" s="2">
        <v>43139</v>
      </c>
      <c r="B122" t="s">
        <v>815</v>
      </c>
      <c r="C122" t="s">
        <v>816</v>
      </c>
      <c r="D122">
        <v>159.21</v>
      </c>
      <c r="E122">
        <v>70.344999999999999</v>
      </c>
      <c r="F122">
        <v>88.864999999999995</v>
      </c>
      <c r="G122">
        <v>55.82</v>
      </c>
      <c r="H122" t="s">
        <v>16</v>
      </c>
    </row>
    <row r="123" spans="1:8">
      <c r="A123" s="2">
        <v>43139</v>
      </c>
      <c r="B123" t="s">
        <v>817</v>
      </c>
      <c r="C123" t="s">
        <v>58</v>
      </c>
      <c r="D123">
        <v>359.36</v>
      </c>
      <c r="E123">
        <v>191.66399999999999</v>
      </c>
      <c r="F123">
        <v>167.696</v>
      </c>
      <c r="G123">
        <v>46.67</v>
      </c>
      <c r="H123" t="s">
        <v>16</v>
      </c>
    </row>
    <row r="124" spans="1:8">
      <c r="A124" s="2">
        <v>43139</v>
      </c>
      <c r="B124" t="s">
        <v>818</v>
      </c>
      <c r="C124" t="s">
        <v>70</v>
      </c>
      <c r="D124">
        <v>810</v>
      </c>
      <c r="E124">
        <v>675.55</v>
      </c>
      <c r="F124">
        <v>134.44999999999999</v>
      </c>
      <c r="G124">
        <v>16.600000000000001</v>
      </c>
      <c r="H124" t="s">
        <v>16</v>
      </c>
    </row>
    <row r="125" spans="1:8">
      <c r="A125" s="2">
        <v>43139</v>
      </c>
      <c r="B125" t="s">
        <v>819</v>
      </c>
      <c r="C125" t="s">
        <v>68</v>
      </c>
      <c r="D125">
        <v>431.8</v>
      </c>
      <c r="E125">
        <v>153.035</v>
      </c>
      <c r="F125">
        <v>278.76499999999999</v>
      </c>
      <c r="G125">
        <v>64.56</v>
      </c>
      <c r="H125" t="s">
        <v>16</v>
      </c>
    </row>
    <row r="126" spans="1:8">
      <c r="A126" s="2">
        <v>43139</v>
      </c>
      <c r="B126" t="s">
        <v>820</v>
      </c>
      <c r="C126" t="s">
        <v>184</v>
      </c>
      <c r="D126">
        <v>3523.25</v>
      </c>
      <c r="E126">
        <v>2675.4</v>
      </c>
      <c r="F126">
        <v>847.85</v>
      </c>
      <c r="G126">
        <v>24.06</v>
      </c>
      <c r="H126" t="s">
        <v>16</v>
      </c>
    </row>
    <row r="127" spans="1:8">
      <c r="A127" s="2">
        <v>43139</v>
      </c>
      <c r="B127" t="s">
        <v>821</v>
      </c>
      <c r="C127" t="s">
        <v>184</v>
      </c>
      <c r="D127">
        <v>3523.25</v>
      </c>
      <c r="E127">
        <v>2675.4</v>
      </c>
      <c r="F127">
        <v>847.85</v>
      </c>
      <c r="G127">
        <v>24.06</v>
      </c>
      <c r="H127" t="s">
        <v>16</v>
      </c>
    </row>
    <row r="128" spans="1:8">
      <c r="A128" s="2">
        <v>43139</v>
      </c>
      <c r="B128" t="s">
        <v>822</v>
      </c>
      <c r="C128" t="s">
        <v>78</v>
      </c>
      <c r="D128">
        <v>1187.51</v>
      </c>
      <c r="E128">
        <v>762.11170000000004</v>
      </c>
      <c r="F128">
        <v>425.39830000000001</v>
      </c>
      <c r="G128">
        <v>35.82</v>
      </c>
      <c r="H128" t="s">
        <v>16</v>
      </c>
    </row>
    <row r="129" spans="1:8">
      <c r="A129" s="2">
        <v>43139</v>
      </c>
      <c r="B129" t="s">
        <v>823</v>
      </c>
      <c r="C129" t="s">
        <v>824</v>
      </c>
      <c r="D129">
        <v>270</v>
      </c>
      <c r="E129">
        <v>113</v>
      </c>
      <c r="F129">
        <v>157</v>
      </c>
      <c r="G129">
        <v>58.15</v>
      </c>
      <c r="H129" t="s">
        <v>16</v>
      </c>
    </row>
    <row r="130" spans="1:8">
      <c r="A130" s="2">
        <v>43139</v>
      </c>
      <c r="B130" t="s">
        <v>825</v>
      </c>
      <c r="C130" t="s">
        <v>643</v>
      </c>
      <c r="D130">
        <v>971.94</v>
      </c>
      <c r="E130">
        <v>695.65</v>
      </c>
      <c r="F130">
        <v>276.29000000000002</v>
      </c>
      <c r="G130">
        <v>28.43</v>
      </c>
      <c r="H130" t="s">
        <v>16</v>
      </c>
    </row>
    <row r="131" spans="1:8">
      <c r="A131" s="2">
        <v>43139</v>
      </c>
      <c r="B131" t="s">
        <v>826</v>
      </c>
      <c r="C131" t="s">
        <v>80</v>
      </c>
      <c r="D131">
        <v>776</v>
      </c>
      <c r="E131">
        <v>656</v>
      </c>
      <c r="F131">
        <v>120</v>
      </c>
      <c r="G131">
        <v>15.46</v>
      </c>
      <c r="H131" t="s">
        <v>16</v>
      </c>
    </row>
    <row r="132" spans="1:8">
      <c r="A132" s="2">
        <v>43139</v>
      </c>
      <c r="B132" t="s">
        <v>827</v>
      </c>
      <c r="C132" t="s">
        <v>828</v>
      </c>
      <c r="D132">
        <v>166</v>
      </c>
      <c r="E132">
        <v>100</v>
      </c>
      <c r="F132">
        <v>66</v>
      </c>
      <c r="G132">
        <v>39.76</v>
      </c>
      <c r="H132" t="s">
        <v>16</v>
      </c>
    </row>
    <row r="133" spans="1:8">
      <c r="A133" s="2">
        <v>43139</v>
      </c>
      <c r="B133" t="s">
        <v>829</v>
      </c>
      <c r="C133" t="s">
        <v>76</v>
      </c>
      <c r="D133">
        <v>5558.9</v>
      </c>
      <c r="E133">
        <v>4687.92</v>
      </c>
      <c r="F133">
        <v>870.98</v>
      </c>
      <c r="G133">
        <v>15.67</v>
      </c>
      <c r="H133" t="s">
        <v>16</v>
      </c>
    </row>
    <row r="134" spans="1:8">
      <c r="A134" s="2">
        <v>43140</v>
      </c>
      <c r="B134" t="s">
        <v>830</v>
      </c>
      <c r="C134" t="s">
        <v>91</v>
      </c>
      <c r="D134">
        <v>822</v>
      </c>
      <c r="E134">
        <v>629.76</v>
      </c>
      <c r="F134">
        <v>192.24</v>
      </c>
      <c r="G134">
        <v>23.39</v>
      </c>
      <c r="H134" t="s">
        <v>16</v>
      </c>
    </row>
    <row r="135" spans="1:8">
      <c r="A135" s="2">
        <v>43140</v>
      </c>
      <c r="B135" t="s">
        <v>831</v>
      </c>
      <c r="C135" t="s">
        <v>517</v>
      </c>
      <c r="D135">
        <v>359.03</v>
      </c>
      <c r="E135">
        <v>231.19</v>
      </c>
      <c r="F135">
        <v>127.84</v>
      </c>
      <c r="G135">
        <v>35.61</v>
      </c>
      <c r="H135" t="s">
        <v>16</v>
      </c>
    </row>
    <row r="136" spans="1:8">
      <c r="A136" s="2">
        <v>43140</v>
      </c>
      <c r="B136" t="s">
        <v>832</v>
      </c>
      <c r="C136" t="s">
        <v>30</v>
      </c>
      <c r="D136">
        <v>1509.2</v>
      </c>
      <c r="E136">
        <v>1185.5999999999999</v>
      </c>
      <c r="F136">
        <v>323.60000000000002</v>
      </c>
      <c r="G136">
        <v>21.44</v>
      </c>
      <c r="H136" t="s">
        <v>16</v>
      </c>
    </row>
    <row r="137" spans="1:8">
      <c r="A137" s="2">
        <v>43140</v>
      </c>
      <c r="B137" t="s">
        <v>833</v>
      </c>
      <c r="C137" t="s">
        <v>834</v>
      </c>
      <c r="D137">
        <v>334.48</v>
      </c>
      <c r="E137">
        <v>242.88</v>
      </c>
      <c r="F137">
        <v>91.6</v>
      </c>
      <c r="G137">
        <v>27.39</v>
      </c>
      <c r="H137" t="s">
        <v>16</v>
      </c>
    </row>
    <row r="138" spans="1:8">
      <c r="A138" s="2">
        <v>43140</v>
      </c>
      <c r="B138" t="s">
        <v>835</v>
      </c>
      <c r="C138" t="s">
        <v>9</v>
      </c>
      <c r="D138">
        <v>2673.96</v>
      </c>
      <c r="E138">
        <v>1162.3399999999999</v>
      </c>
      <c r="F138">
        <v>1511.62</v>
      </c>
      <c r="G138">
        <v>56.53</v>
      </c>
      <c r="H138" t="s">
        <v>16</v>
      </c>
    </row>
    <row r="139" spans="1:8">
      <c r="A139" s="2">
        <v>43140</v>
      </c>
      <c r="B139" t="s">
        <v>836</v>
      </c>
      <c r="C139" t="s">
        <v>459</v>
      </c>
      <c r="D139">
        <v>513.32000000000005</v>
      </c>
      <c r="E139">
        <v>362.90499999999997</v>
      </c>
      <c r="F139">
        <v>150.41499999999999</v>
      </c>
      <c r="G139">
        <v>29.3</v>
      </c>
      <c r="H139" t="s">
        <v>16</v>
      </c>
    </row>
    <row r="140" spans="1:8">
      <c r="A140" s="2">
        <v>43140</v>
      </c>
      <c r="B140" t="s">
        <v>837</v>
      </c>
      <c r="C140" t="s">
        <v>838</v>
      </c>
      <c r="D140">
        <v>1360.26</v>
      </c>
      <c r="E140">
        <v>708.91920000000005</v>
      </c>
      <c r="F140">
        <v>651.34079999999994</v>
      </c>
      <c r="G140">
        <v>47.88</v>
      </c>
      <c r="H140" t="s">
        <v>16</v>
      </c>
    </row>
    <row r="141" spans="1:8">
      <c r="A141" s="2">
        <v>43140</v>
      </c>
      <c r="B141" t="s">
        <v>839</v>
      </c>
      <c r="C141" t="s">
        <v>840</v>
      </c>
      <c r="D141">
        <v>613.08000000000004</v>
      </c>
      <c r="E141">
        <v>336.37</v>
      </c>
      <c r="F141">
        <v>276.70999999999998</v>
      </c>
      <c r="G141">
        <v>45.13</v>
      </c>
      <c r="H141" t="s">
        <v>16</v>
      </c>
    </row>
    <row r="142" spans="1:8">
      <c r="A142" s="2">
        <v>43140</v>
      </c>
      <c r="B142" t="s">
        <v>841</v>
      </c>
      <c r="C142" t="s">
        <v>312</v>
      </c>
      <c r="D142">
        <v>275.66000000000003</v>
      </c>
      <c r="E142">
        <v>147.11099999999999</v>
      </c>
      <c r="F142">
        <v>128.54900000000001</v>
      </c>
      <c r="G142">
        <v>46.63</v>
      </c>
      <c r="H142" t="s">
        <v>16</v>
      </c>
    </row>
    <row r="143" spans="1:8">
      <c r="A143" s="2">
        <v>43140</v>
      </c>
      <c r="B143" t="s">
        <v>842</v>
      </c>
      <c r="C143" t="s">
        <v>138</v>
      </c>
      <c r="D143">
        <v>290</v>
      </c>
      <c r="E143">
        <v>229</v>
      </c>
      <c r="F143">
        <v>61</v>
      </c>
      <c r="G143">
        <v>21.03</v>
      </c>
      <c r="H143" t="s">
        <v>16</v>
      </c>
    </row>
    <row r="144" spans="1:8">
      <c r="A144" s="2">
        <v>43140</v>
      </c>
      <c r="B144" t="s">
        <v>843</v>
      </c>
      <c r="C144" t="s">
        <v>68</v>
      </c>
      <c r="D144">
        <v>2501.5</v>
      </c>
      <c r="E144">
        <v>1381.4485</v>
      </c>
      <c r="F144">
        <v>1120.0515</v>
      </c>
      <c r="G144">
        <v>44.78</v>
      </c>
      <c r="H144" t="s">
        <v>16</v>
      </c>
    </row>
    <row r="145" spans="1:8">
      <c r="A145" s="2">
        <v>43140</v>
      </c>
      <c r="B145" t="s">
        <v>844</v>
      </c>
      <c r="C145" t="s">
        <v>392</v>
      </c>
      <c r="D145">
        <v>132</v>
      </c>
      <c r="E145">
        <v>80</v>
      </c>
      <c r="F145">
        <v>52</v>
      </c>
      <c r="G145">
        <v>39.39</v>
      </c>
      <c r="H145" t="s">
        <v>16</v>
      </c>
    </row>
    <row r="146" spans="1:8">
      <c r="A146" s="2">
        <v>43140</v>
      </c>
      <c r="B146" t="s">
        <v>845</v>
      </c>
      <c r="C146" t="s">
        <v>184</v>
      </c>
      <c r="D146">
        <v>1056.75</v>
      </c>
      <c r="E146">
        <v>822.31</v>
      </c>
      <c r="F146">
        <v>234.44</v>
      </c>
      <c r="G146">
        <v>22.19</v>
      </c>
      <c r="H146" t="s">
        <v>16</v>
      </c>
    </row>
    <row r="147" spans="1:8">
      <c r="A147" s="2">
        <v>43140</v>
      </c>
      <c r="B147" t="s">
        <v>846</v>
      </c>
      <c r="C147" t="s">
        <v>184</v>
      </c>
      <c r="D147">
        <v>631.59</v>
      </c>
      <c r="E147">
        <v>504.27</v>
      </c>
      <c r="F147">
        <v>127.32</v>
      </c>
      <c r="G147">
        <v>20.16</v>
      </c>
      <c r="H147" t="s">
        <v>16</v>
      </c>
    </row>
    <row r="148" spans="1:8">
      <c r="A148" s="2">
        <v>43143</v>
      </c>
      <c r="B148" t="s">
        <v>847</v>
      </c>
      <c r="C148" t="s">
        <v>72</v>
      </c>
      <c r="D148">
        <v>166.05</v>
      </c>
      <c r="E148">
        <v>113.35</v>
      </c>
      <c r="F148">
        <v>52.7</v>
      </c>
      <c r="G148">
        <v>31.74</v>
      </c>
      <c r="H148" t="s">
        <v>16</v>
      </c>
    </row>
    <row r="149" spans="1:8">
      <c r="A149" s="2">
        <v>43143</v>
      </c>
      <c r="B149" t="s">
        <v>848</v>
      </c>
      <c r="C149" t="s">
        <v>849</v>
      </c>
      <c r="D149">
        <v>296.94</v>
      </c>
      <c r="E149">
        <v>132</v>
      </c>
      <c r="F149">
        <v>164.94</v>
      </c>
      <c r="G149">
        <v>55.55</v>
      </c>
      <c r="H149" t="s">
        <v>16</v>
      </c>
    </row>
    <row r="150" spans="1:8">
      <c r="A150" s="2">
        <v>43143</v>
      </c>
      <c r="B150" t="s">
        <v>850</v>
      </c>
      <c r="C150" t="s">
        <v>851</v>
      </c>
      <c r="D150">
        <v>444.34</v>
      </c>
      <c r="E150">
        <v>160.49</v>
      </c>
      <c r="F150">
        <v>283.85000000000002</v>
      </c>
      <c r="G150">
        <v>63.88</v>
      </c>
      <c r="H150" t="s">
        <v>16</v>
      </c>
    </row>
    <row r="151" spans="1:8">
      <c r="A151" s="2">
        <v>43143</v>
      </c>
      <c r="B151" t="s">
        <v>852</v>
      </c>
      <c r="C151" t="s">
        <v>91</v>
      </c>
      <c r="D151">
        <v>1863.1</v>
      </c>
      <c r="E151">
        <v>1430.96</v>
      </c>
      <c r="F151">
        <v>432.14</v>
      </c>
      <c r="G151">
        <v>23.19</v>
      </c>
      <c r="H151" t="s">
        <v>16</v>
      </c>
    </row>
    <row r="152" spans="1:8">
      <c r="A152" s="2">
        <v>43143</v>
      </c>
      <c r="B152" t="s">
        <v>853</v>
      </c>
      <c r="C152" t="s">
        <v>854</v>
      </c>
      <c r="D152">
        <v>1265.56</v>
      </c>
      <c r="E152">
        <v>733.63599999999997</v>
      </c>
      <c r="F152">
        <v>531.92399999999998</v>
      </c>
      <c r="G152">
        <v>42.03</v>
      </c>
      <c r="H152" t="s">
        <v>16</v>
      </c>
    </row>
    <row r="153" spans="1:8">
      <c r="A153" s="2">
        <v>43143</v>
      </c>
      <c r="B153" t="s">
        <v>855</v>
      </c>
      <c r="C153" t="s">
        <v>856</v>
      </c>
      <c r="D153">
        <v>168.23</v>
      </c>
      <c r="E153">
        <v>50.648000000000003</v>
      </c>
      <c r="F153">
        <v>117.58199999999999</v>
      </c>
      <c r="G153">
        <v>69.89</v>
      </c>
      <c r="H153" t="s">
        <v>16</v>
      </c>
    </row>
    <row r="154" spans="1:8">
      <c r="A154" s="2">
        <v>43143</v>
      </c>
      <c r="B154" t="s">
        <v>857</v>
      </c>
      <c r="C154" t="s">
        <v>858</v>
      </c>
      <c r="D154">
        <v>956.35</v>
      </c>
      <c r="E154">
        <v>330.78</v>
      </c>
      <c r="F154">
        <v>625.57000000000005</v>
      </c>
      <c r="G154">
        <v>65.41</v>
      </c>
      <c r="H154" t="s">
        <v>16</v>
      </c>
    </row>
    <row r="155" spans="1:8">
      <c r="A155" s="2">
        <v>43143</v>
      </c>
      <c r="B155" t="s">
        <v>859</v>
      </c>
      <c r="C155" t="s">
        <v>102</v>
      </c>
      <c r="D155">
        <v>1174.8800000000001</v>
      </c>
      <c r="E155">
        <v>920.26</v>
      </c>
      <c r="F155">
        <v>254.62</v>
      </c>
      <c r="G155">
        <v>21.67</v>
      </c>
      <c r="H155" t="s">
        <v>16</v>
      </c>
    </row>
    <row r="156" spans="1:8">
      <c r="A156" s="2">
        <v>43143</v>
      </c>
      <c r="B156" t="s">
        <v>860</v>
      </c>
      <c r="C156" t="s">
        <v>861</v>
      </c>
      <c r="D156">
        <v>66.959999999999994</v>
      </c>
      <c r="E156">
        <v>44.97</v>
      </c>
      <c r="F156">
        <v>21.99</v>
      </c>
      <c r="G156">
        <v>32.840000000000003</v>
      </c>
      <c r="H156" t="s">
        <v>16</v>
      </c>
    </row>
    <row r="157" spans="1:8">
      <c r="A157" s="2">
        <v>43143</v>
      </c>
      <c r="B157" t="s">
        <v>862</v>
      </c>
      <c r="C157" t="s">
        <v>287</v>
      </c>
      <c r="D157">
        <v>977.34</v>
      </c>
      <c r="E157">
        <v>568.26</v>
      </c>
      <c r="F157">
        <v>409.08</v>
      </c>
      <c r="G157">
        <v>41.86</v>
      </c>
      <c r="H157" t="s">
        <v>16</v>
      </c>
    </row>
    <row r="158" spans="1:8">
      <c r="A158" s="2">
        <v>43143</v>
      </c>
      <c r="B158" t="s">
        <v>863</v>
      </c>
      <c r="C158" t="s">
        <v>864</v>
      </c>
      <c r="D158">
        <v>2300.1999999999998</v>
      </c>
      <c r="E158">
        <v>1563.6</v>
      </c>
      <c r="F158">
        <v>736.6</v>
      </c>
      <c r="G158">
        <v>32.020000000000003</v>
      </c>
      <c r="H158" t="s">
        <v>16</v>
      </c>
    </row>
    <row r="159" spans="1:8">
      <c r="A159" s="2">
        <v>43143</v>
      </c>
      <c r="B159" t="s">
        <v>865</v>
      </c>
      <c r="C159" t="s">
        <v>76</v>
      </c>
      <c r="D159">
        <v>246.26</v>
      </c>
      <c r="E159">
        <v>207.47</v>
      </c>
      <c r="F159">
        <v>38.79</v>
      </c>
      <c r="G159">
        <v>15.75</v>
      </c>
      <c r="H159" t="s">
        <v>16</v>
      </c>
    </row>
    <row r="160" spans="1:8">
      <c r="A160" s="2">
        <v>43143</v>
      </c>
      <c r="B160" t="s">
        <v>866</v>
      </c>
      <c r="C160" t="s">
        <v>867</v>
      </c>
      <c r="D160">
        <v>1131</v>
      </c>
      <c r="E160">
        <v>793.65</v>
      </c>
      <c r="F160">
        <v>337.35</v>
      </c>
      <c r="G160">
        <v>29.83</v>
      </c>
      <c r="H160" t="s">
        <v>16</v>
      </c>
    </row>
    <row r="161" spans="1:8">
      <c r="A161" s="2">
        <v>43143</v>
      </c>
      <c r="B161" t="s">
        <v>868</v>
      </c>
      <c r="C161" t="s">
        <v>867</v>
      </c>
      <c r="D161">
        <v>5997.72</v>
      </c>
      <c r="E161">
        <v>3844.98</v>
      </c>
      <c r="F161">
        <v>2152.7399999999998</v>
      </c>
      <c r="G161">
        <v>35.89</v>
      </c>
      <c r="H161" t="s">
        <v>16</v>
      </c>
    </row>
    <row r="162" spans="1:8">
      <c r="A162" s="2">
        <v>43143</v>
      </c>
      <c r="B162" t="s">
        <v>869</v>
      </c>
      <c r="C162" t="s">
        <v>8</v>
      </c>
      <c r="D162">
        <v>3845.2</v>
      </c>
      <c r="E162">
        <v>3115.04</v>
      </c>
      <c r="F162">
        <v>730.16</v>
      </c>
      <c r="G162">
        <v>18.989999999999998</v>
      </c>
      <c r="H162" t="s">
        <v>16</v>
      </c>
    </row>
    <row r="163" spans="1:8">
      <c r="A163" s="2">
        <v>43143</v>
      </c>
      <c r="B163" t="s">
        <v>870</v>
      </c>
      <c r="C163" t="s">
        <v>271</v>
      </c>
      <c r="D163">
        <v>2620</v>
      </c>
      <c r="E163">
        <v>1804.88</v>
      </c>
      <c r="F163">
        <v>815.12</v>
      </c>
      <c r="G163">
        <v>31.11</v>
      </c>
      <c r="H163" t="s">
        <v>16</v>
      </c>
    </row>
    <row r="164" spans="1:8">
      <c r="A164" s="2">
        <v>43143</v>
      </c>
      <c r="B164" t="s">
        <v>871</v>
      </c>
      <c r="C164" t="s">
        <v>872</v>
      </c>
      <c r="D164">
        <v>171.12</v>
      </c>
      <c r="E164">
        <v>62.292000000000002</v>
      </c>
      <c r="F164">
        <v>108.828</v>
      </c>
      <c r="G164">
        <v>63.6</v>
      </c>
      <c r="H164" t="s">
        <v>16</v>
      </c>
    </row>
    <row r="165" spans="1:8">
      <c r="A165" s="2">
        <v>43143</v>
      </c>
      <c r="B165" t="s">
        <v>873</v>
      </c>
      <c r="C165" t="s">
        <v>271</v>
      </c>
      <c r="D165">
        <v>2807.04</v>
      </c>
      <c r="E165">
        <v>0</v>
      </c>
      <c r="F165">
        <v>2807.04</v>
      </c>
      <c r="G165">
        <v>100</v>
      </c>
      <c r="H165" t="s">
        <v>16</v>
      </c>
    </row>
    <row r="166" spans="1:8">
      <c r="A166" s="2">
        <v>43143</v>
      </c>
      <c r="B166" t="s">
        <v>874</v>
      </c>
      <c r="C166" t="s">
        <v>50</v>
      </c>
      <c r="D166">
        <v>984</v>
      </c>
      <c r="E166">
        <v>692.73599999999999</v>
      </c>
      <c r="F166">
        <v>291.26400000000001</v>
      </c>
      <c r="G166">
        <v>29.6</v>
      </c>
      <c r="H166" t="s">
        <v>16</v>
      </c>
    </row>
    <row r="167" spans="1:8">
      <c r="A167" s="2">
        <v>43143</v>
      </c>
      <c r="B167" t="s">
        <v>875</v>
      </c>
      <c r="C167" t="s">
        <v>138</v>
      </c>
      <c r="D167">
        <v>21102.77</v>
      </c>
      <c r="E167">
        <v>16636.8</v>
      </c>
      <c r="F167">
        <v>4465.97</v>
      </c>
      <c r="G167">
        <v>21.16</v>
      </c>
      <c r="H167" t="s">
        <v>16</v>
      </c>
    </row>
    <row r="168" spans="1:8">
      <c r="A168" s="2">
        <v>43143</v>
      </c>
      <c r="B168" t="s">
        <v>876</v>
      </c>
      <c r="C168" t="s">
        <v>138</v>
      </c>
      <c r="D168">
        <v>5591.71</v>
      </c>
      <c r="E168">
        <v>4392</v>
      </c>
      <c r="F168">
        <v>1199.71</v>
      </c>
      <c r="G168">
        <v>21.46</v>
      </c>
      <c r="H168" t="s">
        <v>16</v>
      </c>
    </row>
    <row r="169" spans="1:8">
      <c r="A169" s="2">
        <v>43143</v>
      </c>
      <c r="B169" t="s">
        <v>877</v>
      </c>
      <c r="C169" t="s">
        <v>878</v>
      </c>
      <c r="D169">
        <v>284.52999999999997</v>
      </c>
      <c r="E169">
        <v>152.155</v>
      </c>
      <c r="F169">
        <v>132.375</v>
      </c>
      <c r="G169">
        <v>46.52</v>
      </c>
      <c r="H169" t="s">
        <v>16</v>
      </c>
    </row>
    <row r="170" spans="1:8">
      <c r="A170" s="2">
        <v>43143</v>
      </c>
      <c r="B170" t="s">
        <v>879</v>
      </c>
      <c r="C170" t="s">
        <v>144</v>
      </c>
      <c r="D170">
        <v>619.38</v>
      </c>
      <c r="E170">
        <v>489.18</v>
      </c>
      <c r="F170">
        <v>130.19999999999999</v>
      </c>
      <c r="G170">
        <v>21.02</v>
      </c>
      <c r="H170" t="s">
        <v>16</v>
      </c>
    </row>
    <row r="171" spans="1:8">
      <c r="A171" s="2">
        <v>43143</v>
      </c>
      <c r="B171" t="s">
        <v>880</v>
      </c>
      <c r="C171" t="s">
        <v>729</v>
      </c>
      <c r="D171">
        <v>650</v>
      </c>
      <c r="E171">
        <v>0</v>
      </c>
      <c r="F171">
        <v>650</v>
      </c>
      <c r="G171">
        <v>100</v>
      </c>
      <c r="H171" t="s">
        <v>16</v>
      </c>
    </row>
    <row r="172" spans="1:8">
      <c r="A172" s="2">
        <v>43143</v>
      </c>
      <c r="B172" t="s">
        <v>881</v>
      </c>
      <c r="C172" t="s">
        <v>8</v>
      </c>
      <c r="D172">
        <v>1050.5999999999999</v>
      </c>
      <c r="E172">
        <v>1030</v>
      </c>
      <c r="F172">
        <v>20.6</v>
      </c>
      <c r="G172">
        <v>1.96</v>
      </c>
      <c r="H172" t="s">
        <v>16</v>
      </c>
    </row>
    <row r="173" spans="1:8">
      <c r="A173" s="2">
        <v>43143</v>
      </c>
      <c r="B173" t="s">
        <v>882</v>
      </c>
      <c r="C173" t="s">
        <v>883</v>
      </c>
      <c r="D173">
        <v>96.42</v>
      </c>
      <c r="E173">
        <v>36.97</v>
      </c>
      <c r="F173">
        <v>59.45</v>
      </c>
      <c r="G173">
        <v>61.66</v>
      </c>
      <c r="H173" t="s">
        <v>16</v>
      </c>
    </row>
    <row r="174" spans="1:8">
      <c r="A174" s="2">
        <v>43144</v>
      </c>
      <c r="B174" t="s">
        <v>884</v>
      </c>
      <c r="C174" t="s">
        <v>623</v>
      </c>
      <c r="D174">
        <v>450</v>
      </c>
      <c r="E174">
        <v>0</v>
      </c>
      <c r="F174">
        <v>450</v>
      </c>
      <c r="G174">
        <v>100</v>
      </c>
      <c r="H174" t="s">
        <v>16</v>
      </c>
    </row>
    <row r="175" spans="1:8">
      <c r="A175" s="2">
        <v>43144</v>
      </c>
      <c r="B175" t="s">
        <v>885</v>
      </c>
      <c r="C175" t="s">
        <v>80</v>
      </c>
      <c r="D175">
        <v>530.79999999999995</v>
      </c>
      <c r="E175">
        <v>396.66</v>
      </c>
      <c r="F175">
        <v>134.13999999999999</v>
      </c>
      <c r="G175">
        <v>25.27</v>
      </c>
      <c r="H175" t="s">
        <v>16</v>
      </c>
    </row>
    <row r="176" spans="1:8">
      <c r="A176" s="2">
        <v>43144</v>
      </c>
      <c r="B176" t="s">
        <v>886</v>
      </c>
      <c r="C176" t="s">
        <v>63</v>
      </c>
      <c r="D176">
        <v>4265.7</v>
      </c>
      <c r="E176">
        <v>2148</v>
      </c>
      <c r="F176">
        <v>2117.6999999999998</v>
      </c>
      <c r="G176">
        <v>49.64</v>
      </c>
      <c r="H176" t="s">
        <v>16</v>
      </c>
    </row>
    <row r="177" spans="1:8">
      <c r="A177" s="2">
        <v>43144</v>
      </c>
      <c r="B177" t="s">
        <v>887</v>
      </c>
      <c r="C177" t="s">
        <v>63</v>
      </c>
      <c r="D177">
        <v>2979.42</v>
      </c>
      <c r="E177">
        <v>1675.8</v>
      </c>
      <c r="F177">
        <v>1303.6199999999999</v>
      </c>
      <c r="G177">
        <v>43.75</v>
      </c>
      <c r="H177" t="s">
        <v>16</v>
      </c>
    </row>
    <row r="178" spans="1:8">
      <c r="A178" s="2">
        <v>43144</v>
      </c>
      <c r="B178" t="s">
        <v>888</v>
      </c>
      <c r="C178" t="s">
        <v>63</v>
      </c>
      <c r="D178">
        <v>1178.52</v>
      </c>
      <c r="E178">
        <v>871.46</v>
      </c>
      <c r="F178">
        <v>307.06</v>
      </c>
      <c r="G178">
        <v>26.05</v>
      </c>
      <c r="H178" t="s">
        <v>16</v>
      </c>
    </row>
    <row r="179" spans="1:8">
      <c r="A179" s="2">
        <v>43144</v>
      </c>
      <c r="B179" t="s">
        <v>889</v>
      </c>
      <c r="C179" t="s">
        <v>890</v>
      </c>
      <c r="D179">
        <v>871.54</v>
      </c>
      <c r="E179">
        <v>359.58</v>
      </c>
      <c r="F179">
        <v>511.96</v>
      </c>
      <c r="G179">
        <v>58.74</v>
      </c>
      <c r="H179" t="s">
        <v>16</v>
      </c>
    </row>
    <row r="180" spans="1:8">
      <c r="A180" s="2">
        <v>43144</v>
      </c>
      <c r="B180" t="s">
        <v>891</v>
      </c>
      <c r="C180" t="s">
        <v>643</v>
      </c>
      <c r="D180">
        <v>982.72</v>
      </c>
      <c r="E180">
        <v>726.21799999999996</v>
      </c>
      <c r="F180">
        <v>256.50200000000001</v>
      </c>
      <c r="G180">
        <v>26.1</v>
      </c>
      <c r="H180" t="s">
        <v>16</v>
      </c>
    </row>
    <row r="181" spans="1:8">
      <c r="A181" s="2">
        <v>43144</v>
      </c>
      <c r="B181" t="s">
        <v>892</v>
      </c>
      <c r="C181" t="s">
        <v>86</v>
      </c>
      <c r="D181">
        <v>885.8</v>
      </c>
      <c r="E181">
        <v>187.12</v>
      </c>
      <c r="F181">
        <v>698.68</v>
      </c>
      <c r="G181">
        <v>78.88</v>
      </c>
      <c r="H181" t="s">
        <v>16</v>
      </c>
    </row>
    <row r="182" spans="1:8">
      <c r="A182" s="2">
        <v>43144</v>
      </c>
      <c r="B182" t="s">
        <v>893</v>
      </c>
      <c r="C182" t="s">
        <v>160</v>
      </c>
      <c r="D182">
        <v>2531.84</v>
      </c>
      <c r="E182">
        <v>2093.36</v>
      </c>
      <c r="F182">
        <v>438.48</v>
      </c>
      <c r="G182">
        <v>17.32</v>
      </c>
      <c r="H182" t="s">
        <v>16</v>
      </c>
    </row>
    <row r="183" spans="1:8">
      <c r="A183" s="2">
        <v>43144</v>
      </c>
      <c r="B183" t="s">
        <v>894</v>
      </c>
      <c r="C183" t="s">
        <v>162</v>
      </c>
      <c r="D183">
        <v>201.05</v>
      </c>
      <c r="E183">
        <v>126.1</v>
      </c>
      <c r="F183">
        <v>74.95</v>
      </c>
      <c r="G183">
        <v>37.28</v>
      </c>
      <c r="H183" t="s">
        <v>16</v>
      </c>
    </row>
    <row r="184" spans="1:8">
      <c r="A184" s="2">
        <v>43144</v>
      </c>
      <c r="B184" t="s">
        <v>895</v>
      </c>
      <c r="C184" t="s">
        <v>80</v>
      </c>
      <c r="D184">
        <v>412.6</v>
      </c>
      <c r="E184">
        <v>310.47000000000003</v>
      </c>
      <c r="F184">
        <v>102.13</v>
      </c>
      <c r="G184">
        <v>24.75</v>
      </c>
      <c r="H184" t="s">
        <v>16</v>
      </c>
    </row>
    <row r="185" spans="1:8">
      <c r="A185" s="2">
        <v>43144</v>
      </c>
      <c r="B185" t="s">
        <v>896</v>
      </c>
      <c r="C185" t="s">
        <v>897</v>
      </c>
      <c r="D185">
        <v>151</v>
      </c>
      <c r="E185">
        <v>18.5</v>
      </c>
      <c r="F185">
        <v>132.5</v>
      </c>
      <c r="G185">
        <v>87.75</v>
      </c>
      <c r="H185" t="s">
        <v>16</v>
      </c>
    </row>
    <row r="186" spans="1:8">
      <c r="A186" s="2">
        <v>43144</v>
      </c>
      <c r="B186" t="s">
        <v>898</v>
      </c>
      <c r="C186" t="s">
        <v>899</v>
      </c>
      <c r="D186">
        <v>1825.46</v>
      </c>
      <c r="E186">
        <v>765.64</v>
      </c>
      <c r="F186">
        <v>1059.82</v>
      </c>
      <c r="G186">
        <v>58.06</v>
      </c>
      <c r="H186" t="s">
        <v>16</v>
      </c>
    </row>
    <row r="187" spans="1:8">
      <c r="A187" s="2">
        <v>43144</v>
      </c>
      <c r="B187" t="s">
        <v>900</v>
      </c>
      <c r="C187" t="s">
        <v>901</v>
      </c>
      <c r="D187">
        <v>325</v>
      </c>
      <c r="E187">
        <v>201.79900000000001</v>
      </c>
      <c r="F187">
        <v>123.20099999999999</v>
      </c>
      <c r="G187">
        <v>37.909999999999997</v>
      </c>
      <c r="H187" t="s">
        <v>16</v>
      </c>
    </row>
    <row r="188" spans="1:8">
      <c r="A188" s="2">
        <v>43144</v>
      </c>
      <c r="B188" t="s">
        <v>902</v>
      </c>
      <c r="C188" t="s">
        <v>903</v>
      </c>
      <c r="D188">
        <v>4100</v>
      </c>
      <c r="E188">
        <v>3540.58</v>
      </c>
      <c r="F188">
        <v>559.41999999999996</v>
      </c>
      <c r="G188">
        <v>13.64</v>
      </c>
      <c r="H188" t="s">
        <v>16</v>
      </c>
    </row>
    <row r="189" spans="1:8">
      <c r="A189" s="2">
        <v>43144</v>
      </c>
      <c r="B189" t="s">
        <v>904</v>
      </c>
      <c r="C189" t="s">
        <v>803</v>
      </c>
      <c r="D189">
        <v>2586.7199999999998</v>
      </c>
      <c r="E189">
        <v>2399.04</v>
      </c>
      <c r="F189">
        <v>187.68</v>
      </c>
      <c r="G189">
        <v>7.26</v>
      </c>
      <c r="H189" t="s">
        <v>16</v>
      </c>
    </row>
    <row r="190" spans="1:8">
      <c r="A190" s="2">
        <v>43144</v>
      </c>
      <c r="B190" t="s">
        <v>905</v>
      </c>
      <c r="C190" t="s">
        <v>906</v>
      </c>
      <c r="D190">
        <v>134</v>
      </c>
      <c r="E190">
        <v>58.24</v>
      </c>
      <c r="F190">
        <v>75.760000000000005</v>
      </c>
      <c r="G190">
        <v>56.54</v>
      </c>
      <c r="H190" t="s">
        <v>16</v>
      </c>
    </row>
    <row r="191" spans="1:8">
      <c r="A191" s="2">
        <v>43144</v>
      </c>
      <c r="B191" t="s">
        <v>907</v>
      </c>
      <c r="C191" t="s">
        <v>80</v>
      </c>
      <c r="D191">
        <v>189.9</v>
      </c>
      <c r="E191">
        <v>126</v>
      </c>
      <c r="F191">
        <v>63.9</v>
      </c>
      <c r="G191">
        <v>33.65</v>
      </c>
      <c r="H191" t="s">
        <v>16</v>
      </c>
    </row>
    <row r="192" spans="1:8">
      <c r="A192" s="2">
        <v>43144</v>
      </c>
      <c r="B192" t="s">
        <v>908</v>
      </c>
      <c r="C192" t="s">
        <v>909</v>
      </c>
      <c r="D192">
        <v>528.77</v>
      </c>
      <c r="E192">
        <v>219.26</v>
      </c>
      <c r="F192">
        <v>309.51</v>
      </c>
      <c r="G192">
        <v>58.53</v>
      </c>
      <c r="H192" t="s">
        <v>16</v>
      </c>
    </row>
    <row r="193" spans="1:8">
      <c r="A193" s="2">
        <v>43144</v>
      </c>
      <c r="B193" t="s">
        <v>910</v>
      </c>
      <c r="C193" t="s">
        <v>911</v>
      </c>
      <c r="D193">
        <v>124.85</v>
      </c>
      <c r="E193">
        <v>41.274999999999999</v>
      </c>
      <c r="F193">
        <v>83.575000000000003</v>
      </c>
      <c r="G193">
        <v>66.94</v>
      </c>
      <c r="H193" t="s">
        <v>16</v>
      </c>
    </row>
    <row r="194" spans="1:8">
      <c r="A194" s="2">
        <v>43144</v>
      </c>
      <c r="B194" t="s">
        <v>912</v>
      </c>
      <c r="C194" t="s">
        <v>63</v>
      </c>
      <c r="D194">
        <v>1343.84</v>
      </c>
      <c r="E194">
        <v>777.68</v>
      </c>
      <c r="F194">
        <v>566.16</v>
      </c>
      <c r="G194">
        <v>42.13</v>
      </c>
      <c r="H194" t="s">
        <v>16</v>
      </c>
    </row>
    <row r="195" spans="1:8">
      <c r="A195" s="2">
        <v>43144</v>
      </c>
      <c r="B195" t="s">
        <v>913</v>
      </c>
      <c r="C195" t="s">
        <v>550</v>
      </c>
      <c r="D195">
        <v>2596</v>
      </c>
      <c r="E195">
        <v>1881.6</v>
      </c>
      <c r="F195">
        <v>714.4</v>
      </c>
      <c r="G195">
        <v>27.52</v>
      </c>
      <c r="H195" t="s">
        <v>16</v>
      </c>
    </row>
    <row r="196" spans="1:8">
      <c r="A196" s="2">
        <v>43144</v>
      </c>
      <c r="B196" t="s">
        <v>914</v>
      </c>
      <c r="C196" t="s">
        <v>915</v>
      </c>
      <c r="D196">
        <v>4940</v>
      </c>
      <c r="E196">
        <v>2136.4</v>
      </c>
      <c r="F196">
        <v>2803.6</v>
      </c>
      <c r="G196">
        <v>56.75</v>
      </c>
      <c r="H196" t="s">
        <v>16</v>
      </c>
    </row>
    <row r="197" spans="1:8">
      <c r="A197" s="2">
        <v>43145</v>
      </c>
      <c r="B197" t="s">
        <v>916</v>
      </c>
      <c r="C197" t="s">
        <v>91</v>
      </c>
      <c r="D197">
        <v>2544.96</v>
      </c>
      <c r="E197">
        <v>1891.4</v>
      </c>
      <c r="F197">
        <v>653.55999999999995</v>
      </c>
      <c r="G197">
        <v>25.68</v>
      </c>
      <c r="H197" t="s">
        <v>16</v>
      </c>
    </row>
    <row r="198" spans="1:8">
      <c r="A198" s="2">
        <v>43145</v>
      </c>
      <c r="B198" t="s">
        <v>917</v>
      </c>
      <c r="C198" t="s">
        <v>30</v>
      </c>
      <c r="D198">
        <v>3463.5</v>
      </c>
      <c r="E198">
        <v>2701.4</v>
      </c>
      <c r="F198">
        <v>762.1</v>
      </c>
      <c r="G198">
        <v>22</v>
      </c>
      <c r="H198" t="s">
        <v>16</v>
      </c>
    </row>
    <row r="199" spans="1:8">
      <c r="A199" s="2">
        <v>43145</v>
      </c>
      <c r="B199" t="s">
        <v>918</v>
      </c>
      <c r="C199" t="s">
        <v>919</v>
      </c>
      <c r="D199">
        <v>496</v>
      </c>
      <c r="E199">
        <v>99.888000000000005</v>
      </c>
      <c r="F199">
        <v>396.11200000000002</v>
      </c>
      <c r="G199">
        <v>79.86</v>
      </c>
      <c r="H199" t="s">
        <v>16</v>
      </c>
    </row>
    <row r="200" spans="1:8">
      <c r="A200" s="2">
        <v>43145</v>
      </c>
      <c r="B200" t="s">
        <v>920</v>
      </c>
      <c r="C200" t="s">
        <v>74</v>
      </c>
      <c r="D200">
        <v>7080</v>
      </c>
      <c r="E200">
        <v>5460.48</v>
      </c>
      <c r="F200">
        <v>1619.52</v>
      </c>
      <c r="G200">
        <v>22.87</v>
      </c>
      <c r="H200" t="s">
        <v>16</v>
      </c>
    </row>
    <row r="201" spans="1:8">
      <c r="A201" s="2">
        <v>43145</v>
      </c>
      <c r="B201" t="s">
        <v>921</v>
      </c>
      <c r="C201" t="s">
        <v>922</v>
      </c>
      <c r="D201">
        <v>492.09</v>
      </c>
      <c r="E201">
        <v>207.624</v>
      </c>
      <c r="F201">
        <v>284.46600000000001</v>
      </c>
      <c r="G201">
        <v>57.81</v>
      </c>
      <c r="H201" t="s">
        <v>16</v>
      </c>
    </row>
    <row r="202" spans="1:8">
      <c r="A202" s="2">
        <v>43145</v>
      </c>
      <c r="B202" t="s">
        <v>923</v>
      </c>
      <c r="C202" t="s">
        <v>803</v>
      </c>
      <c r="D202">
        <v>2827.81</v>
      </c>
      <c r="E202">
        <v>2267.2872000000002</v>
      </c>
      <c r="F202">
        <v>560.52279999999996</v>
      </c>
      <c r="G202">
        <v>19.82</v>
      </c>
      <c r="H202" t="s">
        <v>16</v>
      </c>
    </row>
    <row r="203" spans="1:8">
      <c r="A203" s="2">
        <v>43145</v>
      </c>
      <c r="B203" t="s">
        <v>924</v>
      </c>
      <c r="C203" t="s">
        <v>74</v>
      </c>
      <c r="D203">
        <v>725</v>
      </c>
      <c r="E203">
        <v>521.75</v>
      </c>
      <c r="F203">
        <v>203.25</v>
      </c>
      <c r="G203">
        <v>28.03</v>
      </c>
      <c r="H203" t="s">
        <v>16</v>
      </c>
    </row>
    <row r="204" spans="1:8">
      <c r="A204" s="2">
        <v>43145</v>
      </c>
      <c r="B204" t="s">
        <v>925</v>
      </c>
      <c r="C204" t="s">
        <v>685</v>
      </c>
      <c r="D204">
        <v>109.84</v>
      </c>
      <c r="E204">
        <v>43.68</v>
      </c>
      <c r="F204">
        <v>66.16</v>
      </c>
      <c r="G204">
        <v>60.23</v>
      </c>
      <c r="H204" t="s">
        <v>16</v>
      </c>
    </row>
    <row r="205" spans="1:8">
      <c r="A205" s="2">
        <v>43145</v>
      </c>
      <c r="B205" t="s">
        <v>926</v>
      </c>
      <c r="C205" t="s">
        <v>5</v>
      </c>
      <c r="D205">
        <v>2910.31</v>
      </c>
      <c r="E205">
        <v>1974.0527999999999</v>
      </c>
      <c r="F205">
        <v>936.25720000000001</v>
      </c>
      <c r="G205">
        <v>32.17</v>
      </c>
      <c r="H205" t="s">
        <v>16</v>
      </c>
    </row>
    <row r="206" spans="1:8">
      <c r="A206" s="2">
        <v>43145</v>
      </c>
      <c r="B206" t="s">
        <v>927</v>
      </c>
      <c r="C206" t="s">
        <v>928</v>
      </c>
      <c r="D206">
        <v>754</v>
      </c>
      <c r="E206">
        <v>311.54000000000002</v>
      </c>
      <c r="F206">
        <v>442.46</v>
      </c>
      <c r="G206">
        <v>58.68</v>
      </c>
      <c r="H206" t="s">
        <v>16</v>
      </c>
    </row>
    <row r="207" spans="1:8">
      <c r="A207" s="2">
        <v>43145</v>
      </c>
      <c r="B207" t="s">
        <v>929</v>
      </c>
      <c r="C207" t="s">
        <v>930</v>
      </c>
      <c r="D207">
        <v>1470.19</v>
      </c>
      <c r="E207">
        <v>1003.4930000000001</v>
      </c>
      <c r="F207">
        <v>466.697</v>
      </c>
      <c r="G207">
        <v>31.74</v>
      </c>
      <c r="H207" t="s">
        <v>16</v>
      </c>
    </row>
    <row r="208" spans="1:8">
      <c r="A208" s="2">
        <v>43145</v>
      </c>
      <c r="B208" t="s">
        <v>931</v>
      </c>
      <c r="C208" t="s">
        <v>36</v>
      </c>
      <c r="D208">
        <v>336.4</v>
      </c>
      <c r="E208">
        <v>149.4</v>
      </c>
      <c r="F208">
        <v>187</v>
      </c>
      <c r="G208">
        <v>55.59</v>
      </c>
      <c r="H208" t="s">
        <v>16</v>
      </c>
    </row>
    <row r="209" spans="1:8">
      <c r="A209" s="2">
        <v>43146</v>
      </c>
      <c r="B209" t="s">
        <v>932</v>
      </c>
      <c r="C209" t="s">
        <v>375</v>
      </c>
      <c r="D209">
        <v>374.5</v>
      </c>
      <c r="E209">
        <v>178.3</v>
      </c>
      <c r="F209">
        <v>196.2</v>
      </c>
      <c r="G209">
        <v>52.39</v>
      </c>
      <c r="H209" t="s">
        <v>16</v>
      </c>
    </row>
    <row r="210" spans="1:8">
      <c r="A210" s="2">
        <v>43146</v>
      </c>
      <c r="B210" t="s">
        <v>933</v>
      </c>
      <c r="C210" t="s">
        <v>171</v>
      </c>
      <c r="D210">
        <v>514.04999999999995</v>
      </c>
      <c r="E210">
        <v>379.29</v>
      </c>
      <c r="F210">
        <v>134.76</v>
      </c>
      <c r="G210">
        <v>26.22</v>
      </c>
      <c r="H210" t="s">
        <v>16</v>
      </c>
    </row>
    <row r="211" spans="1:8">
      <c r="A211" s="2">
        <v>43146</v>
      </c>
      <c r="B211" t="s">
        <v>934</v>
      </c>
      <c r="C211" t="s">
        <v>935</v>
      </c>
      <c r="D211">
        <v>64.760000000000005</v>
      </c>
      <c r="E211">
        <v>19.12</v>
      </c>
      <c r="F211">
        <v>45.64</v>
      </c>
      <c r="G211">
        <v>70.48</v>
      </c>
      <c r="H211" t="s">
        <v>16</v>
      </c>
    </row>
    <row r="212" spans="1:8">
      <c r="A212" s="2">
        <v>43146</v>
      </c>
      <c r="B212" t="s">
        <v>936</v>
      </c>
      <c r="C212" t="s">
        <v>217</v>
      </c>
      <c r="D212">
        <v>512.95000000000005</v>
      </c>
      <c r="E212">
        <v>177.495</v>
      </c>
      <c r="F212">
        <v>335.45499999999998</v>
      </c>
      <c r="G212">
        <v>65.400000000000006</v>
      </c>
      <c r="H212" t="s">
        <v>66</v>
      </c>
    </row>
    <row r="213" spans="1:8">
      <c r="A213" s="2">
        <v>43146</v>
      </c>
      <c r="B213" t="s">
        <v>937</v>
      </c>
      <c r="C213" t="s">
        <v>938</v>
      </c>
      <c r="D213">
        <v>1024.55</v>
      </c>
      <c r="E213">
        <v>762.54</v>
      </c>
      <c r="F213">
        <v>262.01</v>
      </c>
      <c r="G213">
        <v>25.57</v>
      </c>
      <c r="H213" t="s">
        <v>16</v>
      </c>
    </row>
    <row r="214" spans="1:8">
      <c r="A214" s="2">
        <v>43146</v>
      </c>
      <c r="B214" t="s">
        <v>939</v>
      </c>
      <c r="C214" t="s">
        <v>729</v>
      </c>
      <c r="D214">
        <v>110</v>
      </c>
      <c r="E214">
        <v>55.71</v>
      </c>
      <c r="F214">
        <v>54.29</v>
      </c>
      <c r="G214">
        <v>49.35</v>
      </c>
      <c r="H214" t="s">
        <v>16</v>
      </c>
    </row>
    <row r="215" spans="1:8">
      <c r="A215" s="2">
        <v>43146</v>
      </c>
      <c r="B215" t="s">
        <v>940</v>
      </c>
      <c r="C215" t="s">
        <v>941</v>
      </c>
      <c r="D215">
        <v>2187.5100000000002</v>
      </c>
      <c r="E215">
        <v>1103.3900000000001</v>
      </c>
      <c r="F215">
        <v>1084.1199999999999</v>
      </c>
      <c r="G215">
        <v>49.56</v>
      </c>
      <c r="H215" t="s">
        <v>16</v>
      </c>
    </row>
    <row r="216" spans="1:8">
      <c r="A216" s="2">
        <v>43146</v>
      </c>
      <c r="B216" t="s">
        <v>942</v>
      </c>
      <c r="C216" t="s">
        <v>58</v>
      </c>
      <c r="D216">
        <v>60.07</v>
      </c>
      <c r="E216">
        <v>31.728000000000002</v>
      </c>
      <c r="F216">
        <v>28.341999999999999</v>
      </c>
      <c r="G216">
        <v>47.18</v>
      </c>
      <c r="H216" t="s">
        <v>16</v>
      </c>
    </row>
    <row r="217" spans="1:8">
      <c r="A217" s="2">
        <v>43146</v>
      </c>
      <c r="B217" t="s">
        <v>943</v>
      </c>
      <c r="C217" t="s">
        <v>944</v>
      </c>
      <c r="D217">
        <v>445.09</v>
      </c>
      <c r="E217">
        <v>172.57400000000001</v>
      </c>
      <c r="F217">
        <v>272.51600000000002</v>
      </c>
      <c r="G217">
        <v>61.23</v>
      </c>
      <c r="H217" t="s">
        <v>16</v>
      </c>
    </row>
    <row r="218" spans="1:8">
      <c r="A218" s="2">
        <v>43146</v>
      </c>
      <c r="B218" t="s">
        <v>945</v>
      </c>
      <c r="C218" t="s">
        <v>142</v>
      </c>
      <c r="D218">
        <v>1506.6</v>
      </c>
      <c r="E218">
        <v>1267.6400000000001</v>
      </c>
      <c r="F218">
        <v>238.96</v>
      </c>
      <c r="G218">
        <v>15.86</v>
      </c>
      <c r="H218" t="s">
        <v>16</v>
      </c>
    </row>
    <row r="219" spans="1:8">
      <c r="A219" s="2">
        <v>43146</v>
      </c>
      <c r="B219" t="s">
        <v>946</v>
      </c>
      <c r="C219" t="s">
        <v>375</v>
      </c>
      <c r="D219">
        <v>358.6</v>
      </c>
      <c r="E219">
        <v>179.9</v>
      </c>
      <c r="F219">
        <v>178.7</v>
      </c>
      <c r="G219">
        <v>49.83</v>
      </c>
      <c r="H219" t="s">
        <v>16</v>
      </c>
    </row>
    <row r="220" spans="1:8">
      <c r="A220" s="2">
        <v>43146</v>
      </c>
      <c r="B220" t="s">
        <v>947</v>
      </c>
      <c r="C220" t="s">
        <v>948</v>
      </c>
      <c r="D220">
        <v>2160.1999999999998</v>
      </c>
      <c r="E220">
        <v>1639.75</v>
      </c>
      <c r="F220">
        <v>520.45000000000005</v>
      </c>
      <c r="G220">
        <v>24.09</v>
      </c>
      <c r="H220" t="s">
        <v>16</v>
      </c>
    </row>
    <row r="221" spans="1:8">
      <c r="A221" s="2">
        <v>43146</v>
      </c>
      <c r="B221" t="s">
        <v>949</v>
      </c>
      <c r="C221" t="s">
        <v>184</v>
      </c>
      <c r="D221">
        <v>823.95</v>
      </c>
      <c r="E221">
        <v>674.55</v>
      </c>
      <c r="F221">
        <v>149.4</v>
      </c>
      <c r="G221">
        <v>18.13</v>
      </c>
      <c r="H221" t="s">
        <v>16</v>
      </c>
    </row>
    <row r="222" spans="1:8">
      <c r="A222" s="2">
        <v>43146</v>
      </c>
      <c r="B222" t="s">
        <v>950</v>
      </c>
      <c r="C222" t="s">
        <v>466</v>
      </c>
      <c r="D222">
        <v>146</v>
      </c>
      <c r="E222">
        <v>13.54</v>
      </c>
      <c r="F222">
        <v>132.46</v>
      </c>
      <c r="G222">
        <v>90.73</v>
      </c>
      <c r="H222" t="s">
        <v>16</v>
      </c>
    </row>
    <row r="223" spans="1:8">
      <c r="A223" s="2">
        <v>43146</v>
      </c>
      <c r="B223" t="s">
        <v>951</v>
      </c>
      <c r="C223" t="s">
        <v>952</v>
      </c>
      <c r="D223">
        <v>2794.13</v>
      </c>
      <c r="E223">
        <v>956.55499999999995</v>
      </c>
      <c r="F223">
        <v>1837.575</v>
      </c>
      <c r="G223">
        <v>65.77</v>
      </c>
      <c r="H223" t="s">
        <v>16</v>
      </c>
    </row>
    <row r="224" spans="1:8">
      <c r="A224" s="2">
        <v>43146</v>
      </c>
      <c r="B224" t="s">
        <v>953</v>
      </c>
      <c r="C224" t="s">
        <v>954</v>
      </c>
      <c r="D224">
        <v>3203.15</v>
      </c>
      <c r="E224">
        <v>1926.7402999999999</v>
      </c>
      <c r="F224">
        <v>1276.4096999999999</v>
      </c>
      <c r="G224">
        <v>39.85</v>
      </c>
      <c r="H224" t="s">
        <v>16</v>
      </c>
    </row>
    <row r="225" spans="1:8">
      <c r="A225" s="2">
        <v>43146</v>
      </c>
      <c r="B225" t="s">
        <v>955</v>
      </c>
      <c r="C225" t="s">
        <v>956</v>
      </c>
      <c r="D225">
        <v>157.15</v>
      </c>
      <c r="E225">
        <v>50.08</v>
      </c>
      <c r="F225">
        <v>107.07</v>
      </c>
      <c r="G225">
        <v>68.13</v>
      </c>
      <c r="H225" t="s">
        <v>16</v>
      </c>
    </row>
    <row r="226" spans="1:8">
      <c r="A226" s="2">
        <v>43146</v>
      </c>
      <c r="B226" t="s">
        <v>957</v>
      </c>
      <c r="C226" t="s">
        <v>696</v>
      </c>
      <c r="D226">
        <v>361.5</v>
      </c>
      <c r="E226">
        <v>251</v>
      </c>
      <c r="F226">
        <v>110.5</v>
      </c>
      <c r="G226">
        <v>30.57</v>
      </c>
      <c r="H226" t="s">
        <v>16</v>
      </c>
    </row>
    <row r="227" spans="1:8">
      <c r="A227" s="2">
        <v>43146</v>
      </c>
      <c r="B227" t="s">
        <v>958</v>
      </c>
      <c r="C227" t="s">
        <v>959</v>
      </c>
      <c r="D227">
        <v>19075.599999999999</v>
      </c>
      <c r="E227">
        <v>15288.45</v>
      </c>
      <c r="F227">
        <v>3787.15</v>
      </c>
      <c r="G227">
        <v>19.850000000000001</v>
      </c>
      <c r="H227" t="s">
        <v>16</v>
      </c>
    </row>
    <row r="228" spans="1:8">
      <c r="A228" s="2">
        <v>43146</v>
      </c>
      <c r="B228" t="s">
        <v>960</v>
      </c>
      <c r="C228" t="s">
        <v>961</v>
      </c>
      <c r="D228">
        <v>300</v>
      </c>
      <c r="E228">
        <v>109.5</v>
      </c>
      <c r="F228">
        <v>190.5</v>
      </c>
      <c r="G228">
        <v>63.5</v>
      </c>
      <c r="H228" t="s">
        <v>16</v>
      </c>
    </row>
    <row r="229" spans="1:8">
      <c r="A229" s="2">
        <v>43146</v>
      </c>
      <c r="B229" t="s">
        <v>962</v>
      </c>
      <c r="C229" t="s">
        <v>68</v>
      </c>
      <c r="D229">
        <v>943.5</v>
      </c>
      <c r="E229">
        <v>567.35799999999995</v>
      </c>
      <c r="F229">
        <v>376.142</v>
      </c>
      <c r="G229">
        <v>39.869999999999997</v>
      </c>
      <c r="H229" t="s">
        <v>16</v>
      </c>
    </row>
    <row r="230" spans="1:8">
      <c r="A230" s="2">
        <v>43146</v>
      </c>
      <c r="B230" t="s">
        <v>963</v>
      </c>
      <c r="C230" t="s">
        <v>156</v>
      </c>
      <c r="D230">
        <v>546</v>
      </c>
      <c r="E230">
        <v>250</v>
      </c>
      <c r="F230">
        <v>296</v>
      </c>
      <c r="G230">
        <v>54.21</v>
      </c>
      <c r="H230" t="s">
        <v>16</v>
      </c>
    </row>
    <row r="231" spans="1:8">
      <c r="A231" s="2">
        <v>43146</v>
      </c>
      <c r="B231" t="s">
        <v>964</v>
      </c>
      <c r="C231" t="s">
        <v>965</v>
      </c>
      <c r="D231">
        <v>66.989999999999995</v>
      </c>
      <c r="E231">
        <v>24.57</v>
      </c>
      <c r="F231">
        <v>42.42</v>
      </c>
      <c r="G231">
        <v>63.32</v>
      </c>
      <c r="H231" t="s">
        <v>16</v>
      </c>
    </row>
    <row r="232" spans="1:8">
      <c r="A232" s="2">
        <v>43146</v>
      </c>
      <c r="B232" t="s">
        <v>966</v>
      </c>
      <c r="C232" t="s">
        <v>967</v>
      </c>
      <c r="D232">
        <v>1859.15</v>
      </c>
      <c r="E232">
        <v>1594.07</v>
      </c>
      <c r="F232">
        <v>265.08</v>
      </c>
      <c r="G232">
        <v>14.26</v>
      </c>
      <c r="H232" t="s">
        <v>16</v>
      </c>
    </row>
    <row r="233" spans="1:8">
      <c r="A233" s="2">
        <v>43146</v>
      </c>
      <c r="B233" t="s">
        <v>968</v>
      </c>
      <c r="C233" t="s">
        <v>299</v>
      </c>
      <c r="D233">
        <v>66.87</v>
      </c>
      <c r="E233">
        <v>24.07</v>
      </c>
      <c r="F233">
        <v>42.8</v>
      </c>
      <c r="G233">
        <v>64</v>
      </c>
      <c r="H233" t="s">
        <v>16</v>
      </c>
    </row>
    <row r="234" spans="1:8">
      <c r="A234" s="2">
        <v>43146</v>
      </c>
      <c r="B234" t="s">
        <v>969</v>
      </c>
      <c r="C234" t="s">
        <v>6</v>
      </c>
      <c r="D234">
        <v>2259.6999999999998</v>
      </c>
      <c r="E234">
        <v>901.5</v>
      </c>
      <c r="F234">
        <v>1358.2</v>
      </c>
      <c r="G234">
        <v>60.11</v>
      </c>
      <c r="H234" t="s">
        <v>16</v>
      </c>
    </row>
    <row r="235" spans="1:8">
      <c r="A235" s="2">
        <v>43146</v>
      </c>
      <c r="B235" t="s">
        <v>970</v>
      </c>
      <c r="C235" t="s">
        <v>6</v>
      </c>
      <c r="D235">
        <v>1501.15</v>
      </c>
      <c r="E235">
        <v>918.15</v>
      </c>
      <c r="F235">
        <v>583</v>
      </c>
      <c r="G235">
        <v>38.840000000000003</v>
      </c>
      <c r="H235" t="s">
        <v>16</v>
      </c>
    </row>
    <row r="236" spans="1:8">
      <c r="A236" s="2">
        <v>43146</v>
      </c>
      <c r="B236" t="s">
        <v>971</v>
      </c>
      <c r="C236" t="s">
        <v>972</v>
      </c>
      <c r="D236">
        <v>1858</v>
      </c>
      <c r="E236">
        <v>434.2</v>
      </c>
      <c r="F236">
        <v>1423.8</v>
      </c>
      <c r="G236">
        <v>76.63</v>
      </c>
      <c r="H236" t="s">
        <v>16</v>
      </c>
    </row>
    <row r="237" spans="1:8">
      <c r="A237" s="2">
        <v>43147</v>
      </c>
      <c r="B237" t="s">
        <v>973</v>
      </c>
      <c r="C237" t="s">
        <v>91</v>
      </c>
      <c r="D237">
        <v>2814.08</v>
      </c>
      <c r="E237">
        <v>2098.8056000000001</v>
      </c>
      <c r="F237">
        <v>715.27440000000001</v>
      </c>
      <c r="G237">
        <v>25.42</v>
      </c>
      <c r="H237" t="s">
        <v>16</v>
      </c>
    </row>
    <row r="238" spans="1:8">
      <c r="A238" s="2">
        <v>43147</v>
      </c>
      <c r="B238" t="s">
        <v>974</v>
      </c>
      <c r="C238" t="s">
        <v>91</v>
      </c>
      <c r="D238">
        <v>616</v>
      </c>
      <c r="E238">
        <v>491.4</v>
      </c>
      <c r="F238">
        <v>124.6</v>
      </c>
      <c r="G238">
        <v>20.23</v>
      </c>
      <c r="H238" t="s">
        <v>16</v>
      </c>
    </row>
    <row r="239" spans="1:8">
      <c r="A239" s="2">
        <v>43147</v>
      </c>
      <c r="B239" t="s">
        <v>975</v>
      </c>
      <c r="C239" t="s">
        <v>327</v>
      </c>
      <c r="D239">
        <v>530.28</v>
      </c>
      <c r="E239">
        <v>223.65</v>
      </c>
      <c r="F239">
        <v>306.63</v>
      </c>
      <c r="G239">
        <v>57.82</v>
      </c>
      <c r="H239" t="s">
        <v>16</v>
      </c>
    </row>
    <row r="240" spans="1:8">
      <c r="A240" s="2">
        <v>43147</v>
      </c>
      <c r="B240" t="s">
        <v>976</v>
      </c>
      <c r="C240" t="s">
        <v>58</v>
      </c>
      <c r="D240">
        <v>564.80999999999995</v>
      </c>
      <c r="E240">
        <v>404</v>
      </c>
      <c r="F240">
        <v>160.81</v>
      </c>
      <c r="G240">
        <v>28.47</v>
      </c>
      <c r="H240" t="s">
        <v>16</v>
      </c>
    </row>
    <row r="241" spans="1:8">
      <c r="A241" s="2">
        <v>43147</v>
      </c>
      <c r="B241" t="s">
        <v>977</v>
      </c>
      <c r="C241" t="s">
        <v>978</v>
      </c>
      <c r="D241">
        <v>1018</v>
      </c>
      <c r="E241">
        <v>635.66</v>
      </c>
      <c r="F241">
        <v>382.34</v>
      </c>
      <c r="G241">
        <v>37.56</v>
      </c>
      <c r="H241" t="s">
        <v>16</v>
      </c>
    </row>
    <row r="242" spans="1:8">
      <c r="A242" s="2">
        <v>43147</v>
      </c>
      <c r="B242" t="s">
        <v>979</v>
      </c>
      <c r="C242" t="s">
        <v>980</v>
      </c>
      <c r="D242">
        <v>1256.73</v>
      </c>
      <c r="E242">
        <v>605.97</v>
      </c>
      <c r="F242">
        <v>650.76</v>
      </c>
      <c r="G242">
        <v>51.78</v>
      </c>
      <c r="H242" t="s">
        <v>16</v>
      </c>
    </row>
    <row r="243" spans="1:8">
      <c r="A243" s="2">
        <v>43147</v>
      </c>
      <c r="B243" t="s">
        <v>981</v>
      </c>
      <c r="C243" t="s">
        <v>982</v>
      </c>
      <c r="D243">
        <v>85.9</v>
      </c>
      <c r="E243">
        <v>44.22</v>
      </c>
      <c r="F243">
        <v>41.68</v>
      </c>
      <c r="G243">
        <v>48.52</v>
      </c>
      <c r="H243" t="s">
        <v>16</v>
      </c>
    </row>
    <row r="244" spans="1:8">
      <c r="A244" s="2">
        <v>43147</v>
      </c>
      <c r="B244" t="s">
        <v>983</v>
      </c>
      <c r="C244" t="s">
        <v>72</v>
      </c>
      <c r="D244">
        <v>329</v>
      </c>
      <c r="E244">
        <v>215.48</v>
      </c>
      <c r="F244">
        <v>113.52</v>
      </c>
      <c r="G244">
        <v>34.5</v>
      </c>
      <c r="H244" t="s">
        <v>16</v>
      </c>
    </row>
    <row r="245" spans="1:8">
      <c r="A245" s="2">
        <v>43147</v>
      </c>
      <c r="B245" t="s">
        <v>984</v>
      </c>
      <c r="C245" t="s">
        <v>271</v>
      </c>
      <c r="D245">
        <v>408</v>
      </c>
      <c r="E245">
        <v>306.68</v>
      </c>
      <c r="F245">
        <v>101.32</v>
      </c>
      <c r="G245">
        <v>24.83</v>
      </c>
      <c r="H245" t="s">
        <v>16</v>
      </c>
    </row>
    <row r="246" spans="1:8">
      <c r="A246" s="2">
        <v>43147</v>
      </c>
      <c r="B246" t="s">
        <v>985</v>
      </c>
      <c r="C246" t="s">
        <v>5</v>
      </c>
      <c r="D246">
        <v>225.4</v>
      </c>
      <c r="E246">
        <v>105.42</v>
      </c>
      <c r="F246">
        <v>119.98</v>
      </c>
      <c r="G246">
        <v>53.23</v>
      </c>
      <c r="H246" t="s">
        <v>16</v>
      </c>
    </row>
    <row r="247" spans="1:8">
      <c r="A247" s="2">
        <v>43147</v>
      </c>
      <c r="B247" t="s">
        <v>986</v>
      </c>
      <c r="C247" t="s">
        <v>987</v>
      </c>
      <c r="D247">
        <v>1208.32</v>
      </c>
      <c r="E247">
        <v>947.28</v>
      </c>
      <c r="F247">
        <v>261.04000000000002</v>
      </c>
      <c r="G247">
        <v>21.6</v>
      </c>
      <c r="H247" t="s">
        <v>16</v>
      </c>
    </row>
    <row r="248" spans="1:8">
      <c r="A248" s="2">
        <v>43147</v>
      </c>
      <c r="B248" t="s">
        <v>988</v>
      </c>
      <c r="C248" t="s">
        <v>184</v>
      </c>
      <c r="D248">
        <v>3530.25</v>
      </c>
      <c r="E248">
        <v>2675.4</v>
      </c>
      <c r="F248">
        <v>854.85</v>
      </c>
      <c r="G248">
        <v>24.21</v>
      </c>
      <c r="H248" t="s">
        <v>16</v>
      </c>
    </row>
    <row r="249" spans="1:8">
      <c r="A249" s="2">
        <v>43147</v>
      </c>
      <c r="B249" t="s">
        <v>989</v>
      </c>
      <c r="C249" t="s">
        <v>142</v>
      </c>
      <c r="D249">
        <v>1043</v>
      </c>
      <c r="E249">
        <v>901</v>
      </c>
      <c r="F249">
        <v>142</v>
      </c>
      <c r="G249">
        <v>13.61</v>
      </c>
      <c r="H249" t="s">
        <v>16</v>
      </c>
    </row>
    <row r="250" spans="1:8">
      <c r="A250" s="2">
        <v>43147</v>
      </c>
      <c r="B250" t="s">
        <v>990</v>
      </c>
      <c r="C250" t="s">
        <v>7</v>
      </c>
      <c r="D250">
        <v>2927.7</v>
      </c>
      <c r="E250">
        <v>1316.595</v>
      </c>
      <c r="F250">
        <v>1611.105</v>
      </c>
      <c r="G250">
        <v>55.03</v>
      </c>
      <c r="H250" t="s">
        <v>16</v>
      </c>
    </row>
    <row r="251" spans="1:8">
      <c r="A251" s="2">
        <v>43147</v>
      </c>
      <c r="B251" t="s">
        <v>991</v>
      </c>
      <c r="C251" t="s">
        <v>513</v>
      </c>
      <c r="D251">
        <v>690</v>
      </c>
      <c r="E251">
        <v>592</v>
      </c>
      <c r="F251">
        <v>98</v>
      </c>
      <c r="G251">
        <v>14.2</v>
      </c>
      <c r="H251" t="s">
        <v>16</v>
      </c>
    </row>
    <row r="252" spans="1:8">
      <c r="A252" s="2">
        <v>43150</v>
      </c>
      <c r="B252" t="s">
        <v>992</v>
      </c>
      <c r="C252" t="s">
        <v>517</v>
      </c>
      <c r="D252">
        <v>258.18</v>
      </c>
      <c r="E252">
        <v>170.07</v>
      </c>
      <c r="F252">
        <v>88.11</v>
      </c>
      <c r="G252">
        <v>34.130000000000003</v>
      </c>
      <c r="H252" t="s">
        <v>16</v>
      </c>
    </row>
    <row r="253" spans="1:8">
      <c r="A253" s="2">
        <v>43150</v>
      </c>
      <c r="B253" t="s">
        <v>993</v>
      </c>
      <c r="C253" t="s">
        <v>517</v>
      </c>
      <c r="D253">
        <v>1234.6400000000001</v>
      </c>
      <c r="E253">
        <v>902.96</v>
      </c>
      <c r="F253">
        <v>331.68</v>
      </c>
      <c r="G253">
        <v>26.86</v>
      </c>
      <c r="H253" t="s">
        <v>16</v>
      </c>
    </row>
    <row r="254" spans="1:8">
      <c r="A254" s="2">
        <v>43150</v>
      </c>
      <c r="B254" t="s">
        <v>994</v>
      </c>
      <c r="C254" t="s">
        <v>685</v>
      </c>
      <c r="D254">
        <v>1021</v>
      </c>
      <c r="E254">
        <v>655.20000000000005</v>
      </c>
      <c r="F254">
        <v>365.8</v>
      </c>
      <c r="G254">
        <v>35.83</v>
      </c>
      <c r="H254" t="s">
        <v>16</v>
      </c>
    </row>
    <row r="255" spans="1:8">
      <c r="A255" s="2">
        <v>43150</v>
      </c>
      <c r="B255" t="s">
        <v>995</v>
      </c>
      <c r="C255" t="s">
        <v>80</v>
      </c>
      <c r="D255">
        <v>194</v>
      </c>
      <c r="E255">
        <v>164</v>
      </c>
      <c r="F255">
        <v>30</v>
      </c>
      <c r="G255">
        <v>15.46</v>
      </c>
      <c r="H255" t="s">
        <v>16</v>
      </c>
    </row>
    <row r="256" spans="1:8">
      <c r="A256" s="2">
        <v>43150</v>
      </c>
      <c r="B256" t="s">
        <v>996</v>
      </c>
      <c r="C256" t="s">
        <v>997</v>
      </c>
      <c r="D256">
        <v>419.55</v>
      </c>
      <c r="E256">
        <v>166.41</v>
      </c>
      <c r="F256">
        <v>253.14</v>
      </c>
      <c r="G256">
        <v>60.34</v>
      </c>
      <c r="H256" t="s">
        <v>16</v>
      </c>
    </row>
    <row r="257" spans="1:8">
      <c r="A257" s="2">
        <v>43150</v>
      </c>
      <c r="B257" t="s">
        <v>998</v>
      </c>
      <c r="C257" t="s">
        <v>160</v>
      </c>
      <c r="D257">
        <v>114.04</v>
      </c>
      <c r="E257">
        <v>95.48</v>
      </c>
      <c r="F257">
        <v>18.559999999999999</v>
      </c>
      <c r="G257">
        <v>16.27</v>
      </c>
      <c r="H257" t="s">
        <v>16</v>
      </c>
    </row>
    <row r="258" spans="1:8">
      <c r="A258" s="2">
        <v>43150</v>
      </c>
      <c r="B258" t="s">
        <v>999</v>
      </c>
      <c r="C258" t="s">
        <v>175</v>
      </c>
      <c r="D258">
        <v>468.41</v>
      </c>
      <c r="E258">
        <v>278.79750000000001</v>
      </c>
      <c r="F258">
        <v>189.61250000000001</v>
      </c>
      <c r="G258">
        <v>40.479999999999997</v>
      </c>
      <c r="H258" t="s">
        <v>16</v>
      </c>
    </row>
    <row r="259" spans="1:8">
      <c r="A259" s="2">
        <v>43150</v>
      </c>
      <c r="B259" t="s">
        <v>1000</v>
      </c>
      <c r="C259" t="s">
        <v>289</v>
      </c>
      <c r="D259">
        <v>512.54999999999995</v>
      </c>
      <c r="E259">
        <v>468.59</v>
      </c>
      <c r="F259">
        <v>43.96</v>
      </c>
      <c r="G259">
        <v>8.58</v>
      </c>
      <c r="H259" t="s">
        <v>16</v>
      </c>
    </row>
    <row r="260" spans="1:8">
      <c r="A260" s="2">
        <v>43150</v>
      </c>
      <c r="B260" t="s">
        <v>1001</v>
      </c>
      <c r="C260" t="s">
        <v>1002</v>
      </c>
      <c r="D260">
        <v>3500</v>
      </c>
      <c r="E260">
        <v>3097.33</v>
      </c>
      <c r="F260">
        <v>402.67</v>
      </c>
      <c r="G260">
        <v>11.5</v>
      </c>
      <c r="H260" t="s">
        <v>16</v>
      </c>
    </row>
    <row r="261" spans="1:8">
      <c r="A261" s="2">
        <v>43150</v>
      </c>
      <c r="B261" t="s">
        <v>1003</v>
      </c>
      <c r="C261" t="s">
        <v>784</v>
      </c>
      <c r="D261">
        <v>1062.5</v>
      </c>
      <c r="E261">
        <v>766.5</v>
      </c>
      <c r="F261">
        <v>296</v>
      </c>
      <c r="G261">
        <v>27.86</v>
      </c>
      <c r="H261" t="s">
        <v>16</v>
      </c>
    </row>
    <row r="262" spans="1:8">
      <c r="A262" s="2">
        <v>43150</v>
      </c>
      <c r="B262" t="s">
        <v>1004</v>
      </c>
      <c r="C262" t="s">
        <v>1005</v>
      </c>
      <c r="D262">
        <v>350.8</v>
      </c>
      <c r="E262">
        <v>195.65</v>
      </c>
      <c r="F262">
        <v>155.15</v>
      </c>
      <c r="G262">
        <v>44.23</v>
      </c>
      <c r="H262" t="s">
        <v>16</v>
      </c>
    </row>
    <row r="263" spans="1:8">
      <c r="A263" s="2">
        <v>43150</v>
      </c>
      <c r="B263" t="s">
        <v>1006</v>
      </c>
      <c r="C263" t="s">
        <v>18</v>
      </c>
      <c r="D263">
        <v>107.1</v>
      </c>
      <c r="E263">
        <v>50.201999999999998</v>
      </c>
      <c r="F263">
        <v>56.898000000000003</v>
      </c>
      <c r="G263">
        <v>53.13</v>
      </c>
      <c r="H263" t="s">
        <v>16</v>
      </c>
    </row>
    <row r="264" spans="1:8">
      <c r="A264" s="2">
        <v>43150</v>
      </c>
      <c r="B264" t="s">
        <v>1007</v>
      </c>
      <c r="C264" t="s">
        <v>132</v>
      </c>
      <c r="D264">
        <v>296.76</v>
      </c>
      <c r="E264">
        <v>175.56</v>
      </c>
      <c r="F264">
        <v>121.2</v>
      </c>
      <c r="G264">
        <v>40.840000000000003</v>
      </c>
      <c r="H264" t="s">
        <v>16</v>
      </c>
    </row>
    <row r="265" spans="1:8">
      <c r="A265" s="2">
        <v>43150</v>
      </c>
      <c r="B265" t="s">
        <v>1008</v>
      </c>
      <c r="C265" t="s">
        <v>132</v>
      </c>
      <c r="D265">
        <v>2930.31</v>
      </c>
      <c r="E265">
        <v>1772.64</v>
      </c>
      <c r="F265">
        <v>1157.67</v>
      </c>
      <c r="G265">
        <v>39.51</v>
      </c>
      <c r="H265" t="s">
        <v>16</v>
      </c>
    </row>
    <row r="266" spans="1:8">
      <c r="A266" s="2">
        <v>43150</v>
      </c>
      <c r="B266" t="s">
        <v>1009</v>
      </c>
      <c r="C266" t="s">
        <v>872</v>
      </c>
      <c r="D266">
        <v>59.02</v>
      </c>
      <c r="E266">
        <v>12.57</v>
      </c>
      <c r="F266">
        <v>46.45</v>
      </c>
      <c r="G266">
        <v>78.7</v>
      </c>
      <c r="H266" t="s">
        <v>16</v>
      </c>
    </row>
    <row r="267" spans="1:8">
      <c r="A267" s="2">
        <v>43150</v>
      </c>
      <c r="B267" t="s">
        <v>1010</v>
      </c>
      <c r="C267" t="s">
        <v>1011</v>
      </c>
      <c r="D267">
        <v>3168.8</v>
      </c>
      <c r="E267">
        <v>2422.91</v>
      </c>
      <c r="F267">
        <v>745.89</v>
      </c>
      <c r="G267">
        <v>23.54</v>
      </c>
      <c r="H267" t="s">
        <v>16</v>
      </c>
    </row>
    <row r="268" spans="1:8">
      <c r="A268" s="2">
        <v>43150</v>
      </c>
      <c r="B268" t="s">
        <v>1012</v>
      </c>
      <c r="C268" t="s">
        <v>289</v>
      </c>
      <c r="D268">
        <v>1377.27</v>
      </c>
      <c r="E268">
        <v>1062.0999999999999</v>
      </c>
      <c r="F268">
        <v>315.17</v>
      </c>
      <c r="G268">
        <v>22.88</v>
      </c>
      <c r="H268" t="s">
        <v>16</v>
      </c>
    </row>
    <row r="269" spans="1:8">
      <c r="A269" s="2">
        <v>43150</v>
      </c>
      <c r="B269" t="s">
        <v>1013</v>
      </c>
      <c r="C269" t="s">
        <v>550</v>
      </c>
      <c r="D269">
        <v>310</v>
      </c>
      <c r="E269">
        <v>23.4</v>
      </c>
      <c r="F269">
        <v>286.60000000000002</v>
      </c>
      <c r="G269">
        <v>92.45</v>
      </c>
      <c r="H269" t="s">
        <v>16</v>
      </c>
    </row>
    <row r="270" spans="1:8">
      <c r="A270" s="2">
        <v>43150</v>
      </c>
      <c r="B270" t="s">
        <v>1014</v>
      </c>
      <c r="C270" t="s">
        <v>858</v>
      </c>
      <c r="D270">
        <v>1742.85</v>
      </c>
      <c r="E270">
        <v>576.45000000000005</v>
      </c>
      <c r="F270">
        <v>1166.4000000000001</v>
      </c>
      <c r="G270">
        <v>66.92</v>
      </c>
      <c r="H270" t="s">
        <v>16</v>
      </c>
    </row>
    <row r="271" spans="1:8">
      <c r="A271" s="2">
        <v>43150</v>
      </c>
      <c r="B271" t="s">
        <v>1015</v>
      </c>
      <c r="C271" t="s">
        <v>1016</v>
      </c>
      <c r="D271">
        <v>223.65</v>
      </c>
      <c r="E271">
        <v>104.01</v>
      </c>
      <c r="F271">
        <v>119.64</v>
      </c>
      <c r="G271">
        <v>53.49</v>
      </c>
      <c r="H271" t="s">
        <v>16</v>
      </c>
    </row>
    <row r="272" spans="1:8">
      <c r="A272" s="2">
        <v>43150</v>
      </c>
      <c r="B272" t="s">
        <v>1017</v>
      </c>
      <c r="C272" t="s">
        <v>271</v>
      </c>
      <c r="D272">
        <v>690</v>
      </c>
      <c r="E272">
        <v>474.55599999999998</v>
      </c>
      <c r="F272">
        <v>215.44399999999999</v>
      </c>
      <c r="G272">
        <v>31.22</v>
      </c>
      <c r="H272" t="s">
        <v>16</v>
      </c>
    </row>
    <row r="273" spans="1:8">
      <c r="A273" s="2">
        <v>43150</v>
      </c>
      <c r="B273" t="s">
        <v>1018</v>
      </c>
      <c r="C273" t="s">
        <v>271</v>
      </c>
      <c r="D273">
        <v>701.76</v>
      </c>
      <c r="E273">
        <v>0</v>
      </c>
      <c r="F273">
        <v>701.76</v>
      </c>
      <c r="G273">
        <v>100</v>
      </c>
      <c r="H273" t="s">
        <v>16</v>
      </c>
    </row>
    <row r="274" spans="1:8">
      <c r="A274" s="2">
        <v>43150</v>
      </c>
      <c r="B274" t="s">
        <v>1019</v>
      </c>
      <c r="C274" t="s">
        <v>184</v>
      </c>
      <c r="D274">
        <v>1646.1</v>
      </c>
      <c r="E274">
        <v>1349.1</v>
      </c>
      <c r="F274">
        <v>297</v>
      </c>
      <c r="G274">
        <v>18.04</v>
      </c>
      <c r="H274" t="s">
        <v>16</v>
      </c>
    </row>
    <row r="275" spans="1:8">
      <c r="A275" s="2">
        <v>43150</v>
      </c>
      <c r="B275" t="s">
        <v>1020</v>
      </c>
      <c r="C275" t="s">
        <v>108</v>
      </c>
      <c r="D275">
        <v>451.9</v>
      </c>
      <c r="E275">
        <v>252.2</v>
      </c>
      <c r="F275">
        <v>199.7</v>
      </c>
      <c r="G275">
        <v>44.19</v>
      </c>
      <c r="H275" t="s">
        <v>16</v>
      </c>
    </row>
    <row r="276" spans="1:8">
      <c r="A276" s="2">
        <v>43150</v>
      </c>
      <c r="B276" t="s">
        <v>1021</v>
      </c>
      <c r="C276" t="s">
        <v>136</v>
      </c>
      <c r="D276">
        <v>976.64</v>
      </c>
      <c r="E276">
        <v>850</v>
      </c>
      <c r="F276">
        <v>126.64</v>
      </c>
      <c r="G276">
        <v>12.97</v>
      </c>
      <c r="H276" t="s">
        <v>16</v>
      </c>
    </row>
    <row r="277" spans="1:8">
      <c r="A277" s="2">
        <v>43150</v>
      </c>
      <c r="B277" t="s">
        <v>1022</v>
      </c>
      <c r="C277" t="s">
        <v>149</v>
      </c>
      <c r="D277">
        <v>31.64</v>
      </c>
      <c r="E277">
        <v>15.53</v>
      </c>
      <c r="F277">
        <v>16.11</v>
      </c>
      <c r="G277">
        <v>50.92</v>
      </c>
      <c r="H277" t="s">
        <v>16</v>
      </c>
    </row>
    <row r="278" spans="1:8">
      <c r="A278" s="2">
        <v>43150</v>
      </c>
      <c r="B278" t="s">
        <v>1023</v>
      </c>
      <c r="C278" t="s">
        <v>1024</v>
      </c>
      <c r="D278">
        <v>226.25</v>
      </c>
      <c r="E278">
        <v>79.796499999999995</v>
      </c>
      <c r="F278">
        <v>146.45349999999999</v>
      </c>
      <c r="G278">
        <v>64.73</v>
      </c>
      <c r="H278" t="s">
        <v>16</v>
      </c>
    </row>
    <row r="279" spans="1:8">
      <c r="A279" s="2">
        <v>43150</v>
      </c>
      <c r="B279" t="s">
        <v>1025</v>
      </c>
      <c r="C279" t="s">
        <v>1026</v>
      </c>
      <c r="D279">
        <v>1573.6</v>
      </c>
      <c r="E279">
        <v>921.76</v>
      </c>
      <c r="F279">
        <v>651.84</v>
      </c>
      <c r="G279">
        <v>41.42</v>
      </c>
      <c r="H279" t="s">
        <v>16</v>
      </c>
    </row>
    <row r="280" spans="1:8">
      <c r="A280" s="2">
        <v>43150</v>
      </c>
      <c r="B280" t="s">
        <v>1027</v>
      </c>
      <c r="C280" t="s">
        <v>30</v>
      </c>
      <c r="D280">
        <v>461.8</v>
      </c>
      <c r="E280">
        <v>355.4</v>
      </c>
      <c r="F280">
        <v>106.4</v>
      </c>
      <c r="G280">
        <v>23.04</v>
      </c>
      <c r="H280" t="s">
        <v>16</v>
      </c>
    </row>
    <row r="281" spans="1:8">
      <c r="A281" s="2">
        <v>43150</v>
      </c>
      <c r="B281" t="s">
        <v>1028</v>
      </c>
      <c r="C281" t="s">
        <v>1029</v>
      </c>
      <c r="D281">
        <v>1523</v>
      </c>
      <c r="E281">
        <v>1206.82</v>
      </c>
      <c r="F281">
        <v>316.18</v>
      </c>
      <c r="G281">
        <v>20.76</v>
      </c>
      <c r="H281" t="s">
        <v>16</v>
      </c>
    </row>
    <row r="282" spans="1:8">
      <c r="A282" s="2">
        <v>43150</v>
      </c>
      <c r="B282" t="s">
        <v>1030</v>
      </c>
      <c r="C282" t="s">
        <v>1031</v>
      </c>
      <c r="D282">
        <v>1225.99</v>
      </c>
      <c r="E282">
        <v>469.96</v>
      </c>
      <c r="F282">
        <v>756.03</v>
      </c>
      <c r="G282">
        <v>61.67</v>
      </c>
      <c r="H282" t="s">
        <v>16</v>
      </c>
    </row>
    <row r="283" spans="1:8">
      <c r="A283" s="2">
        <v>43151</v>
      </c>
      <c r="B283" t="s">
        <v>1032</v>
      </c>
      <c r="C283" t="s">
        <v>80</v>
      </c>
      <c r="D283">
        <v>2138</v>
      </c>
      <c r="E283">
        <v>1276.2</v>
      </c>
      <c r="F283">
        <v>861.8</v>
      </c>
      <c r="G283">
        <v>40.31</v>
      </c>
      <c r="H283" t="s">
        <v>16</v>
      </c>
    </row>
    <row r="284" spans="1:8">
      <c r="A284" s="2">
        <v>43151</v>
      </c>
      <c r="B284" t="s">
        <v>1033</v>
      </c>
      <c r="C284" t="s">
        <v>160</v>
      </c>
      <c r="D284">
        <v>3534</v>
      </c>
      <c r="E284">
        <v>2765.88</v>
      </c>
      <c r="F284">
        <v>768.12</v>
      </c>
      <c r="G284">
        <v>21.74</v>
      </c>
      <c r="H284" t="s">
        <v>16</v>
      </c>
    </row>
    <row r="285" spans="1:8">
      <c r="A285" s="2">
        <v>43151</v>
      </c>
      <c r="B285" t="s">
        <v>1034</v>
      </c>
      <c r="C285" t="s">
        <v>30</v>
      </c>
      <c r="D285">
        <v>582.79999999999995</v>
      </c>
      <c r="E285">
        <v>471.31</v>
      </c>
      <c r="F285">
        <v>111.49</v>
      </c>
      <c r="G285">
        <v>19.13</v>
      </c>
      <c r="H285" t="s">
        <v>16</v>
      </c>
    </row>
    <row r="286" spans="1:8">
      <c r="A286" s="2">
        <v>43151</v>
      </c>
      <c r="B286" t="s">
        <v>1035</v>
      </c>
      <c r="C286" t="s">
        <v>80</v>
      </c>
      <c r="D286">
        <v>1384.8</v>
      </c>
      <c r="E286">
        <v>1026.1300000000001</v>
      </c>
      <c r="F286">
        <v>358.67</v>
      </c>
      <c r="G286">
        <v>25.9</v>
      </c>
      <c r="H286" t="s">
        <v>16</v>
      </c>
    </row>
    <row r="287" spans="1:8">
      <c r="A287" s="2">
        <v>43151</v>
      </c>
      <c r="B287" t="s">
        <v>1036</v>
      </c>
      <c r="C287" t="s">
        <v>38</v>
      </c>
      <c r="D287">
        <v>140.61000000000001</v>
      </c>
      <c r="E287">
        <v>42.058</v>
      </c>
      <c r="F287">
        <v>98.552000000000007</v>
      </c>
      <c r="G287">
        <v>70.09</v>
      </c>
      <c r="H287" t="s">
        <v>16</v>
      </c>
    </row>
    <row r="288" spans="1:8">
      <c r="A288" s="2">
        <v>43151</v>
      </c>
      <c r="B288" t="s">
        <v>1037</v>
      </c>
      <c r="C288" t="s">
        <v>36</v>
      </c>
      <c r="D288">
        <v>322.89999999999998</v>
      </c>
      <c r="E288">
        <v>150.85</v>
      </c>
      <c r="F288">
        <v>172.05</v>
      </c>
      <c r="G288">
        <v>53.28</v>
      </c>
      <c r="H288" t="s">
        <v>16</v>
      </c>
    </row>
    <row r="289" spans="1:8">
      <c r="A289" s="2">
        <v>43151</v>
      </c>
      <c r="B289" t="s">
        <v>1038</v>
      </c>
      <c r="C289" t="s">
        <v>82</v>
      </c>
      <c r="D289">
        <v>518</v>
      </c>
      <c r="E289">
        <v>392.7</v>
      </c>
      <c r="F289">
        <v>125.3</v>
      </c>
      <c r="G289">
        <v>24.19</v>
      </c>
      <c r="H289" t="s">
        <v>16</v>
      </c>
    </row>
    <row r="290" spans="1:8">
      <c r="A290" s="2">
        <v>43151</v>
      </c>
      <c r="B290" t="s">
        <v>1039</v>
      </c>
      <c r="C290" t="s">
        <v>82</v>
      </c>
      <c r="D290">
        <v>3030</v>
      </c>
      <c r="E290">
        <v>2414.3000000000002</v>
      </c>
      <c r="F290">
        <v>615.70000000000005</v>
      </c>
      <c r="G290">
        <v>20.32</v>
      </c>
      <c r="H290" t="s">
        <v>16</v>
      </c>
    </row>
    <row r="291" spans="1:8">
      <c r="A291" s="2">
        <v>43151</v>
      </c>
      <c r="B291" t="s">
        <v>1040</v>
      </c>
      <c r="C291" t="s">
        <v>1041</v>
      </c>
      <c r="D291">
        <v>496</v>
      </c>
      <c r="E291">
        <v>92.95</v>
      </c>
      <c r="F291">
        <v>403.05</v>
      </c>
      <c r="G291">
        <v>81.260000000000005</v>
      </c>
      <c r="H291" t="s">
        <v>16</v>
      </c>
    </row>
    <row r="292" spans="1:8">
      <c r="A292" s="2">
        <v>43151</v>
      </c>
      <c r="B292" t="s">
        <v>1042</v>
      </c>
      <c r="C292" t="s">
        <v>115</v>
      </c>
      <c r="D292">
        <v>1536</v>
      </c>
      <c r="E292">
        <v>639</v>
      </c>
      <c r="F292">
        <v>897</v>
      </c>
      <c r="G292">
        <v>58.4</v>
      </c>
      <c r="H292" t="s">
        <v>16</v>
      </c>
    </row>
    <row r="293" spans="1:8">
      <c r="A293" s="2">
        <v>43151</v>
      </c>
      <c r="B293" t="s">
        <v>1043</v>
      </c>
      <c r="C293" t="s">
        <v>1044</v>
      </c>
      <c r="D293">
        <v>5704.56</v>
      </c>
      <c r="E293">
        <v>4730.3999999999996</v>
      </c>
      <c r="F293">
        <v>974.16</v>
      </c>
      <c r="G293">
        <v>17.079999999999998</v>
      </c>
      <c r="H293" t="s">
        <v>16</v>
      </c>
    </row>
    <row r="294" spans="1:8">
      <c r="A294" s="2">
        <v>43151</v>
      </c>
      <c r="B294" t="s">
        <v>1045</v>
      </c>
      <c r="C294" t="s">
        <v>115</v>
      </c>
      <c r="D294">
        <v>378.88</v>
      </c>
      <c r="E294">
        <v>159.82</v>
      </c>
      <c r="F294">
        <v>219.06</v>
      </c>
      <c r="G294">
        <v>57.82</v>
      </c>
      <c r="H294" t="s">
        <v>16</v>
      </c>
    </row>
    <row r="295" spans="1:8">
      <c r="A295" s="2">
        <v>43151</v>
      </c>
      <c r="B295" t="s">
        <v>1046</v>
      </c>
      <c r="C295" t="s">
        <v>967</v>
      </c>
      <c r="D295">
        <v>31</v>
      </c>
      <c r="E295">
        <v>20.763999999999999</v>
      </c>
      <c r="F295">
        <v>10.236000000000001</v>
      </c>
      <c r="G295">
        <v>33.020000000000003</v>
      </c>
      <c r="H295" t="s">
        <v>16</v>
      </c>
    </row>
    <row r="296" spans="1:8">
      <c r="A296" s="2">
        <v>43151</v>
      </c>
      <c r="B296" t="s">
        <v>1047</v>
      </c>
      <c r="C296" t="s">
        <v>68</v>
      </c>
      <c r="D296">
        <v>795.6</v>
      </c>
      <c r="E296">
        <v>509.61239999999998</v>
      </c>
      <c r="F296">
        <v>285.98759999999999</v>
      </c>
      <c r="G296">
        <v>35.950000000000003</v>
      </c>
      <c r="H296" t="s">
        <v>16</v>
      </c>
    </row>
    <row r="297" spans="1:8">
      <c r="A297" s="2">
        <v>43151</v>
      </c>
      <c r="B297" t="s">
        <v>1048</v>
      </c>
      <c r="C297" t="s">
        <v>1049</v>
      </c>
      <c r="D297">
        <v>65.64</v>
      </c>
      <c r="E297">
        <v>23.472000000000001</v>
      </c>
      <c r="F297">
        <v>42.167999999999999</v>
      </c>
      <c r="G297">
        <v>64.239999999999995</v>
      </c>
      <c r="H297" t="s">
        <v>16</v>
      </c>
    </row>
    <row r="298" spans="1:8">
      <c r="A298" s="2">
        <v>43151</v>
      </c>
      <c r="B298" t="s">
        <v>1050</v>
      </c>
      <c r="C298" t="s">
        <v>138</v>
      </c>
      <c r="D298">
        <v>11035.2</v>
      </c>
      <c r="E298">
        <v>8741.2000000000007</v>
      </c>
      <c r="F298">
        <v>2294</v>
      </c>
      <c r="G298">
        <v>20.79</v>
      </c>
      <c r="H298" t="s">
        <v>16</v>
      </c>
    </row>
    <row r="299" spans="1:8">
      <c r="A299" s="2">
        <v>43152</v>
      </c>
      <c r="B299" t="s">
        <v>1051</v>
      </c>
      <c r="C299" t="s">
        <v>1052</v>
      </c>
      <c r="D299">
        <v>462.63</v>
      </c>
      <c r="E299">
        <v>163.304</v>
      </c>
      <c r="F299">
        <v>299.32600000000002</v>
      </c>
      <c r="G299">
        <v>64.7</v>
      </c>
      <c r="H299" t="s">
        <v>16</v>
      </c>
    </row>
    <row r="300" spans="1:8">
      <c r="A300" s="2">
        <v>43152</v>
      </c>
      <c r="B300" t="s">
        <v>1053</v>
      </c>
      <c r="C300" t="s">
        <v>18</v>
      </c>
      <c r="D300">
        <v>265.07</v>
      </c>
      <c r="E300">
        <v>132.09800000000001</v>
      </c>
      <c r="F300">
        <v>132.97200000000001</v>
      </c>
      <c r="G300">
        <v>50.16</v>
      </c>
      <c r="H300" t="s">
        <v>16</v>
      </c>
    </row>
    <row r="301" spans="1:8">
      <c r="A301" s="2">
        <v>43152</v>
      </c>
      <c r="B301" t="s">
        <v>1054</v>
      </c>
      <c r="C301" t="s">
        <v>1055</v>
      </c>
      <c r="D301">
        <v>2737.5</v>
      </c>
      <c r="E301">
        <v>1687.5</v>
      </c>
      <c r="F301">
        <v>1050</v>
      </c>
      <c r="G301">
        <v>38.36</v>
      </c>
      <c r="H301" t="s">
        <v>16</v>
      </c>
    </row>
    <row r="302" spans="1:8">
      <c r="A302" s="2">
        <v>43152</v>
      </c>
      <c r="B302" t="s">
        <v>1056</v>
      </c>
      <c r="C302" t="s">
        <v>48</v>
      </c>
      <c r="D302">
        <v>1554.98</v>
      </c>
      <c r="E302">
        <v>879.96</v>
      </c>
      <c r="F302">
        <v>675.02</v>
      </c>
      <c r="G302">
        <v>43.41</v>
      </c>
      <c r="H302" t="s">
        <v>16</v>
      </c>
    </row>
    <row r="303" spans="1:8">
      <c r="A303" s="2">
        <v>43152</v>
      </c>
      <c r="B303" t="s">
        <v>1057</v>
      </c>
      <c r="C303" t="s">
        <v>136</v>
      </c>
      <c r="D303">
        <v>6741.9</v>
      </c>
      <c r="E303">
        <v>5613.9250000000002</v>
      </c>
      <c r="F303">
        <v>1127.9749999999999</v>
      </c>
      <c r="G303">
        <v>16.73</v>
      </c>
      <c r="H303" t="s">
        <v>16</v>
      </c>
    </row>
    <row r="304" spans="1:8">
      <c r="A304" s="2">
        <v>43152</v>
      </c>
      <c r="B304" t="s">
        <v>1058</v>
      </c>
      <c r="C304" t="s">
        <v>115</v>
      </c>
      <c r="D304">
        <v>204.8</v>
      </c>
      <c r="E304">
        <v>107.76</v>
      </c>
      <c r="F304">
        <v>97.04</v>
      </c>
      <c r="G304">
        <v>47.38</v>
      </c>
      <c r="H304" t="s">
        <v>16</v>
      </c>
    </row>
    <row r="305" spans="1:8">
      <c r="A305" s="2">
        <v>43152</v>
      </c>
      <c r="B305" t="s">
        <v>1059</v>
      </c>
      <c r="C305" t="s">
        <v>739</v>
      </c>
      <c r="D305">
        <v>508.85</v>
      </c>
      <c r="E305">
        <v>203.3</v>
      </c>
      <c r="F305">
        <v>305.55</v>
      </c>
      <c r="G305">
        <v>60.05</v>
      </c>
      <c r="H305" t="s">
        <v>16</v>
      </c>
    </row>
    <row r="306" spans="1:8">
      <c r="A306" s="2">
        <v>43152</v>
      </c>
      <c r="B306" t="s">
        <v>1060</v>
      </c>
      <c r="C306" t="s">
        <v>457</v>
      </c>
      <c r="D306">
        <v>565.6</v>
      </c>
      <c r="E306">
        <v>256.3784</v>
      </c>
      <c r="F306">
        <v>309.22160000000002</v>
      </c>
      <c r="G306">
        <v>54.67</v>
      </c>
      <c r="H306" t="s">
        <v>16</v>
      </c>
    </row>
    <row r="307" spans="1:8">
      <c r="A307" s="2">
        <v>43152</v>
      </c>
      <c r="B307" t="s">
        <v>1061</v>
      </c>
      <c r="C307" t="s">
        <v>1062</v>
      </c>
      <c r="D307">
        <v>88.03</v>
      </c>
      <c r="E307">
        <v>24.139500000000002</v>
      </c>
      <c r="F307">
        <v>63.890500000000003</v>
      </c>
      <c r="G307">
        <v>72.58</v>
      </c>
      <c r="H307" t="s">
        <v>16</v>
      </c>
    </row>
    <row r="308" spans="1:8">
      <c r="A308" s="2">
        <v>43152</v>
      </c>
      <c r="B308" t="s">
        <v>1063</v>
      </c>
      <c r="C308" t="s">
        <v>20</v>
      </c>
      <c r="D308">
        <v>250</v>
      </c>
      <c r="E308">
        <v>0</v>
      </c>
      <c r="F308">
        <v>250</v>
      </c>
      <c r="G308">
        <v>100</v>
      </c>
      <c r="H308" t="s">
        <v>16</v>
      </c>
    </row>
    <row r="309" spans="1:8">
      <c r="A309" s="2">
        <v>43152</v>
      </c>
      <c r="B309" t="s">
        <v>1064</v>
      </c>
      <c r="C309" t="s">
        <v>599</v>
      </c>
      <c r="D309">
        <v>229.01</v>
      </c>
      <c r="E309">
        <v>75.784999999999997</v>
      </c>
      <c r="F309">
        <v>153.22499999999999</v>
      </c>
      <c r="G309">
        <v>66.91</v>
      </c>
      <c r="H309" t="s">
        <v>16</v>
      </c>
    </row>
    <row r="310" spans="1:8">
      <c r="A310" s="2">
        <v>43152</v>
      </c>
      <c r="B310" t="s">
        <v>1065</v>
      </c>
      <c r="C310" t="s">
        <v>1066</v>
      </c>
      <c r="D310">
        <v>204.4</v>
      </c>
      <c r="E310">
        <v>101.2</v>
      </c>
      <c r="F310">
        <v>103.2</v>
      </c>
      <c r="G310">
        <v>50.49</v>
      </c>
      <c r="H310" t="s">
        <v>16</v>
      </c>
    </row>
    <row r="311" spans="1:8">
      <c r="A311" s="2">
        <v>43152</v>
      </c>
      <c r="B311" t="s">
        <v>1067</v>
      </c>
      <c r="C311" t="s">
        <v>5</v>
      </c>
      <c r="D311">
        <v>2841.3</v>
      </c>
      <c r="E311">
        <v>2400</v>
      </c>
      <c r="F311">
        <v>441.3</v>
      </c>
      <c r="G311">
        <v>15.53</v>
      </c>
      <c r="H311" t="s">
        <v>16</v>
      </c>
    </row>
    <row r="312" spans="1:8">
      <c r="A312" s="2">
        <v>43152</v>
      </c>
      <c r="B312" t="s">
        <v>1068</v>
      </c>
      <c r="C312" t="s">
        <v>901</v>
      </c>
      <c r="D312">
        <v>4096</v>
      </c>
      <c r="E312">
        <v>2476.6</v>
      </c>
      <c r="F312">
        <v>1619.4</v>
      </c>
      <c r="G312">
        <v>39.54</v>
      </c>
      <c r="H312" t="s">
        <v>16</v>
      </c>
    </row>
    <row r="313" spans="1:8">
      <c r="A313" s="2">
        <v>43153</v>
      </c>
      <c r="B313" t="s">
        <v>1069</v>
      </c>
      <c r="C313" t="s">
        <v>1070</v>
      </c>
      <c r="D313">
        <v>820.92</v>
      </c>
      <c r="E313">
        <v>462.04</v>
      </c>
      <c r="F313">
        <v>358.88</v>
      </c>
      <c r="G313">
        <v>43.72</v>
      </c>
      <c r="H313" t="s">
        <v>16</v>
      </c>
    </row>
    <row r="314" spans="1:8">
      <c r="A314" s="2">
        <v>43153</v>
      </c>
      <c r="B314" t="s">
        <v>1071</v>
      </c>
      <c r="C314" t="s">
        <v>1072</v>
      </c>
      <c r="D314">
        <v>468.9</v>
      </c>
      <c r="E314">
        <v>177.7</v>
      </c>
      <c r="F314">
        <v>291.2</v>
      </c>
      <c r="G314">
        <v>62.1</v>
      </c>
      <c r="H314" t="s">
        <v>16</v>
      </c>
    </row>
    <row r="315" spans="1:8">
      <c r="A315" s="2">
        <v>43153</v>
      </c>
      <c r="B315" t="s">
        <v>1073</v>
      </c>
      <c r="C315" t="s">
        <v>1074</v>
      </c>
      <c r="D315">
        <v>453.48</v>
      </c>
      <c r="E315">
        <v>211.32</v>
      </c>
      <c r="F315">
        <v>242.16</v>
      </c>
      <c r="G315">
        <v>53.4</v>
      </c>
      <c r="H315" t="s">
        <v>16</v>
      </c>
    </row>
    <row r="316" spans="1:8">
      <c r="A316" s="2">
        <v>43153</v>
      </c>
      <c r="B316" t="s">
        <v>1075</v>
      </c>
      <c r="C316" t="s">
        <v>1076</v>
      </c>
      <c r="D316">
        <v>860.19</v>
      </c>
      <c r="E316">
        <v>554.30150000000003</v>
      </c>
      <c r="F316">
        <v>305.88850000000002</v>
      </c>
      <c r="G316">
        <v>35.56</v>
      </c>
      <c r="H316" t="s">
        <v>16</v>
      </c>
    </row>
    <row r="317" spans="1:8">
      <c r="A317" s="2">
        <v>43153</v>
      </c>
      <c r="B317" t="s">
        <v>1077</v>
      </c>
      <c r="C317" t="s">
        <v>336</v>
      </c>
      <c r="D317">
        <v>2200</v>
      </c>
      <c r="E317">
        <v>651.79999999999995</v>
      </c>
      <c r="F317">
        <v>1548.2</v>
      </c>
      <c r="G317">
        <v>70.37</v>
      </c>
      <c r="H317" t="s">
        <v>16</v>
      </c>
    </row>
    <row r="318" spans="1:8">
      <c r="A318" s="2">
        <v>43153</v>
      </c>
      <c r="B318" t="s">
        <v>1078</v>
      </c>
      <c r="C318" t="s">
        <v>1079</v>
      </c>
      <c r="D318">
        <v>2650.5</v>
      </c>
      <c r="E318">
        <v>1599.5</v>
      </c>
      <c r="F318">
        <v>1051</v>
      </c>
      <c r="G318">
        <v>39.65</v>
      </c>
      <c r="H318" t="s">
        <v>16</v>
      </c>
    </row>
    <row r="319" spans="1:8">
      <c r="A319" s="2">
        <v>43153</v>
      </c>
      <c r="B319" t="s">
        <v>1080</v>
      </c>
      <c r="C319" t="s">
        <v>1081</v>
      </c>
      <c r="D319">
        <v>600</v>
      </c>
      <c r="E319">
        <v>416.8</v>
      </c>
      <c r="F319">
        <v>183.2</v>
      </c>
      <c r="G319">
        <v>30.53</v>
      </c>
      <c r="H319" t="s">
        <v>16</v>
      </c>
    </row>
    <row r="320" spans="1:8">
      <c r="A320" s="2">
        <v>43153</v>
      </c>
      <c r="B320" t="s">
        <v>1082</v>
      </c>
      <c r="C320" t="s">
        <v>1083</v>
      </c>
      <c r="D320">
        <v>1677.14</v>
      </c>
      <c r="E320">
        <v>960.53200000000004</v>
      </c>
      <c r="F320">
        <v>716.60799999999995</v>
      </c>
      <c r="G320">
        <v>42.73</v>
      </c>
      <c r="H320" t="s">
        <v>16</v>
      </c>
    </row>
    <row r="321" spans="1:8">
      <c r="A321" s="2">
        <v>43153</v>
      </c>
      <c r="B321" t="s">
        <v>1084</v>
      </c>
      <c r="C321" t="s">
        <v>8</v>
      </c>
      <c r="D321">
        <v>3993.07</v>
      </c>
      <c r="E321">
        <v>2703.75</v>
      </c>
      <c r="F321">
        <v>1289.32</v>
      </c>
      <c r="G321">
        <v>32.29</v>
      </c>
      <c r="H321" t="s">
        <v>16</v>
      </c>
    </row>
    <row r="322" spans="1:8">
      <c r="A322" s="2">
        <v>43153</v>
      </c>
      <c r="B322" t="s">
        <v>1085</v>
      </c>
      <c r="C322" t="s">
        <v>184</v>
      </c>
      <c r="D322">
        <v>3564.54</v>
      </c>
      <c r="E322">
        <v>2720.2559999999999</v>
      </c>
      <c r="F322">
        <v>844.28399999999999</v>
      </c>
      <c r="G322">
        <v>23.69</v>
      </c>
      <c r="H322" t="s">
        <v>16</v>
      </c>
    </row>
    <row r="323" spans="1:8">
      <c r="A323" s="2">
        <v>43153</v>
      </c>
      <c r="B323" t="s">
        <v>1086</v>
      </c>
      <c r="C323" t="s">
        <v>215</v>
      </c>
      <c r="D323">
        <v>761.67</v>
      </c>
      <c r="E323">
        <v>330.245</v>
      </c>
      <c r="F323">
        <v>431.42500000000001</v>
      </c>
      <c r="G323">
        <v>56.64</v>
      </c>
      <c r="H323" t="s">
        <v>16</v>
      </c>
    </row>
    <row r="324" spans="1:8">
      <c r="A324" s="2">
        <v>43153</v>
      </c>
      <c r="B324" t="s">
        <v>1087</v>
      </c>
      <c r="C324" t="s">
        <v>1044</v>
      </c>
      <c r="D324">
        <v>719.95</v>
      </c>
      <c r="E324">
        <v>573.08000000000004</v>
      </c>
      <c r="F324">
        <v>146.87</v>
      </c>
      <c r="G324">
        <v>20.399999999999999</v>
      </c>
      <c r="H324" t="s">
        <v>16</v>
      </c>
    </row>
    <row r="325" spans="1:8">
      <c r="A325" s="2">
        <v>43153</v>
      </c>
      <c r="B325" t="s">
        <v>1088</v>
      </c>
      <c r="C325" t="s">
        <v>1089</v>
      </c>
      <c r="D325">
        <v>1249.57</v>
      </c>
      <c r="E325">
        <v>454.45</v>
      </c>
      <c r="F325">
        <v>795.12</v>
      </c>
      <c r="G325">
        <v>63.63</v>
      </c>
      <c r="H325" t="s">
        <v>16</v>
      </c>
    </row>
    <row r="326" spans="1:8">
      <c r="A326" s="2">
        <v>43153</v>
      </c>
      <c r="B326" t="s">
        <v>1090</v>
      </c>
      <c r="C326" t="s">
        <v>1091</v>
      </c>
      <c r="D326">
        <v>488.27</v>
      </c>
      <c r="E326">
        <v>230.477</v>
      </c>
      <c r="F326">
        <v>257.79300000000001</v>
      </c>
      <c r="G326">
        <v>52.8</v>
      </c>
      <c r="H326" t="s">
        <v>16</v>
      </c>
    </row>
    <row r="327" spans="1:8">
      <c r="A327" s="2">
        <v>43153</v>
      </c>
      <c r="B327" t="s">
        <v>1092</v>
      </c>
      <c r="C327" t="s">
        <v>412</v>
      </c>
      <c r="D327">
        <v>210</v>
      </c>
      <c r="E327">
        <v>72.930000000000007</v>
      </c>
      <c r="F327">
        <v>137.07</v>
      </c>
      <c r="G327">
        <v>65.27</v>
      </c>
      <c r="H327" t="s">
        <v>16</v>
      </c>
    </row>
    <row r="328" spans="1:8">
      <c r="A328" s="2">
        <v>43153</v>
      </c>
      <c r="B328" t="s">
        <v>1093</v>
      </c>
      <c r="C328" t="s">
        <v>650</v>
      </c>
      <c r="D328">
        <v>1308.96</v>
      </c>
      <c r="E328">
        <v>948.8</v>
      </c>
      <c r="F328">
        <v>360.16</v>
      </c>
      <c r="G328">
        <v>27.51</v>
      </c>
      <c r="H328" t="s">
        <v>16</v>
      </c>
    </row>
    <row r="329" spans="1:8">
      <c r="A329" s="2">
        <v>43153</v>
      </c>
      <c r="B329" t="s">
        <v>1094</v>
      </c>
      <c r="C329" t="s">
        <v>650</v>
      </c>
      <c r="D329">
        <v>1064</v>
      </c>
      <c r="E329">
        <v>390.88</v>
      </c>
      <c r="F329">
        <v>673.12</v>
      </c>
      <c r="G329">
        <v>63.26</v>
      </c>
      <c r="H329" t="s">
        <v>16</v>
      </c>
    </row>
    <row r="330" spans="1:8">
      <c r="A330" s="2">
        <v>43153</v>
      </c>
      <c r="B330" t="s">
        <v>1095</v>
      </c>
      <c r="C330" t="s">
        <v>1096</v>
      </c>
      <c r="D330">
        <v>4008.95</v>
      </c>
      <c r="E330">
        <v>2088.9</v>
      </c>
      <c r="F330">
        <v>1920.05</v>
      </c>
      <c r="G330">
        <v>47.89</v>
      </c>
      <c r="H330" t="s">
        <v>16</v>
      </c>
    </row>
    <row r="331" spans="1:8">
      <c r="A331" s="2">
        <v>43153</v>
      </c>
      <c r="B331" t="s">
        <v>1097</v>
      </c>
      <c r="C331" t="s">
        <v>980</v>
      </c>
      <c r="D331">
        <v>2230</v>
      </c>
      <c r="E331">
        <v>662.23850000000004</v>
      </c>
      <c r="F331">
        <v>1567.7615000000001</v>
      </c>
      <c r="G331">
        <v>70.3</v>
      </c>
      <c r="H331" t="s">
        <v>16</v>
      </c>
    </row>
    <row r="332" spans="1:8">
      <c r="A332" s="2">
        <v>43153</v>
      </c>
      <c r="B332" t="s">
        <v>1098</v>
      </c>
      <c r="C332" t="s">
        <v>299</v>
      </c>
      <c r="D332">
        <v>58.36</v>
      </c>
      <c r="E332">
        <v>17.77</v>
      </c>
      <c r="F332">
        <v>40.590000000000003</v>
      </c>
      <c r="G332">
        <v>69.55</v>
      </c>
      <c r="H332" t="s">
        <v>16</v>
      </c>
    </row>
    <row r="333" spans="1:8">
      <c r="A333" s="2">
        <v>43153</v>
      </c>
      <c r="B333" t="s">
        <v>1099</v>
      </c>
      <c r="C333" t="s">
        <v>76</v>
      </c>
      <c r="D333">
        <v>2946.75</v>
      </c>
      <c r="E333">
        <v>2447</v>
      </c>
      <c r="F333">
        <v>499.75</v>
      </c>
      <c r="G333">
        <v>16.96</v>
      </c>
      <c r="H333" t="s">
        <v>16</v>
      </c>
    </row>
    <row r="334" spans="1:8">
      <c r="A334" s="2">
        <v>43153</v>
      </c>
      <c r="B334" t="s">
        <v>1100</v>
      </c>
      <c r="C334" t="s">
        <v>271</v>
      </c>
      <c r="D334">
        <v>200</v>
      </c>
      <c r="E334">
        <v>148.5</v>
      </c>
      <c r="F334">
        <v>51.5</v>
      </c>
      <c r="G334">
        <v>25.75</v>
      </c>
      <c r="H334" t="s">
        <v>16</v>
      </c>
    </row>
    <row r="335" spans="1:8">
      <c r="A335" s="2">
        <v>43153</v>
      </c>
      <c r="B335" t="s">
        <v>1101</v>
      </c>
      <c r="C335" t="s">
        <v>30</v>
      </c>
      <c r="D335">
        <v>3457.5</v>
      </c>
      <c r="E335">
        <v>2665.5</v>
      </c>
      <c r="F335">
        <v>792</v>
      </c>
      <c r="G335">
        <v>22.91</v>
      </c>
      <c r="H335" t="s">
        <v>16</v>
      </c>
    </row>
    <row r="336" spans="1:8">
      <c r="A336" s="2">
        <v>43153</v>
      </c>
      <c r="B336" t="s">
        <v>1102</v>
      </c>
      <c r="C336" t="s">
        <v>296</v>
      </c>
      <c r="D336">
        <v>1498.9</v>
      </c>
      <c r="E336">
        <v>846.9</v>
      </c>
      <c r="F336">
        <v>652</v>
      </c>
      <c r="G336">
        <v>43.5</v>
      </c>
      <c r="H336" t="s">
        <v>16</v>
      </c>
    </row>
    <row r="337" spans="1:8">
      <c r="A337" s="2">
        <v>43153</v>
      </c>
      <c r="B337" t="s">
        <v>1103</v>
      </c>
      <c r="C337" t="s">
        <v>175</v>
      </c>
      <c r="D337">
        <v>456.74</v>
      </c>
      <c r="E337">
        <v>291.322</v>
      </c>
      <c r="F337">
        <v>165.41800000000001</v>
      </c>
      <c r="G337">
        <v>36.22</v>
      </c>
      <c r="H337" t="s">
        <v>16</v>
      </c>
    </row>
    <row r="338" spans="1:8">
      <c r="A338" s="2">
        <v>43153</v>
      </c>
      <c r="B338" t="s">
        <v>1104</v>
      </c>
      <c r="C338" t="s">
        <v>46</v>
      </c>
      <c r="D338">
        <v>4400</v>
      </c>
      <c r="E338">
        <v>3154.28</v>
      </c>
      <c r="F338">
        <v>1245.72</v>
      </c>
      <c r="G338">
        <v>28.31</v>
      </c>
      <c r="H338" t="s">
        <v>16</v>
      </c>
    </row>
    <row r="339" spans="1:8">
      <c r="A339" s="2">
        <v>43153</v>
      </c>
      <c r="B339" t="s">
        <v>1105</v>
      </c>
      <c r="C339" t="s">
        <v>46</v>
      </c>
      <c r="D339">
        <v>6365</v>
      </c>
      <c r="E339">
        <v>4166.2</v>
      </c>
      <c r="F339">
        <v>2198.8000000000002</v>
      </c>
      <c r="G339">
        <v>34.549999999999997</v>
      </c>
      <c r="H339" t="s">
        <v>16</v>
      </c>
    </row>
    <row r="340" spans="1:8">
      <c r="A340" s="2">
        <v>43153</v>
      </c>
      <c r="B340" t="s">
        <v>1106</v>
      </c>
      <c r="C340" t="s">
        <v>1081</v>
      </c>
      <c r="D340">
        <v>3231.6</v>
      </c>
      <c r="E340">
        <v>2149.9319999999998</v>
      </c>
      <c r="F340">
        <v>1081.6679999999999</v>
      </c>
      <c r="G340">
        <v>33.47</v>
      </c>
      <c r="H340" t="s">
        <v>16</v>
      </c>
    </row>
    <row r="341" spans="1:8">
      <c r="A341" s="2">
        <v>43153</v>
      </c>
      <c r="B341" t="s">
        <v>1107</v>
      </c>
      <c r="C341" t="s">
        <v>515</v>
      </c>
      <c r="D341">
        <v>421.28</v>
      </c>
      <c r="E341">
        <v>150.55199999999999</v>
      </c>
      <c r="F341">
        <v>270.72800000000001</v>
      </c>
      <c r="G341">
        <v>64.260000000000005</v>
      </c>
      <c r="H341" t="s">
        <v>16</v>
      </c>
    </row>
    <row r="342" spans="1:8">
      <c r="A342" s="2">
        <v>43153</v>
      </c>
      <c r="B342" t="s">
        <v>1108</v>
      </c>
      <c r="C342" t="s">
        <v>1109</v>
      </c>
      <c r="D342">
        <v>125.39</v>
      </c>
      <c r="E342">
        <v>74.58</v>
      </c>
      <c r="F342">
        <v>50.81</v>
      </c>
      <c r="G342">
        <v>40.520000000000003</v>
      </c>
      <c r="H342" t="s">
        <v>16</v>
      </c>
    </row>
    <row r="343" spans="1:8">
      <c r="A343" s="2">
        <v>43153</v>
      </c>
      <c r="B343" t="s">
        <v>1110</v>
      </c>
      <c r="C343" t="s">
        <v>696</v>
      </c>
      <c r="D343">
        <v>1430</v>
      </c>
      <c r="E343">
        <v>1013.17</v>
      </c>
      <c r="F343">
        <v>416.83</v>
      </c>
      <c r="G343">
        <v>29.15</v>
      </c>
      <c r="H343" t="s">
        <v>16</v>
      </c>
    </row>
    <row r="344" spans="1:8">
      <c r="A344" s="2">
        <v>43153</v>
      </c>
      <c r="B344" t="s">
        <v>1111</v>
      </c>
      <c r="C344" t="s">
        <v>1112</v>
      </c>
      <c r="D344">
        <v>142.75</v>
      </c>
      <c r="E344">
        <v>66.049000000000007</v>
      </c>
      <c r="F344">
        <v>76.700999999999993</v>
      </c>
      <c r="G344">
        <v>53.73</v>
      </c>
      <c r="H344" t="s">
        <v>16</v>
      </c>
    </row>
    <row r="345" spans="1:8">
      <c r="A345" s="2">
        <v>43153</v>
      </c>
      <c r="B345" t="s">
        <v>1113</v>
      </c>
      <c r="C345" t="s">
        <v>1114</v>
      </c>
      <c r="D345">
        <v>309.22000000000003</v>
      </c>
      <c r="E345">
        <v>201.46</v>
      </c>
      <c r="F345">
        <v>107.76</v>
      </c>
      <c r="G345">
        <v>34.85</v>
      </c>
      <c r="H345" t="s">
        <v>16</v>
      </c>
    </row>
    <row r="346" spans="1:8">
      <c r="A346" s="2">
        <v>43153</v>
      </c>
      <c r="B346" t="s">
        <v>1115</v>
      </c>
      <c r="C346" t="s">
        <v>1116</v>
      </c>
      <c r="D346">
        <v>3136</v>
      </c>
      <c r="E346">
        <v>2718.38</v>
      </c>
      <c r="F346">
        <v>417.62</v>
      </c>
      <c r="G346">
        <v>13.32</v>
      </c>
      <c r="H346" t="s">
        <v>16</v>
      </c>
    </row>
    <row r="347" spans="1:8">
      <c r="A347" s="2">
        <v>43154</v>
      </c>
      <c r="B347" t="s">
        <v>1117</v>
      </c>
      <c r="C347" t="s">
        <v>68</v>
      </c>
      <c r="D347">
        <v>-431.8</v>
      </c>
      <c r="E347">
        <v>-153.035</v>
      </c>
      <c r="F347">
        <v>-278.76499999999999</v>
      </c>
      <c r="G347">
        <v>-64.56</v>
      </c>
      <c r="H347" t="s">
        <v>16</v>
      </c>
    </row>
    <row r="348" spans="1:8">
      <c r="A348" s="2">
        <v>43154</v>
      </c>
      <c r="B348" t="s">
        <v>1118</v>
      </c>
      <c r="C348" t="s">
        <v>5</v>
      </c>
      <c r="D348">
        <v>2461.73</v>
      </c>
      <c r="E348">
        <v>1515.24</v>
      </c>
      <c r="F348">
        <v>946.49</v>
      </c>
      <c r="G348">
        <v>38.450000000000003</v>
      </c>
      <c r="H348" t="s">
        <v>16</v>
      </c>
    </row>
    <row r="349" spans="1:8">
      <c r="A349" s="2">
        <v>43154</v>
      </c>
      <c r="B349" t="s">
        <v>1119</v>
      </c>
      <c r="C349" t="s">
        <v>941</v>
      </c>
      <c r="D349">
        <v>376.1</v>
      </c>
      <c r="E349">
        <v>212.95</v>
      </c>
      <c r="F349">
        <v>163.15</v>
      </c>
      <c r="G349">
        <v>43.38</v>
      </c>
      <c r="H349" t="s">
        <v>16</v>
      </c>
    </row>
    <row r="350" spans="1:8">
      <c r="A350" s="2">
        <v>43154</v>
      </c>
      <c r="B350" t="s">
        <v>1120</v>
      </c>
      <c r="C350" t="s">
        <v>102</v>
      </c>
      <c r="D350">
        <v>1051.2</v>
      </c>
      <c r="E350">
        <v>732.78</v>
      </c>
      <c r="F350">
        <v>318.42</v>
      </c>
      <c r="G350">
        <v>30.29</v>
      </c>
      <c r="H350" t="s">
        <v>16</v>
      </c>
    </row>
    <row r="351" spans="1:8">
      <c r="A351" s="2">
        <v>43154</v>
      </c>
      <c r="B351" t="s">
        <v>1121</v>
      </c>
      <c r="C351" t="s">
        <v>253</v>
      </c>
      <c r="D351">
        <v>1427.85</v>
      </c>
      <c r="E351">
        <v>724.5</v>
      </c>
      <c r="F351">
        <v>703.35</v>
      </c>
      <c r="G351">
        <v>49.26</v>
      </c>
      <c r="H351" t="s">
        <v>16</v>
      </c>
    </row>
    <row r="352" spans="1:8">
      <c r="A352" s="2">
        <v>43154</v>
      </c>
      <c r="B352" t="s">
        <v>1122</v>
      </c>
      <c r="C352" t="s">
        <v>253</v>
      </c>
      <c r="D352">
        <v>1223.25</v>
      </c>
      <c r="E352">
        <v>689.22</v>
      </c>
      <c r="F352">
        <v>534.03</v>
      </c>
      <c r="G352">
        <v>43.66</v>
      </c>
      <c r="H352" t="s">
        <v>16</v>
      </c>
    </row>
    <row r="353" spans="1:8">
      <c r="A353" s="2">
        <v>43154</v>
      </c>
      <c r="B353" t="s">
        <v>1123</v>
      </c>
      <c r="C353" t="s">
        <v>366</v>
      </c>
      <c r="D353">
        <v>252.47</v>
      </c>
      <c r="E353">
        <v>125.95</v>
      </c>
      <c r="F353">
        <v>126.52</v>
      </c>
      <c r="G353">
        <v>50.11</v>
      </c>
      <c r="H353" t="s">
        <v>16</v>
      </c>
    </row>
    <row r="354" spans="1:8">
      <c r="A354" s="2">
        <v>43154</v>
      </c>
      <c r="B354" t="s">
        <v>1124</v>
      </c>
      <c r="C354" t="s">
        <v>136</v>
      </c>
      <c r="D354">
        <v>1824.97</v>
      </c>
      <c r="E354">
        <v>1086.28</v>
      </c>
      <c r="F354">
        <v>738.69</v>
      </c>
      <c r="G354">
        <v>40.479999999999997</v>
      </c>
      <c r="H354" t="s">
        <v>16</v>
      </c>
    </row>
    <row r="355" spans="1:8">
      <c r="A355" s="2">
        <v>43154</v>
      </c>
      <c r="B355" t="s">
        <v>1125</v>
      </c>
      <c r="C355" t="s">
        <v>1126</v>
      </c>
      <c r="D355">
        <v>112</v>
      </c>
      <c r="E355">
        <v>13.09</v>
      </c>
      <c r="F355">
        <v>98.91</v>
      </c>
      <c r="G355">
        <v>88.31</v>
      </c>
      <c r="H355" t="s">
        <v>16</v>
      </c>
    </row>
    <row r="356" spans="1:8">
      <c r="A356" s="2">
        <v>43154</v>
      </c>
      <c r="B356" t="s">
        <v>1127</v>
      </c>
      <c r="C356" t="s">
        <v>1024</v>
      </c>
      <c r="D356">
        <v>137.97</v>
      </c>
      <c r="E356">
        <v>52.64</v>
      </c>
      <c r="F356">
        <v>85.33</v>
      </c>
      <c r="G356">
        <v>61.85</v>
      </c>
      <c r="H356" t="s">
        <v>16</v>
      </c>
    </row>
    <row r="357" spans="1:8">
      <c r="A357" s="2">
        <v>43154</v>
      </c>
      <c r="B357" t="s">
        <v>1128</v>
      </c>
      <c r="C357" t="s">
        <v>555</v>
      </c>
      <c r="D357">
        <v>660</v>
      </c>
      <c r="E357">
        <v>505.9</v>
      </c>
      <c r="F357">
        <v>154.1</v>
      </c>
      <c r="G357">
        <v>23.35</v>
      </c>
      <c r="H357" t="s">
        <v>16</v>
      </c>
    </row>
    <row r="358" spans="1:8">
      <c r="A358" s="2">
        <v>43154</v>
      </c>
      <c r="B358" t="s">
        <v>1129</v>
      </c>
      <c r="C358" t="s">
        <v>373</v>
      </c>
      <c r="D358">
        <v>57.5</v>
      </c>
      <c r="E358">
        <v>11.523</v>
      </c>
      <c r="F358">
        <v>45.976999999999997</v>
      </c>
      <c r="G358">
        <v>79.959999999999994</v>
      </c>
      <c r="H358" t="s">
        <v>16</v>
      </c>
    </row>
    <row r="359" spans="1:8">
      <c r="A359" s="2">
        <v>43154</v>
      </c>
      <c r="B359" t="s">
        <v>1130</v>
      </c>
      <c r="C359" t="s">
        <v>1131</v>
      </c>
      <c r="D359">
        <v>900</v>
      </c>
      <c r="E359">
        <v>131.86000000000001</v>
      </c>
      <c r="F359">
        <v>768.14</v>
      </c>
      <c r="G359">
        <v>85.35</v>
      </c>
      <c r="H359" t="s">
        <v>16</v>
      </c>
    </row>
    <row r="360" spans="1:8">
      <c r="A360" s="2">
        <v>43154</v>
      </c>
      <c r="B360" t="s">
        <v>1132</v>
      </c>
      <c r="C360" t="s">
        <v>854</v>
      </c>
      <c r="D360">
        <v>96</v>
      </c>
      <c r="E360">
        <v>34.6</v>
      </c>
      <c r="F360">
        <v>61.4</v>
      </c>
      <c r="G360">
        <v>63.96</v>
      </c>
      <c r="H360" t="s">
        <v>16</v>
      </c>
    </row>
    <row r="361" spans="1:8">
      <c r="A361" s="2">
        <v>43157</v>
      </c>
      <c r="B361" t="s">
        <v>1133</v>
      </c>
      <c r="C361" t="s">
        <v>130</v>
      </c>
      <c r="D361">
        <v>20375.36</v>
      </c>
      <c r="E361">
        <v>4890.9799999999996</v>
      </c>
      <c r="F361">
        <v>15484.38</v>
      </c>
      <c r="G361">
        <v>76</v>
      </c>
      <c r="H361" t="s">
        <v>16</v>
      </c>
    </row>
    <row r="362" spans="1:8">
      <c r="A362" s="2">
        <v>43157</v>
      </c>
      <c r="B362" t="s">
        <v>1134</v>
      </c>
      <c r="C362" t="s">
        <v>1135</v>
      </c>
      <c r="D362">
        <v>463.23</v>
      </c>
      <c r="E362">
        <v>152.55000000000001</v>
      </c>
      <c r="F362">
        <v>310.68</v>
      </c>
      <c r="G362">
        <v>67.069999999999993</v>
      </c>
      <c r="H362" t="s">
        <v>16</v>
      </c>
    </row>
    <row r="363" spans="1:8">
      <c r="A363" s="2">
        <v>43157</v>
      </c>
      <c r="B363" t="s">
        <v>1136</v>
      </c>
      <c r="C363" t="s">
        <v>769</v>
      </c>
      <c r="D363">
        <v>178.13</v>
      </c>
      <c r="E363">
        <v>112.248</v>
      </c>
      <c r="F363">
        <v>65.882000000000005</v>
      </c>
      <c r="G363">
        <v>36.99</v>
      </c>
      <c r="H363" t="s">
        <v>16</v>
      </c>
    </row>
    <row r="364" spans="1:8">
      <c r="A364" s="2">
        <v>43157</v>
      </c>
      <c r="B364" t="s">
        <v>1137</v>
      </c>
      <c r="C364" t="s">
        <v>1138</v>
      </c>
      <c r="D364">
        <v>319.60000000000002</v>
      </c>
      <c r="E364">
        <v>155.69999999999999</v>
      </c>
      <c r="F364">
        <v>163.9</v>
      </c>
      <c r="G364">
        <v>51.28</v>
      </c>
      <c r="H364" t="s">
        <v>16</v>
      </c>
    </row>
    <row r="365" spans="1:8">
      <c r="A365" s="2">
        <v>43157</v>
      </c>
      <c r="B365" t="s">
        <v>1139</v>
      </c>
      <c r="C365" t="s">
        <v>609</v>
      </c>
      <c r="D365">
        <v>216</v>
      </c>
      <c r="E365">
        <v>0</v>
      </c>
      <c r="F365">
        <v>216</v>
      </c>
      <c r="G365">
        <v>100</v>
      </c>
      <c r="H365" t="s">
        <v>16</v>
      </c>
    </row>
    <row r="366" spans="1:8">
      <c r="A366" s="2">
        <v>43157</v>
      </c>
      <c r="B366" t="s">
        <v>1140</v>
      </c>
      <c r="C366" t="s">
        <v>1141</v>
      </c>
      <c r="D366">
        <v>553.09</v>
      </c>
      <c r="E366">
        <v>262.274</v>
      </c>
      <c r="F366">
        <v>290.81599999999997</v>
      </c>
      <c r="G366">
        <v>52.58</v>
      </c>
      <c r="H366" t="s">
        <v>16</v>
      </c>
    </row>
    <row r="367" spans="1:8">
      <c r="A367" s="2">
        <v>43157</v>
      </c>
      <c r="B367" t="s">
        <v>1142</v>
      </c>
      <c r="C367" t="s">
        <v>517</v>
      </c>
      <c r="D367">
        <v>1078.05</v>
      </c>
      <c r="E367">
        <v>712.57</v>
      </c>
      <c r="F367">
        <v>365.48</v>
      </c>
      <c r="G367">
        <v>33.9</v>
      </c>
      <c r="H367" t="s">
        <v>16</v>
      </c>
    </row>
    <row r="368" spans="1:8">
      <c r="A368" s="2">
        <v>43157</v>
      </c>
      <c r="B368" t="s">
        <v>1143</v>
      </c>
      <c r="C368" t="s">
        <v>76</v>
      </c>
      <c r="D368">
        <v>6958.77</v>
      </c>
      <c r="E368">
        <v>5835.69</v>
      </c>
      <c r="F368">
        <v>1123.08</v>
      </c>
      <c r="G368">
        <v>16.14</v>
      </c>
      <c r="H368" t="s">
        <v>16</v>
      </c>
    </row>
    <row r="369" spans="1:8">
      <c r="A369" s="2">
        <v>43157</v>
      </c>
      <c r="B369" t="s">
        <v>1144</v>
      </c>
      <c r="C369" t="s">
        <v>1145</v>
      </c>
      <c r="D369">
        <v>235.38</v>
      </c>
      <c r="E369">
        <v>124.34</v>
      </c>
      <c r="F369">
        <v>111.04</v>
      </c>
      <c r="G369">
        <v>47.17</v>
      </c>
      <c r="H369" t="s">
        <v>16</v>
      </c>
    </row>
    <row r="370" spans="1:8">
      <c r="A370" s="2">
        <v>43157</v>
      </c>
      <c r="B370" t="s">
        <v>1146</v>
      </c>
      <c r="C370" t="s">
        <v>1109</v>
      </c>
      <c r="D370">
        <v>1328.68</v>
      </c>
      <c r="E370">
        <v>872.52</v>
      </c>
      <c r="F370">
        <v>456.16</v>
      </c>
      <c r="G370">
        <v>34.33</v>
      </c>
      <c r="H370" t="s">
        <v>16</v>
      </c>
    </row>
    <row r="371" spans="1:8">
      <c r="A371" s="2">
        <v>43157</v>
      </c>
      <c r="B371" t="s">
        <v>1147</v>
      </c>
      <c r="C371" t="s">
        <v>1109</v>
      </c>
      <c r="D371">
        <v>1203.29</v>
      </c>
      <c r="E371">
        <v>799.81</v>
      </c>
      <c r="F371">
        <v>403.48</v>
      </c>
      <c r="G371">
        <v>33.53</v>
      </c>
      <c r="H371" t="s">
        <v>16</v>
      </c>
    </row>
    <row r="372" spans="1:8">
      <c r="A372" s="2">
        <v>43157</v>
      </c>
      <c r="B372" t="s">
        <v>1148</v>
      </c>
      <c r="C372" t="s">
        <v>1149</v>
      </c>
      <c r="D372">
        <v>362.53</v>
      </c>
      <c r="E372">
        <v>249.184</v>
      </c>
      <c r="F372">
        <v>113.346</v>
      </c>
      <c r="G372">
        <v>31.27</v>
      </c>
      <c r="H372" t="s">
        <v>16</v>
      </c>
    </row>
    <row r="373" spans="1:8">
      <c r="A373" s="2">
        <v>43157</v>
      </c>
      <c r="B373" t="s">
        <v>1150</v>
      </c>
      <c r="C373" t="s">
        <v>457</v>
      </c>
      <c r="D373">
        <v>250</v>
      </c>
      <c r="E373">
        <v>174.4</v>
      </c>
      <c r="F373">
        <v>75.599999999999994</v>
      </c>
      <c r="G373">
        <v>30.24</v>
      </c>
      <c r="H373" t="s">
        <v>16</v>
      </c>
    </row>
    <row r="374" spans="1:8">
      <c r="A374" s="2">
        <v>43157</v>
      </c>
      <c r="B374" t="s">
        <v>1151</v>
      </c>
      <c r="C374" t="s">
        <v>488</v>
      </c>
      <c r="D374">
        <v>1529.5</v>
      </c>
      <c r="E374">
        <v>615.29999999999995</v>
      </c>
      <c r="F374">
        <v>914.2</v>
      </c>
      <c r="G374">
        <v>59.77</v>
      </c>
      <c r="H374" t="s">
        <v>16</v>
      </c>
    </row>
    <row r="375" spans="1:8">
      <c r="A375" s="2">
        <v>43157</v>
      </c>
      <c r="B375" t="s">
        <v>1152</v>
      </c>
      <c r="C375" t="s">
        <v>58</v>
      </c>
      <c r="D375">
        <v>290</v>
      </c>
      <c r="E375">
        <v>229</v>
      </c>
      <c r="F375">
        <v>61</v>
      </c>
      <c r="G375">
        <v>21.03</v>
      </c>
      <c r="H375" t="s">
        <v>16</v>
      </c>
    </row>
    <row r="376" spans="1:8">
      <c r="A376" s="2">
        <v>43157</v>
      </c>
      <c r="B376" t="s">
        <v>1153</v>
      </c>
      <c r="C376" t="s">
        <v>1154</v>
      </c>
      <c r="D376">
        <v>1441</v>
      </c>
      <c r="E376">
        <v>651.01</v>
      </c>
      <c r="F376">
        <v>789.99</v>
      </c>
      <c r="G376">
        <v>54.82</v>
      </c>
      <c r="H376" t="s">
        <v>16</v>
      </c>
    </row>
    <row r="377" spans="1:8">
      <c r="A377" s="2">
        <v>43157</v>
      </c>
      <c r="B377" t="s">
        <v>1155</v>
      </c>
      <c r="C377" t="s">
        <v>149</v>
      </c>
      <c r="D377">
        <v>4714.18</v>
      </c>
      <c r="E377">
        <v>2178.6</v>
      </c>
      <c r="F377">
        <v>2535.58</v>
      </c>
      <c r="G377">
        <v>53.79</v>
      </c>
      <c r="H377" t="s">
        <v>16</v>
      </c>
    </row>
    <row r="378" spans="1:8">
      <c r="A378" s="2">
        <v>43157</v>
      </c>
      <c r="B378" t="s">
        <v>1156</v>
      </c>
      <c r="C378" t="s">
        <v>110</v>
      </c>
      <c r="D378">
        <v>940.08</v>
      </c>
      <c r="E378">
        <v>610.48</v>
      </c>
      <c r="F378">
        <v>329.6</v>
      </c>
      <c r="G378">
        <v>35.06</v>
      </c>
      <c r="H378" t="s">
        <v>16</v>
      </c>
    </row>
    <row r="379" spans="1:8">
      <c r="A379" s="2">
        <v>43157</v>
      </c>
      <c r="B379" t="s">
        <v>1157</v>
      </c>
      <c r="C379" t="s">
        <v>459</v>
      </c>
      <c r="D379">
        <v>87.8</v>
      </c>
      <c r="E379">
        <v>51.8</v>
      </c>
      <c r="F379">
        <v>36</v>
      </c>
      <c r="G379">
        <v>41</v>
      </c>
      <c r="H379" t="s">
        <v>16</v>
      </c>
    </row>
    <row r="380" spans="1:8">
      <c r="A380" s="2">
        <v>43157</v>
      </c>
      <c r="B380" t="s">
        <v>1158</v>
      </c>
      <c r="C380" t="s">
        <v>327</v>
      </c>
      <c r="D380">
        <v>401.64</v>
      </c>
      <c r="E380">
        <v>184.392</v>
      </c>
      <c r="F380">
        <v>217.24799999999999</v>
      </c>
      <c r="G380">
        <v>54.09</v>
      </c>
      <c r="H380" t="s">
        <v>16</v>
      </c>
    </row>
    <row r="381" spans="1:8">
      <c r="A381" s="2">
        <v>43157</v>
      </c>
      <c r="B381" t="s">
        <v>1159</v>
      </c>
      <c r="C381" t="s">
        <v>640</v>
      </c>
      <c r="D381">
        <v>422.7</v>
      </c>
      <c r="E381">
        <v>182.75</v>
      </c>
      <c r="F381">
        <v>239.95</v>
      </c>
      <c r="G381">
        <v>56.77</v>
      </c>
      <c r="H381" t="s">
        <v>16</v>
      </c>
    </row>
    <row r="382" spans="1:8">
      <c r="A382" s="2">
        <v>43157</v>
      </c>
      <c r="B382" t="s">
        <v>1160</v>
      </c>
      <c r="C382" t="s">
        <v>1161</v>
      </c>
      <c r="D382">
        <v>1454.2</v>
      </c>
      <c r="E382">
        <v>1206.82</v>
      </c>
      <c r="F382">
        <v>247.38</v>
      </c>
      <c r="G382">
        <v>17.010000000000002</v>
      </c>
      <c r="H382" t="s">
        <v>16</v>
      </c>
    </row>
    <row r="383" spans="1:8">
      <c r="A383" s="2">
        <v>43157</v>
      </c>
      <c r="B383" t="s">
        <v>1162</v>
      </c>
      <c r="C383" t="s">
        <v>560</v>
      </c>
      <c r="D383">
        <v>598.58000000000004</v>
      </c>
      <c r="E383">
        <v>482.79</v>
      </c>
      <c r="F383">
        <v>115.79</v>
      </c>
      <c r="G383">
        <v>19.34</v>
      </c>
      <c r="H383" t="s">
        <v>16</v>
      </c>
    </row>
    <row r="384" spans="1:8">
      <c r="A384" s="2">
        <v>43157</v>
      </c>
      <c r="B384" t="s">
        <v>1163</v>
      </c>
      <c r="C384" t="s">
        <v>76</v>
      </c>
      <c r="D384">
        <v>2959.22</v>
      </c>
      <c r="E384">
        <v>2448.625</v>
      </c>
      <c r="F384">
        <v>510.59500000000003</v>
      </c>
      <c r="G384">
        <v>17.25</v>
      </c>
      <c r="H384" t="s">
        <v>16</v>
      </c>
    </row>
    <row r="385" spans="1:8">
      <c r="A385" s="2">
        <v>43157</v>
      </c>
      <c r="B385" t="s">
        <v>1164</v>
      </c>
      <c r="C385" t="s">
        <v>76</v>
      </c>
      <c r="D385">
        <v>5879.92</v>
      </c>
      <c r="E385">
        <v>2455.2665000000002</v>
      </c>
      <c r="F385">
        <v>3424.6534999999999</v>
      </c>
      <c r="G385">
        <v>58.24</v>
      </c>
      <c r="H385" t="s">
        <v>16</v>
      </c>
    </row>
    <row r="386" spans="1:8">
      <c r="A386" s="2">
        <v>43157</v>
      </c>
      <c r="B386" t="s">
        <v>1165</v>
      </c>
      <c r="C386" t="s">
        <v>1166</v>
      </c>
      <c r="D386">
        <v>708</v>
      </c>
      <c r="E386">
        <v>464</v>
      </c>
      <c r="F386">
        <v>244</v>
      </c>
      <c r="G386">
        <v>34.46</v>
      </c>
      <c r="H386" t="s">
        <v>16</v>
      </c>
    </row>
    <row r="387" spans="1:8">
      <c r="A387" s="2">
        <v>43157</v>
      </c>
      <c r="B387" t="s">
        <v>1167</v>
      </c>
      <c r="C387" t="s">
        <v>548</v>
      </c>
      <c r="D387">
        <v>150</v>
      </c>
      <c r="E387">
        <v>42.32</v>
      </c>
      <c r="F387">
        <v>107.68</v>
      </c>
      <c r="G387">
        <v>71.790000000000006</v>
      </c>
      <c r="H387" t="s">
        <v>16</v>
      </c>
    </row>
    <row r="388" spans="1:8">
      <c r="A388" s="2">
        <v>43158</v>
      </c>
      <c r="B388" t="s">
        <v>1168</v>
      </c>
      <c r="C388" t="s">
        <v>149</v>
      </c>
      <c r="D388">
        <v>-4293.8</v>
      </c>
      <c r="E388">
        <v>-2178.6</v>
      </c>
      <c r="F388">
        <v>-2115.1999999999998</v>
      </c>
      <c r="G388">
        <v>-49.26</v>
      </c>
      <c r="H388" t="s">
        <v>16</v>
      </c>
    </row>
    <row r="389" spans="1:8">
      <c r="A389" s="2">
        <v>43158</v>
      </c>
      <c r="B389" t="s">
        <v>1169</v>
      </c>
      <c r="C389" t="s">
        <v>136</v>
      </c>
      <c r="D389">
        <v>148</v>
      </c>
      <c r="E389">
        <v>108</v>
      </c>
      <c r="F389">
        <v>40</v>
      </c>
      <c r="G389">
        <v>27.03</v>
      </c>
      <c r="H389" t="s">
        <v>16</v>
      </c>
    </row>
    <row r="390" spans="1:8">
      <c r="A390" s="2">
        <v>43158</v>
      </c>
      <c r="B390" t="s">
        <v>1170</v>
      </c>
      <c r="C390" t="s">
        <v>733</v>
      </c>
      <c r="D390">
        <v>39.590000000000003</v>
      </c>
      <c r="E390">
        <v>15.015000000000001</v>
      </c>
      <c r="F390">
        <v>24.574999999999999</v>
      </c>
      <c r="G390">
        <v>62.07</v>
      </c>
      <c r="H390" t="s">
        <v>16</v>
      </c>
    </row>
    <row r="391" spans="1:8">
      <c r="A391" s="2">
        <v>43158</v>
      </c>
      <c r="B391" t="s">
        <v>1171</v>
      </c>
      <c r="C391" t="s">
        <v>132</v>
      </c>
      <c r="D391">
        <v>1786.52</v>
      </c>
      <c r="E391">
        <v>1270.0999999999999</v>
      </c>
      <c r="F391">
        <v>516.41999999999996</v>
      </c>
      <c r="G391">
        <v>28.91</v>
      </c>
      <c r="H391" t="s">
        <v>16</v>
      </c>
    </row>
    <row r="392" spans="1:8">
      <c r="A392" s="2">
        <v>43158</v>
      </c>
      <c r="B392" t="s">
        <v>1172</v>
      </c>
      <c r="C392" t="s">
        <v>72</v>
      </c>
      <c r="D392">
        <v>1394.01</v>
      </c>
      <c r="E392">
        <v>1233.22</v>
      </c>
      <c r="F392">
        <v>160.79</v>
      </c>
      <c r="G392">
        <v>11.53</v>
      </c>
      <c r="H392" t="s">
        <v>16</v>
      </c>
    </row>
    <row r="393" spans="1:8">
      <c r="A393" s="2">
        <v>43158</v>
      </c>
      <c r="B393" t="s">
        <v>1173</v>
      </c>
      <c r="C393" t="s">
        <v>72</v>
      </c>
      <c r="D393">
        <v>780</v>
      </c>
      <c r="E393">
        <v>630.86</v>
      </c>
      <c r="F393">
        <v>149.13999999999999</v>
      </c>
      <c r="G393">
        <v>19.12</v>
      </c>
      <c r="H393" t="s">
        <v>16</v>
      </c>
    </row>
    <row r="394" spans="1:8">
      <c r="A394" s="2">
        <v>43158</v>
      </c>
      <c r="B394" t="s">
        <v>1174</v>
      </c>
      <c r="C394" t="s">
        <v>72</v>
      </c>
      <c r="D394">
        <v>95</v>
      </c>
      <c r="E394">
        <v>83.59</v>
      </c>
      <c r="F394">
        <v>11.41</v>
      </c>
      <c r="G394">
        <v>12.01</v>
      </c>
      <c r="H394" t="s">
        <v>16</v>
      </c>
    </row>
    <row r="395" spans="1:8">
      <c r="A395" s="2">
        <v>43158</v>
      </c>
      <c r="B395" t="s">
        <v>1175</v>
      </c>
      <c r="C395" t="s">
        <v>34</v>
      </c>
      <c r="D395">
        <v>3055.97</v>
      </c>
      <c r="E395">
        <v>2152.5</v>
      </c>
      <c r="F395">
        <v>903.47</v>
      </c>
      <c r="G395">
        <v>29.56</v>
      </c>
      <c r="H395" t="s">
        <v>16</v>
      </c>
    </row>
    <row r="396" spans="1:8">
      <c r="A396" s="2">
        <v>43158</v>
      </c>
      <c r="B396" t="s">
        <v>1176</v>
      </c>
      <c r="C396" t="s">
        <v>1177</v>
      </c>
      <c r="D396">
        <v>3038.86</v>
      </c>
      <c r="E396">
        <v>1413.11</v>
      </c>
      <c r="F396">
        <v>1625.75</v>
      </c>
      <c r="G396">
        <v>53.5</v>
      </c>
      <c r="H396" t="s">
        <v>16</v>
      </c>
    </row>
    <row r="397" spans="1:8">
      <c r="A397" s="2">
        <v>43158</v>
      </c>
      <c r="B397" t="s">
        <v>1178</v>
      </c>
      <c r="C397" t="s">
        <v>276</v>
      </c>
      <c r="D397">
        <v>1189.93</v>
      </c>
      <c r="E397">
        <v>522.17999999999995</v>
      </c>
      <c r="F397">
        <v>667.75</v>
      </c>
      <c r="G397">
        <v>56.12</v>
      </c>
      <c r="H397" t="s">
        <v>16</v>
      </c>
    </row>
    <row r="398" spans="1:8">
      <c r="A398" s="2">
        <v>43158</v>
      </c>
      <c r="B398" t="s">
        <v>1179</v>
      </c>
      <c r="C398" t="s">
        <v>1180</v>
      </c>
      <c r="D398">
        <v>219.64</v>
      </c>
      <c r="E398">
        <v>101.18</v>
      </c>
      <c r="F398">
        <v>118.46</v>
      </c>
      <c r="G398">
        <v>53.93</v>
      </c>
      <c r="H398" t="s">
        <v>16</v>
      </c>
    </row>
    <row r="399" spans="1:8">
      <c r="A399" s="2">
        <v>43158</v>
      </c>
      <c r="B399" t="s">
        <v>1181</v>
      </c>
      <c r="C399" t="s">
        <v>248</v>
      </c>
      <c r="D399">
        <v>3451.21</v>
      </c>
      <c r="E399">
        <v>2167.0349999999999</v>
      </c>
      <c r="F399">
        <v>1284.175</v>
      </c>
      <c r="G399">
        <v>37.21</v>
      </c>
      <c r="H399" t="s">
        <v>16</v>
      </c>
    </row>
    <row r="400" spans="1:8">
      <c r="A400" s="2">
        <v>43158</v>
      </c>
      <c r="B400" t="s">
        <v>1182</v>
      </c>
      <c r="C400" t="s">
        <v>271</v>
      </c>
      <c r="D400">
        <v>172.5</v>
      </c>
      <c r="E400">
        <v>48.975000000000001</v>
      </c>
      <c r="F400">
        <v>123.52500000000001</v>
      </c>
      <c r="G400">
        <v>71.61</v>
      </c>
      <c r="H400" t="s">
        <v>16</v>
      </c>
    </row>
    <row r="401" spans="1:8">
      <c r="A401" s="2">
        <v>43158</v>
      </c>
      <c r="B401" t="s">
        <v>1183</v>
      </c>
      <c r="C401" t="s">
        <v>271</v>
      </c>
      <c r="D401">
        <v>172.5</v>
      </c>
      <c r="E401">
        <v>48.975000000000001</v>
      </c>
      <c r="F401">
        <v>123.52500000000001</v>
      </c>
      <c r="G401">
        <v>71.61</v>
      </c>
      <c r="H401" t="s">
        <v>16</v>
      </c>
    </row>
    <row r="402" spans="1:8">
      <c r="A402" s="2">
        <v>43158</v>
      </c>
      <c r="B402" t="s">
        <v>1184</v>
      </c>
      <c r="C402" t="s">
        <v>505</v>
      </c>
      <c r="D402">
        <v>1782</v>
      </c>
      <c r="E402">
        <v>1480.5</v>
      </c>
      <c r="F402">
        <v>301.5</v>
      </c>
      <c r="G402">
        <v>16.920000000000002</v>
      </c>
      <c r="H402" t="s">
        <v>16</v>
      </c>
    </row>
    <row r="403" spans="1:8">
      <c r="A403" s="2">
        <v>43158</v>
      </c>
      <c r="B403" t="s">
        <v>1185</v>
      </c>
      <c r="C403" t="s">
        <v>100</v>
      </c>
      <c r="D403">
        <v>360</v>
      </c>
      <c r="E403">
        <v>124.02</v>
      </c>
      <c r="F403">
        <v>235.98</v>
      </c>
      <c r="G403">
        <v>65.55</v>
      </c>
      <c r="H403" t="s">
        <v>16</v>
      </c>
    </row>
    <row r="404" spans="1:8">
      <c r="A404" s="2">
        <v>43158</v>
      </c>
      <c r="B404" t="s">
        <v>1186</v>
      </c>
      <c r="C404" t="s">
        <v>8</v>
      </c>
      <c r="D404">
        <v>2836.76</v>
      </c>
      <c r="E404">
        <v>2320.64</v>
      </c>
      <c r="F404">
        <v>516.12</v>
      </c>
      <c r="G404">
        <v>18.190000000000001</v>
      </c>
      <c r="H404" t="s">
        <v>16</v>
      </c>
    </row>
    <row r="405" spans="1:8">
      <c r="A405" s="2">
        <v>43159</v>
      </c>
      <c r="B405" t="s">
        <v>1187</v>
      </c>
      <c r="C405" t="s">
        <v>91</v>
      </c>
      <c r="D405">
        <v>740.88</v>
      </c>
      <c r="E405">
        <v>589.67999999999995</v>
      </c>
      <c r="F405">
        <v>151.19999999999999</v>
      </c>
      <c r="G405">
        <v>20.41</v>
      </c>
      <c r="H405" t="s">
        <v>16</v>
      </c>
    </row>
    <row r="406" spans="1:8">
      <c r="A406" s="2">
        <v>43159</v>
      </c>
      <c r="B406" t="s">
        <v>1188</v>
      </c>
      <c r="C406" t="s">
        <v>91</v>
      </c>
      <c r="D406">
        <v>1513.8</v>
      </c>
      <c r="E406">
        <v>1165.03</v>
      </c>
      <c r="F406">
        <v>348.77</v>
      </c>
      <c r="G406">
        <v>23.04</v>
      </c>
      <c r="H406" t="s">
        <v>16</v>
      </c>
    </row>
    <row r="407" spans="1:8">
      <c r="A407" s="2">
        <v>43159</v>
      </c>
      <c r="B407" t="s">
        <v>1189</v>
      </c>
      <c r="C407" t="s">
        <v>1190</v>
      </c>
      <c r="D407">
        <v>5776.24</v>
      </c>
      <c r="E407">
        <v>3582.4</v>
      </c>
      <c r="F407">
        <v>2193.84</v>
      </c>
      <c r="G407">
        <v>37.979999999999997</v>
      </c>
      <c r="H407" t="s">
        <v>16</v>
      </c>
    </row>
    <row r="408" spans="1:8">
      <c r="A408" s="2">
        <v>43159</v>
      </c>
      <c r="B408" t="s">
        <v>1191</v>
      </c>
      <c r="C408" t="s">
        <v>186</v>
      </c>
      <c r="D408">
        <v>5360</v>
      </c>
      <c r="E408">
        <v>2900</v>
      </c>
      <c r="F408">
        <v>2460</v>
      </c>
      <c r="G408">
        <v>45.9</v>
      </c>
      <c r="H408" t="s">
        <v>16</v>
      </c>
    </row>
    <row r="409" spans="1:8">
      <c r="A409" s="2">
        <v>43159</v>
      </c>
      <c r="B409" t="s">
        <v>1192</v>
      </c>
      <c r="C409" t="s">
        <v>144</v>
      </c>
      <c r="D409">
        <v>1041.69</v>
      </c>
      <c r="E409">
        <v>849.67499999999995</v>
      </c>
      <c r="F409">
        <v>192.01499999999999</v>
      </c>
      <c r="G409">
        <v>18.43</v>
      </c>
      <c r="H409" t="s">
        <v>16</v>
      </c>
    </row>
    <row r="410" spans="1:8">
      <c r="A410" s="2">
        <v>43159</v>
      </c>
      <c r="B410" t="s">
        <v>1193</v>
      </c>
      <c r="C410" t="s">
        <v>132</v>
      </c>
      <c r="D410">
        <v>674.25</v>
      </c>
      <c r="E410">
        <v>506.23</v>
      </c>
      <c r="F410">
        <v>168.02</v>
      </c>
      <c r="G410">
        <v>24.92</v>
      </c>
      <c r="H410" t="s">
        <v>16</v>
      </c>
    </row>
    <row r="411" spans="1:8">
      <c r="A411" s="2">
        <v>43159</v>
      </c>
      <c r="B411" t="s">
        <v>1194</v>
      </c>
      <c r="C411" t="s">
        <v>267</v>
      </c>
      <c r="D411">
        <v>219.02</v>
      </c>
      <c r="E411">
        <v>77.08</v>
      </c>
      <c r="F411">
        <v>141.94</v>
      </c>
      <c r="G411">
        <v>64.81</v>
      </c>
      <c r="H411" t="s">
        <v>16</v>
      </c>
    </row>
    <row r="412" spans="1:8">
      <c r="A412" s="2">
        <v>43159</v>
      </c>
      <c r="B412" t="s">
        <v>1195</v>
      </c>
      <c r="C412" t="s">
        <v>1196</v>
      </c>
      <c r="D412">
        <v>554.86</v>
      </c>
      <c r="E412">
        <v>489.93</v>
      </c>
      <c r="F412">
        <v>64.930000000000007</v>
      </c>
      <c r="G412">
        <v>11.7</v>
      </c>
      <c r="H412" t="s">
        <v>16</v>
      </c>
    </row>
    <row r="413" spans="1:8">
      <c r="A413" s="2">
        <v>43159</v>
      </c>
      <c r="B413" t="s">
        <v>1197</v>
      </c>
      <c r="C413" t="s">
        <v>861</v>
      </c>
      <c r="D413">
        <v>896</v>
      </c>
      <c r="E413">
        <v>479.48</v>
      </c>
      <c r="F413">
        <v>416.52</v>
      </c>
      <c r="G413">
        <v>46.49</v>
      </c>
      <c r="H413" t="s">
        <v>16</v>
      </c>
    </row>
    <row r="414" spans="1:8">
      <c r="A414" s="2">
        <v>43159</v>
      </c>
      <c r="B414" t="s">
        <v>1198</v>
      </c>
      <c r="C414" t="s">
        <v>1199</v>
      </c>
      <c r="D414">
        <v>219.6</v>
      </c>
      <c r="E414">
        <v>144.91999999999999</v>
      </c>
      <c r="F414">
        <v>74.680000000000007</v>
      </c>
      <c r="G414">
        <v>34.01</v>
      </c>
      <c r="H414" t="s">
        <v>16</v>
      </c>
    </row>
    <row r="415" spans="1:8">
      <c r="A415" s="2">
        <v>43159</v>
      </c>
      <c r="B415" t="s">
        <v>1200</v>
      </c>
      <c r="C415" t="s">
        <v>6</v>
      </c>
      <c r="D415">
        <v>1116.0999999999999</v>
      </c>
      <c r="E415">
        <v>587.79999999999995</v>
      </c>
      <c r="F415">
        <v>528.29999999999995</v>
      </c>
      <c r="G415">
        <v>47.33</v>
      </c>
      <c r="H415" t="s">
        <v>16</v>
      </c>
    </row>
    <row r="416" spans="1:8">
      <c r="A416" s="2">
        <v>43159</v>
      </c>
      <c r="B416" t="s">
        <v>1201</v>
      </c>
      <c r="C416" t="s">
        <v>6</v>
      </c>
      <c r="D416">
        <v>1112.05</v>
      </c>
      <c r="E416">
        <v>669.85</v>
      </c>
      <c r="F416">
        <v>442.2</v>
      </c>
      <c r="G416">
        <v>39.76</v>
      </c>
      <c r="H416" t="s">
        <v>16</v>
      </c>
    </row>
    <row r="417" spans="1:8">
      <c r="A417" s="2">
        <v>43159</v>
      </c>
      <c r="B417" t="s">
        <v>1202</v>
      </c>
      <c r="C417" t="s">
        <v>142</v>
      </c>
      <c r="D417">
        <v>27514.6</v>
      </c>
      <c r="E417">
        <v>14065.71</v>
      </c>
      <c r="F417">
        <v>13448.89</v>
      </c>
      <c r="G417">
        <v>48.88</v>
      </c>
      <c r="H417" t="s">
        <v>16</v>
      </c>
    </row>
    <row r="418" spans="1:8">
      <c r="A418" s="2">
        <v>43159</v>
      </c>
      <c r="B418" t="s">
        <v>1203</v>
      </c>
      <c r="C418" t="s">
        <v>511</v>
      </c>
      <c r="D418">
        <v>344.64</v>
      </c>
      <c r="E418">
        <v>204.48</v>
      </c>
      <c r="F418">
        <v>140.16</v>
      </c>
      <c r="G418">
        <v>40.67</v>
      </c>
      <c r="H418" t="s">
        <v>16</v>
      </c>
    </row>
    <row r="419" spans="1:8">
      <c r="A419" s="2">
        <v>43159</v>
      </c>
      <c r="B419" t="s">
        <v>1204</v>
      </c>
      <c r="C419" t="s">
        <v>511</v>
      </c>
      <c r="D419">
        <v>392.32</v>
      </c>
      <c r="E419">
        <v>207.62</v>
      </c>
      <c r="F419">
        <v>184.7</v>
      </c>
      <c r="G419">
        <v>47.08</v>
      </c>
      <c r="H419" t="s">
        <v>16</v>
      </c>
    </row>
    <row r="420" spans="1:8">
      <c r="A420" s="2">
        <v>43159</v>
      </c>
      <c r="B420" t="s">
        <v>1205</v>
      </c>
      <c r="C420" t="s">
        <v>1206</v>
      </c>
      <c r="D420">
        <v>2031</v>
      </c>
      <c r="E420">
        <v>1209.32</v>
      </c>
      <c r="F420">
        <v>821.68</v>
      </c>
      <c r="G420">
        <v>40.46</v>
      </c>
      <c r="H420" t="s">
        <v>16</v>
      </c>
    </row>
    <row r="421" spans="1:8">
      <c r="A421" s="2">
        <v>43159</v>
      </c>
      <c r="B421" t="s">
        <v>1207</v>
      </c>
      <c r="C421" t="s">
        <v>1079</v>
      </c>
      <c r="D421">
        <v>1595.73</v>
      </c>
      <c r="E421">
        <v>1096.8</v>
      </c>
      <c r="F421">
        <v>498.93</v>
      </c>
      <c r="G421">
        <v>31.27</v>
      </c>
      <c r="H421" t="s">
        <v>16</v>
      </c>
    </row>
    <row r="422" spans="1:8">
      <c r="A422" s="2">
        <v>43159</v>
      </c>
      <c r="B422" t="s">
        <v>1208</v>
      </c>
      <c r="C422" t="s">
        <v>1209</v>
      </c>
      <c r="D422">
        <v>100</v>
      </c>
      <c r="E422">
        <v>2.44</v>
      </c>
      <c r="F422">
        <v>97.56</v>
      </c>
      <c r="G422">
        <v>97.56</v>
      </c>
      <c r="H422" t="s">
        <v>16</v>
      </c>
    </row>
    <row r="423" spans="1:8">
      <c r="A423" s="2">
        <v>43159</v>
      </c>
      <c r="B423" t="s">
        <v>1210</v>
      </c>
      <c r="C423" t="s">
        <v>80</v>
      </c>
      <c r="D423">
        <v>822.9</v>
      </c>
      <c r="E423">
        <v>545.22</v>
      </c>
      <c r="F423">
        <v>277.68</v>
      </c>
      <c r="G423">
        <v>33.74</v>
      </c>
      <c r="H423" t="s">
        <v>16</v>
      </c>
    </row>
    <row r="424" spans="1:8">
      <c r="A424" s="2">
        <v>43159</v>
      </c>
      <c r="B424" t="s">
        <v>1211</v>
      </c>
      <c r="C424" t="s">
        <v>262</v>
      </c>
      <c r="D424">
        <v>436.18</v>
      </c>
      <c r="E424">
        <v>293.58</v>
      </c>
      <c r="F424">
        <v>142.6</v>
      </c>
      <c r="G424">
        <v>32.69</v>
      </c>
      <c r="H424" t="s">
        <v>16</v>
      </c>
    </row>
    <row r="425" spans="1:8">
      <c r="A425" s="2">
        <v>43159</v>
      </c>
      <c r="B425" t="s">
        <v>1212</v>
      </c>
      <c r="C425" t="s">
        <v>76</v>
      </c>
      <c r="D425">
        <v>625.5</v>
      </c>
      <c r="E425">
        <v>531.9</v>
      </c>
      <c r="F425">
        <v>93.6</v>
      </c>
      <c r="G425">
        <v>14.96</v>
      </c>
      <c r="H425" t="s">
        <v>16</v>
      </c>
    </row>
    <row r="426" spans="1:8">
      <c r="A426" s="2">
        <v>43159</v>
      </c>
      <c r="B426" t="s">
        <v>1213</v>
      </c>
      <c r="C426" t="s">
        <v>76</v>
      </c>
      <c r="D426">
        <v>4634.96</v>
      </c>
      <c r="E426">
        <v>3904.98</v>
      </c>
      <c r="F426">
        <v>729.98</v>
      </c>
      <c r="G426">
        <v>15.75</v>
      </c>
      <c r="H426" t="s">
        <v>16</v>
      </c>
    </row>
    <row r="427" spans="1:8">
      <c r="A427" s="2">
        <v>43159</v>
      </c>
      <c r="B427" t="s">
        <v>1214</v>
      </c>
      <c r="C427" t="s">
        <v>72</v>
      </c>
      <c r="D427">
        <v>3398.85</v>
      </c>
      <c r="E427">
        <v>2870.5949999999998</v>
      </c>
      <c r="F427">
        <v>528.255</v>
      </c>
      <c r="G427">
        <v>15.54</v>
      </c>
      <c r="H427" t="s">
        <v>16</v>
      </c>
    </row>
    <row r="428" spans="1:8">
      <c r="A428" s="2">
        <v>43159</v>
      </c>
      <c r="B428" t="s">
        <v>1215</v>
      </c>
      <c r="C428" t="s">
        <v>1216</v>
      </c>
      <c r="D428">
        <v>209.02</v>
      </c>
      <c r="E428">
        <v>96.48</v>
      </c>
      <c r="F428">
        <v>112.54</v>
      </c>
      <c r="G428">
        <v>53.84</v>
      </c>
      <c r="H428" t="s">
        <v>16</v>
      </c>
    </row>
    <row r="429" spans="1:8">
      <c r="A429" s="2">
        <v>43159</v>
      </c>
      <c r="B429" t="s">
        <v>1217</v>
      </c>
      <c r="C429" t="s">
        <v>745</v>
      </c>
      <c r="D429">
        <v>743.9</v>
      </c>
      <c r="E429">
        <v>500.4</v>
      </c>
      <c r="F429">
        <v>243.5</v>
      </c>
      <c r="G429">
        <v>32.729999999999997</v>
      </c>
      <c r="H429" t="s">
        <v>16</v>
      </c>
    </row>
    <row r="430" spans="1:8">
      <c r="A430" s="2">
        <v>43159</v>
      </c>
      <c r="B430" t="s">
        <v>1218</v>
      </c>
      <c r="C430" t="s">
        <v>24</v>
      </c>
      <c r="D430">
        <v>5385</v>
      </c>
      <c r="E430">
        <v>3990</v>
      </c>
      <c r="F430">
        <v>1395</v>
      </c>
      <c r="G430">
        <v>25.91</v>
      </c>
      <c r="H430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"/>
  <sheetViews>
    <sheetView workbookViewId="0">
      <selection sqref="A1:H483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43160</v>
      </c>
      <c r="B2" t="s">
        <v>1219</v>
      </c>
      <c r="C2" t="s">
        <v>34</v>
      </c>
      <c r="D2">
        <v>136.19999999999999</v>
      </c>
      <c r="E2">
        <v>102.3</v>
      </c>
      <c r="F2">
        <v>33.9</v>
      </c>
      <c r="G2">
        <v>24.89</v>
      </c>
      <c r="H2" t="s">
        <v>16</v>
      </c>
    </row>
    <row r="3" spans="1:8">
      <c r="A3" s="2">
        <v>43160</v>
      </c>
      <c r="B3" t="s">
        <v>1220</v>
      </c>
      <c r="C3" t="s">
        <v>186</v>
      </c>
      <c r="D3">
        <v>1219.68</v>
      </c>
      <c r="E3">
        <v>697.8</v>
      </c>
      <c r="F3">
        <v>521.88</v>
      </c>
      <c r="G3">
        <v>42.79</v>
      </c>
      <c r="H3" t="s">
        <v>16</v>
      </c>
    </row>
    <row r="4" spans="1:8">
      <c r="A4" s="2">
        <v>43160</v>
      </c>
      <c r="B4" t="s">
        <v>1221</v>
      </c>
      <c r="C4" t="s">
        <v>1222</v>
      </c>
      <c r="D4">
        <v>518.92999999999995</v>
      </c>
      <c r="E4">
        <v>257.2645</v>
      </c>
      <c r="F4">
        <v>261.66550000000001</v>
      </c>
      <c r="G4">
        <v>50.42</v>
      </c>
      <c r="H4" t="s">
        <v>16</v>
      </c>
    </row>
    <row r="5" spans="1:8">
      <c r="A5" s="2">
        <v>43160</v>
      </c>
      <c r="B5" t="s">
        <v>1223</v>
      </c>
      <c r="C5" t="s">
        <v>30</v>
      </c>
      <c r="D5">
        <v>924</v>
      </c>
      <c r="E5">
        <v>710.8</v>
      </c>
      <c r="F5">
        <v>213.2</v>
      </c>
      <c r="G5">
        <v>23.07</v>
      </c>
      <c r="H5" t="s">
        <v>16</v>
      </c>
    </row>
    <row r="6" spans="1:8">
      <c r="A6" s="2">
        <v>43160</v>
      </c>
      <c r="B6" t="s">
        <v>1224</v>
      </c>
      <c r="C6" t="s">
        <v>1225</v>
      </c>
      <c r="D6">
        <v>700.48</v>
      </c>
      <c r="E6">
        <v>354.68</v>
      </c>
      <c r="F6">
        <v>345.8</v>
      </c>
      <c r="G6">
        <v>49.37</v>
      </c>
      <c r="H6" t="s">
        <v>16</v>
      </c>
    </row>
    <row r="7" spans="1:8">
      <c r="A7" s="2">
        <v>43160</v>
      </c>
      <c r="B7" t="s">
        <v>1226</v>
      </c>
      <c r="C7" t="s">
        <v>1227</v>
      </c>
      <c r="D7">
        <v>26.4</v>
      </c>
      <c r="E7">
        <v>5.0960000000000001</v>
      </c>
      <c r="F7">
        <v>21.303999999999998</v>
      </c>
      <c r="G7">
        <v>80.7</v>
      </c>
      <c r="H7" t="s">
        <v>16</v>
      </c>
    </row>
    <row r="8" spans="1:8">
      <c r="A8" s="2">
        <v>43160</v>
      </c>
      <c r="B8" t="s">
        <v>1228</v>
      </c>
      <c r="C8" t="s">
        <v>136</v>
      </c>
      <c r="D8">
        <v>584.91</v>
      </c>
      <c r="E8">
        <v>525.70000000000005</v>
      </c>
      <c r="F8">
        <v>59.21</v>
      </c>
      <c r="G8">
        <v>10.119999999999999</v>
      </c>
      <c r="H8" t="s">
        <v>16</v>
      </c>
    </row>
    <row r="9" spans="1:8">
      <c r="A9" s="2">
        <v>43160</v>
      </c>
      <c r="B9" t="s">
        <v>1229</v>
      </c>
      <c r="C9" t="s">
        <v>1081</v>
      </c>
      <c r="D9">
        <v>1100</v>
      </c>
      <c r="E9">
        <v>761.28</v>
      </c>
      <c r="F9">
        <v>338.72</v>
      </c>
      <c r="G9">
        <v>30.79</v>
      </c>
      <c r="H9" t="s">
        <v>16</v>
      </c>
    </row>
    <row r="10" spans="1:8">
      <c r="A10" s="2">
        <v>43160</v>
      </c>
      <c r="B10" t="s">
        <v>1230</v>
      </c>
      <c r="C10" t="s">
        <v>289</v>
      </c>
      <c r="D10">
        <v>640.89</v>
      </c>
      <c r="E10">
        <v>482</v>
      </c>
      <c r="F10">
        <v>158.88999999999999</v>
      </c>
      <c r="G10">
        <v>24.79</v>
      </c>
      <c r="H10" t="s">
        <v>16</v>
      </c>
    </row>
    <row r="11" spans="1:8">
      <c r="A11" s="2">
        <v>43160</v>
      </c>
      <c r="B11" t="s">
        <v>1231</v>
      </c>
      <c r="C11" t="s">
        <v>1232</v>
      </c>
      <c r="D11">
        <v>250</v>
      </c>
      <c r="E11">
        <v>0</v>
      </c>
      <c r="F11">
        <v>250</v>
      </c>
      <c r="G11">
        <v>100</v>
      </c>
      <c r="H11" t="s">
        <v>16</v>
      </c>
    </row>
    <row r="12" spans="1:8">
      <c r="A12" s="2">
        <v>43160</v>
      </c>
      <c r="B12" t="s">
        <v>1233</v>
      </c>
      <c r="C12" t="s">
        <v>1234</v>
      </c>
      <c r="D12">
        <v>473.6</v>
      </c>
      <c r="E12">
        <v>224.7</v>
      </c>
      <c r="F12">
        <v>248.9</v>
      </c>
      <c r="G12">
        <v>52.55</v>
      </c>
      <c r="H12" t="s">
        <v>16</v>
      </c>
    </row>
    <row r="13" spans="1:8">
      <c r="A13" s="2">
        <v>43160</v>
      </c>
      <c r="B13" t="s">
        <v>1235</v>
      </c>
      <c r="C13" t="s">
        <v>1236</v>
      </c>
      <c r="D13">
        <v>585</v>
      </c>
      <c r="E13">
        <v>162.44</v>
      </c>
      <c r="F13">
        <v>422.56</v>
      </c>
      <c r="G13">
        <v>72.23</v>
      </c>
      <c r="H13" t="s">
        <v>16</v>
      </c>
    </row>
    <row r="14" spans="1:8">
      <c r="A14" s="2">
        <v>43160</v>
      </c>
      <c r="B14" t="s">
        <v>1237</v>
      </c>
      <c r="C14" t="s">
        <v>548</v>
      </c>
      <c r="D14">
        <v>141</v>
      </c>
      <c r="E14">
        <v>48.09</v>
      </c>
      <c r="F14">
        <v>92.91</v>
      </c>
      <c r="G14">
        <v>65.89</v>
      </c>
      <c r="H14" t="s">
        <v>16</v>
      </c>
    </row>
    <row r="15" spans="1:8">
      <c r="A15" s="2">
        <v>43160</v>
      </c>
      <c r="B15" t="s">
        <v>1238</v>
      </c>
      <c r="C15" t="s">
        <v>80</v>
      </c>
      <c r="D15">
        <v>2138</v>
      </c>
      <c r="E15">
        <v>1272.8</v>
      </c>
      <c r="F15">
        <v>865.2</v>
      </c>
      <c r="G15">
        <v>40.47</v>
      </c>
      <c r="H15" t="s">
        <v>16</v>
      </c>
    </row>
    <row r="16" spans="1:8">
      <c r="A16" s="2">
        <v>43160</v>
      </c>
      <c r="B16" t="s">
        <v>1239</v>
      </c>
      <c r="C16" t="s">
        <v>80</v>
      </c>
      <c r="D16">
        <v>970</v>
      </c>
      <c r="E16">
        <v>820</v>
      </c>
      <c r="F16">
        <v>150</v>
      </c>
      <c r="G16">
        <v>15.46</v>
      </c>
      <c r="H16" t="s">
        <v>16</v>
      </c>
    </row>
    <row r="17" spans="1:8">
      <c r="A17" s="2">
        <v>43160</v>
      </c>
      <c r="B17" t="s">
        <v>1240</v>
      </c>
      <c r="C17" t="s">
        <v>321</v>
      </c>
      <c r="D17">
        <v>1939.36</v>
      </c>
      <c r="E17">
        <v>837.6925</v>
      </c>
      <c r="F17">
        <v>1101.6675</v>
      </c>
      <c r="G17">
        <v>56.81</v>
      </c>
      <c r="H17" t="s">
        <v>16</v>
      </c>
    </row>
    <row r="18" spans="1:8">
      <c r="A18" s="2">
        <v>43160</v>
      </c>
      <c r="B18" t="s">
        <v>1241</v>
      </c>
      <c r="C18" t="s">
        <v>314</v>
      </c>
      <c r="D18">
        <v>638.04999999999995</v>
      </c>
      <c r="E18">
        <v>208.43</v>
      </c>
      <c r="F18">
        <v>429.62</v>
      </c>
      <c r="G18">
        <v>67.33</v>
      </c>
      <c r="H18" t="s">
        <v>16</v>
      </c>
    </row>
    <row r="19" spans="1:8">
      <c r="A19" s="2">
        <v>43161</v>
      </c>
      <c r="B19" t="s">
        <v>1242</v>
      </c>
      <c r="C19" t="s">
        <v>1243</v>
      </c>
      <c r="D19">
        <v>61.75</v>
      </c>
      <c r="E19">
        <v>24.923999999999999</v>
      </c>
      <c r="F19">
        <v>36.826000000000001</v>
      </c>
      <c r="G19">
        <v>59.64</v>
      </c>
      <c r="H19" t="s">
        <v>16</v>
      </c>
    </row>
    <row r="20" spans="1:8">
      <c r="A20" s="2">
        <v>43161</v>
      </c>
      <c r="B20" t="s">
        <v>1244</v>
      </c>
      <c r="C20" t="s">
        <v>91</v>
      </c>
      <c r="D20">
        <v>1666.56</v>
      </c>
      <c r="E20">
        <v>1246.56</v>
      </c>
      <c r="F20">
        <v>420</v>
      </c>
      <c r="G20">
        <v>25.2</v>
      </c>
      <c r="H20" t="s">
        <v>16</v>
      </c>
    </row>
    <row r="21" spans="1:8">
      <c r="A21" s="2">
        <v>43161</v>
      </c>
      <c r="B21" t="s">
        <v>1245</v>
      </c>
      <c r="C21" t="s">
        <v>117</v>
      </c>
      <c r="D21">
        <v>562</v>
      </c>
      <c r="E21">
        <v>202.09</v>
      </c>
      <c r="F21">
        <v>359.91</v>
      </c>
      <c r="G21">
        <v>64.040000000000006</v>
      </c>
      <c r="H21" t="s">
        <v>16</v>
      </c>
    </row>
    <row r="22" spans="1:8">
      <c r="A22" s="2">
        <v>43161</v>
      </c>
      <c r="B22" t="s">
        <v>1246</v>
      </c>
      <c r="C22" t="s">
        <v>32</v>
      </c>
      <c r="D22">
        <v>984.97</v>
      </c>
      <c r="E22">
        <v>553.26</v>
      </c>
      <c r="F22">
        <v>431.71</v>
      </c>
      <c r="G22">
        <v>43.83</v>
      </c>
      <c r="H22" t="s">
        <v>16</v>
      </c>
    </row>
    <row r="23" spans="1:8">
      <c r="A23" s="2">
        <v>43161</v>
      </c>
      <c r="B23" t="s">
        <v>1247</v>
      </c>
      <c r="C23" t="s">
        <v>1248</v>
      </c>
      <c r="D23">
        <v>100</v>
      </c>
      <c r="E23">
        <v>0</v>
      </c>
      <c r="F23">
        <v>100</v>
      </c>
      <c r="G23">
        <v>100</v>
      </c>
      <c r="H23" t="s">
        <v>16</v>
      </c>
    </row>
    <row r="24" spans="1:8">
      <c r="A24" s="2">
        <v>43161</v>
      </c>
      <c r="B24" t="s">
        <v>1249</v>
      </c>
      <c r="C24" t="s">
        <v>80</v>
      </c>
      <c r="D24">
        <v>1614.8</v>
      </c>
      <c r="E24">
        <v>1219.54</v>
      </c>
      <c r="F24">
        <v>395.26</v>
      </c>
      <c r="G24">
        <v>24.48</v>
      </c>
      <c r="H24" t="s">
        <v>16</v>
      </c>
    </row>
    <row r="25" spans="1:8">
      <c r="A25" s="2">
        <v>43161</v>
      </c>
      <c r="B25" t="s">
        <v>1250</v>
      </c>
      <c r="C25" t="s">
        <v>138</v>
      </c>
      <c r="D25">
        <v>2632.5</v>
      </c>
      <c r="E25">
        <v>1890</v>
      </c>
      <c r="F25">
        <v>742.5</v>
      </c>
      <c r="G25">
        <v>28.21</v>
      </c>
      <c r="H25" t="s">
        <v>16</v>
      </c>
    </row>
    <row r="26" spans="1:8">
      <c r="A26" s="2">
        <v>43161</v>
      </c>
      <c r="B26" t="s">
        <v>1251</v>
      </c>
      <c r="C26" t="s">
        <v>1252</v>
      </c>
      <c r="D26">
        <v>96.52</v>
      </c>
      <c r="E26">
        <v>36.78</v>
      </c>
      <c r="F26">
        <v>59.74</v>
      </c>
      <c r="G26">
        <v>61.89</v>
      </c>
      <c r="H26" t="s">
        <v>16</v>
      </c>
    </row>
    <row r="27" spans="1:8">
      <c r="A27" s="2">
        <v>43161</v>
      </c>
      <c r="B27" t="s">
        <v>1253</v>
      </c>
      <c r="C27" t="s">
        <v>1254</v>
      </c>
      <c r="D27">
        <v>37.04</v>
      </c>
      <c r="E27">
        <v>30.22</v>
      </c>
      <c r="F27">
        <v>6.82</v>
      </c>
      <c r="G27">
        <v>18.41</v>
      </c>
      <c r="H27" t="s">
        <v>16</v>
      </c>
    </row>
    <row r="28" spans="1:8">
      <c r="A28" s="2">
        <v>43161</v>
      </c>
      <c r="B28" t="s">
        <v>1255</v>
      </c>
      <c r="C28" t="s">
        <v>34</v>
      </c>
      <c r="D28">
        <v>777</v>
      </c>
      <c r="E28">
        <v>591</v>
      </c>
      <c r="F28">
        <v>186</v>
      </c>
      <c r="G28">
        <v>23.94</v>
      </c>
      <c r="H28" t="s">
        <v>16</v>
      </c>
    </row>
    <row r="29" spans="1:8">
      <c r="A29" s="2">
        <v>43161</v>
      </c>
      <c r="B29" t="s">
        <v>1256</v>
      </c>
      <c r="C29" t="s">
        <v>646</v>
      </c>
      <c r="D29">
        <v>2109.6</v>
      </c>
      <c r="E29">
        <v>1057.5999999999999</v>
      </c>
      <c r="F29">
        <v>1052</v>
      </c>
      <c r="G29">
        <v>49.87</v>
      </c>
      <c r="H29" t="s">
        <v>16</v>
      </c>
    </row>
    <row r="30" spans="1:8">
      <c r="A30" s="2">
        <v>43161</v>
      </c>
      <c r="B30" t="s">
        <v>1257</v>
      </c>
      <c r="C30" t="s">
        <v>593</v>
      </c>
      <c r="D30">
        <v>1106.8399999999999</v>
      </c>
      <c r="E30">
        <v>778.14</v>
      </c>
      <c r="F30">
        <v>328.7</v>
      </c>
      <c r="G30">
        <v>29.7</v>
      </c>
      <c r="H30" t="s">
        <v>16</v>
      </c>
    </row>
    <row r="31" spans="1:8">
      <c r="A31" s="2">
        <v>43164</v>
      </c>
      <c r="B31" t="s">
        <v>1258</v>
      </c>
      <c r="C31" t="s">
        <v>248</v>
      </c>
      <c r="D31">
        <v>690</v>
      </c>
      <c r="E31">
        <v>479.48</v>
      </c>
      <c r="F31">
        <v>210.52</v>
      </c>
      <c r="G31">
        <v>30.51</v>
      </c>
      <c r="H31" t="s">
        <v>16</v>
      </c>
    </row>
    <row r="32" spans="1:8">
      <c r="A32" s="2">
        <v>43164</v>
      </c>
      <c r="B32" t="s">
        <v>1259</v>
      </c>
      <c r="C32" t="s">
        <v>1260</v>
      </c>
      <c r="D32">
        <v>3366.8</v>
      </c>
      <c r="E32">
        <v>1992.45</v>
      </c>
      <c r="F32">
        <v>1374.35</v>
      </c>
      <c r="G32">
        <v>40.82</v>
      </c>
      <c r="H32" t="s">
        <v>16</v>
      </c>
    </row>
    <row r="33" spans="1:8">
      <c r="A33" s="2">
        <v>43164</v>
      </c>
      <c r="B33" t="s">
        <v>1261</v>
      </c>
      <c r="C33" t="s">
        <v>20</v>
      </c>
      <c r="D33">
        <v>6431.8</v>
      </c>
      <c r="E33">
        <v>4171.1120000000001</v>
      </c>
      <c r="F33">
        <v>2260.6880000000001</v>
      </c>
      <c r="G33">
        <v>35.15</v>
      </c>
      <c r="H33" t="s">
        <v>16</v>
      </c>
    </row>
    <row r="34" spans="1:8">
      <c r="A34" s="2">
        <v>43164</v>
      </c>
      <c r="B34" t="s">
        <v>1262</v>
      </c>
      <c r="C34" t="s">
        <v>271</v>
      </c>
      <c r="D34">
        <v>2546.25</v>
      </c>
      <c r="E34">
        <v>1744.1085</v>
      </c>
      <c r="F34">
        <v>802.14149999999995</v>
      </c>
      <c r="G34">
        <v>31.5</v>
      </c>
      <c r="H34" t="s">
        <v>16</v>
      </c>
    </row>
    <row r="35" spans="1:8">
      <c r="A35" s="2">
        <v>43164</v>
      </c>
      <c r="B35" t="s">
        <v>1263</v>
      </c>
      <c r="C35" t="s">
        <v>30</v>
      </c>
      <c r="D35">
        <v>4344.8</v>
      </c>
      <c r="E35">
        <v>3338.02</v>
      </c>
      <c r="F35">
        <v>1006.78</v>
      </c>
      <c r="G35">
        <v>23.17</v>
      </c>
      <c r="H35" t="s">
        <v>16</v>
      </c>
    </row>
    <row r="36" spans="1:8">
      <c r="A36" s="2">
        <v>43164</v>
      </c>
      <c r="B36" t="s">
        <v>1264</v>
      </c>
      <c r="C36" t="s">
        <v>480</v>
      </c>
      <c r="D36">
        <v>1292.04</v>
      </c>
      <c r="E36">
        <v>541.37639999999999</v>
      </c>
      <c r="F36">
        <v>750.66359999999997</v>
      </c>
      <c r="G36">
        <v>58.1</v>
      </c>
      <c r="H36" t="s">
        <v>16</v>
      </c>
    </row>
    <row r="37" spans="1:8">
      <c r="A37" s="2">
        <v>43164</v>
      </c>
      <c r="B37" t="s">
        <v>1265</v>
      </c>
      <c r="C37" t="s">
        <v>134</v>
      </c>
      <c r="D37">
        <v>600</v>
      </c>
      <c r="E37">
        <v>380</v>
      </c>
      <c r="F37">
        <v>220</v>
      </c>
      <c r="G37">
        <v>36.67</v>
      </c>
      <c r="H37" t="s">
        <v>16</v>
      </c>
    </row>
    <row r="38" spans="1:8">
      <c r="A38" s="2">
        <v>43164</v>
      </c>
      <c r="B38" t="s">
        <v>1266</v>
      </c>
      <c r="C38" t="s">
        <v>124</v>
      </c>
      <c r="D38">
        <v>200</v>
      </c>
      <c r="E38">
        <v>18</v>
      </c>
      <c r="F38">
        <v>182</v>
      </c>
      <c r="G38">
        <v>91</v>
      </c>
      <c r="H38" t="s">
        <v>16</v>
      </c>
    </row>
    <row r="39" spans="1:8">
      <c r="A39" s="2">
        <v>43164</v>
      </c>
      <c r="B39" t="s">
        <v>1267</v>
      </c>
      <c r="C39" t="s">
        <v>1166</v>
      </c>
      <c r="D39">
        <v>1416</v>
      </c>
      <c r="E39">
        <v>552</v>
      </c>
      <c r="F39">
        <v>864</v>
      </c>
      <c r="G39">
        <v>61.02</v>
      </c>
      <c r="H39" t="s">
        <v>16</v>
      </c>
    </row>
    <row r="40" spans="1:8">
      <c r="A40" s="2">
        <v>43164</v>
      </c>
      <c r="B40" t="s">
        <v>1268</v>
      </c>
      <c r="C40" t="s">
        <v>289</v>
      </c>
      <c r="D40">
        <v>847.24</v>
      </c>
      <c r="E40">
        <v>453.72</v>
      </c>
      <c r="F40">
        <v>393.52</v>
      </c>
      <c r="G40">
        <v>46.45</v>
      </c>
      <c r="H40" t="s">
        <v>16</v>
      </c>
    </row>
    <row r="41" spans="1:8">
      <c r="A41" s="2">
        <v>43164</v>
      </c>
      <c r="B41" t="s">
        <v>1269</v>
      </c>
      <c r="C41" t="s">
        <v>181</v>
      </c>
      <c r="D41">
        <v>205.63</v>
      </c>
      <c r="E41">
        <v>102.27</v>
      </c>
      <c r="F41">
        <v>103.36</v>
      </c>
      <c r="G41">
        <v>50.27</v>
      </c>
      <c r="H41" t="s">
        <v>16</v>
      </c>
    </row>
    <row r="42" spans="1:8">
      <c r="A42" s="2">
        <v>43164</v>
      </c>
      <c r="B42" t="s">
        <v>1270</v>
      </c>
      <c r="C42" t="s">
        <v>289</v>
      </c>
      <c r="D42">
        <v>628.11</v>
      </c>
      <c r="E42">
        <v>482.1</v>
      </c>
      <c r="F42">
        <v>146.01</v>
      </c>
      <c r="G42">
        <v>23.25</v>
      </c>
      <c r="H42" t="s">
        <v>16</v>
      </c>
    </row>
    <row r="43" spans="1:8">
      <c r="A43" s="2">
        <v>43164</v>
      </c>
      <c r="B43" t="s">
        <v>1271</v>
      </c>
      <c r="C43" t="s">
        <v>1272</v>
      </c>
      <c r="D43">
        <v>116</v>
      </c>
      <c r="E43">
        <v>11.04</v>
      </c>
      <c r="F43">
        <v>104.96</v>
      </c>
      <c r="G43">
        <v>90.48</v>
      </c>
      <c r="H43" t="s">
        <v>16</v>
      </c>
    </row>
    <row r="44" spans="1:8">
      <c r="A44" s="2">
        <v>43164</v>
      </c>
      <c r="B44" t="s">
        <v>1273</v>
      </c>
      <c r="C44" t="s">
        <v>36</v>
      </c>
      <c r="D44">
        <v>456.05</v>
      </c>
      <c r="E44">
        <v>200.35</v>
      </c>
      <c r="F44">
        <v>255.7</v>
      </c>
      <c r="G44">
        <v>56.07</v>
      </c>
      <c r="H44" t="s">
        <v>16</v>
      </c>
    </row>
    <row r="45" spans="1:8">
      <c r="A45" s="2">
        <v>43164</v>
      </c>
      <c r="B45" t="s">
        <v>1274</v>
      </c>
      <c r="C45" t="s">
        <v>149</v>
      </c>
      <c r="D45">
        <v>1535.7</v>
      </c>
      <c r="E45">
        <v>860</v>
      </c>
      <c r="F45">
        <v>675.7</v>
      </c>
      <c r="G45">
        <v>44</v>
      </c>
      <c r="H45" t="s">
        <v>16</v>
      </c>
    </row>
    <row r="46" spans="1:8">
      <c r="A46" s="2">
        <v>43164</v>
      </c>
      <c r="B46" t="s">
        <v>1275</v>
      </c>
      <c r="C46" t="s">
        <v>149</v>
      </c>
      <c r="D46">
        <v>963</v>
      </c>
      <c r="E46">
        <v>633.12</v>
      </c>
      <c r="F46">
        <v>329.88</v>
      </c>
      <c r="G46">
        <v>34.26</v>
      </c>
      <c r="H46" t="s">
        <v>16</v>
      </c>
    </row>
    <row r="47" spans="1:8">
      <c r="A47" s="2">
        <v>43164</v>
      </c>
      <c r="B47" t="s">
        <v>1276</v>
      </c>
      <c r="C47" t="s">
        <v>149</v>
      </c>
      <c r="D47">
        <v>443.92</v>
      </c>
      <c r="E47">
        <v>346.54</v>
      </c>
      <c r="F47">
        <v>97.38</v>
      </c>
      <c r="G47">
        <v>21.94</v>
      </c>
      <c r="H47" t="s">
        <v>16</v>
      </c>
    </row>
    <row r="48" spans="1:8">
      <c r="A48" s="2">
        <v>43164</v>
      </c>
      <c r="B48" t="s">
        <v>1277</v>
      </c>
      <c r="C48" t="s">
        <v>739</v>
      </c>
      <c r="D48">
        <v>773.78</v>
      </c>
      <c r="E48">
        <v>519.49</v>
      </c>
      <c r="F48">
        <v>254.29</v>
      </c>
      <c r="G48">
        <v>32.86</v>
      </c>
      <c r="H48" t="s">
        <v>16</v>
      </c>
    </row>
    <row r="49" spans="1:8">
      <c r="A49" s="2">
        <v>43164</v>
      </c>
      <c r="B49" t="s">
        <v>1278</v>
      </c>
      <c r="C49" t="s">
        <v>74</v>
      </c>
      <c r="D49">
        <v>2614</v>
      </c>
      <c r="E49">
        <v>1598.396</v>
      </c>
      <c r="F49">
        <v>1015.604</v>
      </c>
      <c r="G49">
        <v>38.85</v>
      </c>
      <c r="H49" t="s">
        <v>16</v>
      </c>
    </row>
    <row r="50" spans="1:8">
      <c r="A50" s="2">
        <v>43164</v>
      </c>
      <c r="B50" t="s">
        <v>1279</v>
      </c>
      <c r="C50" t="s">
        <v>63</v>
      </c>
      <c r="D50">
        <v>3508.35</v>
      </c>
      <c r="E50">
        <v>2025.26</v>
      </c>
      <c r="F50">
        <v>1483.09</v>
      </c>
      <c r="G50">
        <v>42.27</v>
      </c>
      <c r="H50" t="s">
        <v>16</v>
      </c>
    </row>
    <row r="51" spans="1:8">
      <c r="A51" s="2">
        <v>43164</v>
      </c>
      <c r="B51" t="s">
        <v>1280</v>
      </c>
      <c r="C51" t="s">
        <v>162</v>
      </c>
      <c r="D51">
        <v>2101</v>
      </c>
      <c r="E51">
        <v>1494.9</v>
      </c>
      <c r="F51">
        <v>606.1</v>
      </c>
      <c r="G51">
        <v>28.85</v>
      </c>
      <c r="H51" t="s">
        <v>16</v>
      </c>
    </row>
    <row r="52" spans="1:8">
      <c r="A52" s="2">
        <v>43164</v>
      </c>
      <c r="B52" t="s">
        <v>1281</v>
      </c>
      <c r="C52" t="s">
        <v>1282</v>
      </c>
      <c r="D52">
        <v>325.58</v>
      </c>
      <c r="E52">
        <v>125.98</v>
      </c>
      <c r="F52">
        <v>199.6</v>
      </c>
      <c r="G52">
        <v>61.31</v>
      </c>
      <c r="H52" t="s">
        <v>16</v>
      </c>
    </row>
    <row r="53" spans="1:8">
      <c r="A53" s="2">
        <v>43164</v>
      </c>
      <c r="B53" t="s">
        <v>1283</v>
      </c>
      <c r="C53" t="s">
        <v>6</v>
      </c>
      <c r="D53">
        <v>1693.85</v>
      </c>
      <c r="E53">
        <v>922.35</v>
      </c>
      <c r="F53">
        <v>771.5</v>
      </c>
      <c r="G53">
        <v>45.55</v>
      </c>
      <c r="H53" t="s">
        <v>16</v>
      </c>
    </row>
    <row r="54" spans="1:8">
      <c r="A54" s="2">
        <v>43164</v>
      </c>
      <c r="B54" t="s">
        <v>1284</v>
      </c>
      <c r="C54" t="s">
        <v>6</v>
      </c>
      <c r="D54">
        <v>1393.4</v>
      </c>
      <c r="E54">
        <v>797.7</v>
      </c>
      <c r="F54">
        <v>595.70000000000005</v>
      </c>
      <c r="G54">
        <v>42.75</v>
      </c>
      <c r="H54" t="s">
        <v>16</v>
      </c>
    </row>
    <row r="55" spans="1:8">
      <c r="A55" s="2">
        <v>43164</v>
      </c>
      <c r="B55" t="s">
        <v>1285</v>
      </c>
      <c r="C55" t="s">
        <v>130</v>
      </c>
      <c r="D55">
        <v>1341</v>
      </c>
      <c r="E55">
        <v>1200</v>
      </c>
      <c r="F55">
        <v>141</v>
      </c>
      <c r="G55">
        <v>10.51</v>
      </c>
      <c r="H55" t="s">
        <v>16</v>
      </c>
    </row>
    <row r="56" spans="1:8">
      <c r="A56" s="2">
        <v>43165</v>
      </c>
      <c r="B56" t="s">
        <v>1286</v>
      </c>
      <c r="C56" t="s">
        <v>132</v>
      </c>
      <c r="D56">
        <v>1103.48</v>
      </c>
      <c r="E56">
        <v>681.78</v>
      </c>
      <c r="F56">
        <v>421.7</v>
      </c>
      <c r="G56">
        <v>38.22</v>
      </c>
      <c r="H56" t="s">
        <v>16</v>
      </c>
    </row>
    <row r="57" spans="1:8">
      <c r="A57" s="2">
        <v>43165</v>
      </c>
      <c r="B57" t="s">
        <v>1287</v>
      </c>
      <c r="C57" t="s">
        <v>132</v>
      </c>
      <c r="D57">
        <v>893.26</v>
      </c>
      <c r="E57">
        <v>629.38</v>
      </c>
      <c r="F57">
        <v>263.88</v>
      </c>
      <c r="G57">
        <v>29.54</v>
      </c>
      <c r="H57" t="s">
        <v>16</v>
      </c>
    </row>
    <row r="58" spans="1:8">
      <c r="A58" s="2">
        <v>43165</v>
      </c>
      <c r="B58" t="s">
        <v>1288</v>
      </c>
      <c r="C58" t="s">
        <v>132</v>
      </c>
      <c r="D58">
        <v>1690</v>
      </c>
      <c r="E58">
        <v>1485</v>
      </c>
      <c r="F58">
        <v>205</v>
      </c>
      <c r="G58">
        <v>12.13</v>
      </c>
      <c r="H58" t="s">
        <v>16</v>
      </c>
    </row>
    <row r="59" spans="1:8">
      <c r="A59" s="2">
        <v>43165</v>
      </c>
      <c r="B59" t="s">
        <v>1289</v>
      </c>
      <c r="C59" t="s">
        <v>299</v>
      </c>
      <c r="D59">
        <v>193.25</v>
      </c>
      <c r="E59">
        <v>65.91</v>
      </c>
      <c r="F59">
        <v>127.34</v>
      </c>
      <c r="G59">
        <v>65.89</v>
      </c>
      <c r="H59" t="s">
        <v>16</v>
      </c>
    </row>
    <row r="60" spans="1:8">
      <c r="A60" s="2">
        <v>43165</v>
      </c>
      <c r="B60" t="s">
        <v>1290</v>
      </c>
      <c r="C60" t="s">
        <v>6</v>
      </c>
      <c r="D60">
        <v>1116.0999999999999</v>
      </c>
      <c r="E60">
        <v>587.79999999999995</v>
      </c>
      <c r="F60">
        <v>528.29999999999995</v>
      </c>
      <c r="G60">
        <v>47.33</v>
      </c>
      <c r="H60" t="s">
        <v>16</v>
      </c>
    </row>
    <row r="61" spans="1:8">
      <c r="A61" s="2">
        <v>43165</v>
      </c>
      <c r="B61" t="s">
        <v>1291</v>
      </c>
      <c r="C61" t="s">
        <v>1292</v>
      </c>
      <c r="D61">
        <v>3481</v>
      </c>
      <c r="E61">
        <v>2930.6</v>
      </c>
      <c r="F61">
        <v>550.4</v>
      </c>
      <c r="G61">
        <v>15.81</v>
      </c>
      <c r="H61" t="s">
        <v>16</v>
      </c>
    </row>
    <row r="62" spans="1:8">
      <c r="A62" s="2">
        <v>43165</v>
      </c>
      <c r="B62" t="s">
        <v>1293</v>
      </c>
      <c r="C62" t="s">
        <v>40</v>
      </c>
      <c r="D62">
        <v>165</v>
      </c>
      <c r="E62">
        <v>64.540000000000006</v>
      </c>
      <c r="F62">
        <v>100.46</v>
      </c>
      <c r="G62">
        <v>60.88</v>
      </c>
      <c r="H62" t="s">
        <v>16</v>
      </c>
    </row>
    <row r="63" spans="1:8">
      <c r="A63" s="2">
        <v>43165</v>
      </c>
      <c r="B63" t="s">
        <v>1294</v>
      </c>
      <c r="C63" t="s">
        <v>6</v>
      </c>
      <c r="D63">
        <v>1116.0999999999999</v>
      </c>
      <c r="E63">
        <v>587.79999999999995</v>
      </c>
      <c r="F63">
        <v>528.29999999999995</v>
      </c>
      <c r="G63">
        <v>47.33</v>
      </c>
      <c r="H63" t="s">
        <v>16</v>
      </c>
    </row>
    <row r="64" spans="1:8">
      <c r="A64" s="2">
        <v>43165</v>
      </c>
      <c r="B64" t="s">
        <v>1295</v>
      </c>
      <c r="C64" t="s">
        <v>6</v>
      </c>
      <c r="D64">
        <v>2820.17</v>
      </c>
      <c r="E64">
        <v>776.7</v>
      </c>
      <c r="F64">
        <v>2043.47</v>
      </c>
      <c r="G64">
        <v>72.459999999999994</v>
      </c>
      <c r="H64" t="s">
        <v>16</v>
      </c>
    </row>
    <row r="65" spans="1:8">
      <c r="A65" s="2">
        <v>43165</v>
      </c>
      <c r="B65" t="s">
        <v>1296</v>
      </c>
      <c r="C65" t="s">
        <v>6</v>
      </c>
      <c r="D65">
        <v>1158.7</v>
      </c>
      <c r="E65">
        <v>701.55</v>
      </c>
      <c r="F65">
        <v>457.15</v>
      </c>
      <c r="G65">
        <v>39.450000000000003</v>
      </c>
      <c r="H65" t="s">
        <v>16</v>
      </c>
    </row>
    <row r="66" spans="1:8">
      <c r="A66" s="2">
        <v>43165</v>
      </c>
      <c r="B66" t="s">
        <v>1297</v>
      </c>
      <c r="C66" t="s">
        <v>797</v>
      </c>
      <c r="D66">
        <v>1631</v>
      </c>
      <c r="E66">
        <v>1261.96</v>
      </c>
      <c r="F66">
        <v>369.04</v>
      </c>
      <c r="G66">
        <v>22.63</v>
      </c>
      <c r="H66" t="s">
        <v>16</v>
      </c>
    </row>
    <row r="67" spans="1:8">
      <c r="A67" s="2">
        <v>43165</v>
      </c>
      <c r="B67" t="s">
        <v>1298</v>
      </c>
      <c r="C67" t="s">
        <v>349</v>
      </c>
      <c r="D67">
        <v>2676.69</v>
      </c>
      <c r="E67">
        <v>1188.5776000000001</v>
      </c>
      <c r="F67">
        <v>1488.1124</v>
      </c>
      <c r="G67">
        <v>55.6</v>
      </c>
      <c r="H67" t="s">
        <v>16</v>
      </c>
    </row>
    <row r="68" spans="1:8">
      <c r="A68" s="2">
        <v>43165</v>
      </c>
      <c r="B68" t="s">
        <v>1299</v>
      </c>
      <c r="C68" t="s">
        <v>1300</v>
      </c>
      <c r="D68">
        <v>192.36</v>
      </c>
      <c r="E68">
        <v>86.46</v>
      </c>
      <c r="F68">
        <v>105.9</v>
      </c>
      <c r="G68">
        <v>55.05</v>
      </c>
      <c r="H68" t="s">
        <v>16</v>
      </c>
    </row>
    <row r="69" spans="1:8">
      <c r="A69" s="2">
        <v>43165</v>
      </c>
      <c r="B69" t="s">
        <v>1301</v>
      </c>
      <c r="C69" t="s">
        <v>1302</v>
      </c>
      <c r="D69">
        <v>985.46</v>
      </c>
      <c r="E69">
        <v>646.4</v>
      </c>
      <c r="F69">
        <v>339.06</v>
      </c>
      <c r="G69">
        <v>34.409999999999997</v>
      </c>
      <c r="H69" t="s">
        <v>16</v>
      </c>
    </row>
    <row r="70" spans="1:8">
      <c r="A70" s="2">
        <v>43165</v>
      </c>
      <c r="B70" t="s">
        <v>1303</v>
      </c>
      <c r="C70" t="s">
        <v>76</v>
      </c>
      <c r="D70">
        <v>1508.22</v>
      </c>
      <c r="E70">
        <v>1285.3599999999999</v>
      </c>
      <c r="F70">
        <v>222.86</v>
      </c>
      <c r="G70">
        <v>14.78</v>
      </c>
      <c r="H70" t="s">
        <v>16</v>
      </c>
    </row>
    <row r="71" spans="1:8">
      <c r="A71" s="2">
        <v>43165</v>
      </c>
      <c r="B71" t="s">
        <v>1304</v>
      </c>
      <c r="C71" t="s">
        <v>72</v>
      </c>
      <c r="D71">
        <v>630.45000000000005</v>
      </c>
      <c r="E71">
        <v>477.15</v>
      </c>
      <c r="F71">
        <v>153.30000000000001</v>
      </c>
      <c r="G71">
        <v>24.32</v>
      </c>
      <c r="H71" t="s">
        <v>16</v>
      </c>
    </row>
    <row r="72" spans="1:8">
      <c r="A72" s="2">
        <v>43165</v>
      </c>
      <c r="B72" t="s">
        <v>1305</v>
      </c>
      <c r="C72" t="s">
        <v>235</v>
      </c>
      <c r="D72">
        <v>1209.5999999999999</v>
      </c>
      <c r="E72">
        <v>640.38</v>
      </c>
      <c r="F72">
        <v>569.22</v>
      </c>
      <c r="G72">
        <v>47.06</v>
      </c>
      <c r="H72" t="s">
        <v>16</v>
      </c>
    </row>
    <row r="73" spans="1:8">
      <c r="A73" s="2">
        <v>43165</v>
      </c>
      <c r="B73" t="s">
        <v>1306</v>
      </c>
      <c r="C73" t="s">
        <v>235</v>
      </c>
      <c r="D73">
        <v>940.4</v>
      </c>
      <c r="E73">
        <v>388.48</v>
      </c>
      <c r="F73">
        <v>551.91999999999996</v>
      </c>
      <c r="G73">
        <v>58.69</v>
      </c>
      <c r="H73" t="s">
        <v>16</v>
      </c>
    </row>
    <row r="74" spans="1:8">
      <c r="A74" s="2">
        <v>43165</v>
      </c>
      <c r="B74" t="s">
        <v>1307</v>
      </c>
      <c r="C74" t="s">
        <v>102</v>
      </c>
      <c r="D74">
        <v>490.12</v>
      </c>
      <c r="E74">
        <v>359.9</v>
      </c>
      <c r="F74">
        <v>130.22</v>
      </c>
      <c r="G74">
        <v>26.57</v>
      </c>
      <c r="H74" t="s">
        <v>16</v>
      </c>
    </row>
    <row r="75" spans="1:8">
      <c r="A75" s="2">
        <v>43165</v>
      </c>
      <c r="B75" t="s">
        <v>1308</v>
      </c>
      <c r="C75" t="s">
        <v>480</v>
      </c>
      <c r="D75">
        <v>2300.92</v>
      </c>
      <c r="E75">
        <v>1363.6539</v>
      </c>
      <c r="F75">
        <v>937.26610000000005</v>
      </c>
      <c r="G75">
        <v>40.729999999999997</v>
      </c>
      <c r="H75" t="s">
        <v>16</v>
      </c>
    </row>
    <row r="76" spans="1:8">
      <c r="A76" s="2">
        <v>43165</v>
      </c>
      <c r="B76" t="s">
        <v>1309</v>
      </c>
      <c r="C76" t="s">
        <v>1310</v>
      </c>
      <c r="D76">
        <v>1231</v>
      </c>
      <c r="E76">
        <v>936</v>
      </c>
      <c r="F76">
        <v>295</v>
      </c>
      <c r="G76">
        <v>23.96</v>
      </c>
      <c r="H76" t="s">
        <v>16</v>
      </c>
    </row>
    <row r="77" spans="1:8">
      <c r="A77" s="2">
        <v>43165</v>
      </c>
      <c r="B77" t="s">
        <v>1311</v>
      </c>
      <c r="C77" t="s">
        <v>379</v>
      </c>
      <c r="D77">
        <v>448</v>
      </c>
      <c r="E77">
        <v>264</v>
      </c>
      <c r="F77">
        <v>184</v>
      </c>
      <c r="G77">
        <v>41.07</v>
      </c>
      <c r="H77" t="s">
        <v>16</v>
      </c>
    </row>
    <row r="78" spans="1:8">
      <c r="A78" s="2">
        <v>43165</v>
      </c>
      <c r="B78" t="s">
        <v>1312</v>
      </c>
      <c r="C78" t="s">
        <v>86</v>
      </c>
      <c r="D78">
        <v>2480</v>
      </c>
      <c r="E78">
        <v>429.8</v>
      </c>
      <c r="F78">
        <v>2050.1999999999998</v>
      </c>
      <c r="G78">
        <v>82.67</v>
      </c>
      <c r="H78" t="s">
        <v>16</v>
      </c>
    </row>
    <row r="79" spans="1:8">
      <c r="A79" s="2">
        <v>43165</v>
      </c>
      <c r="B79" t="s">
        <v>1313</v>
      </c>
      <c r="C79" t="s">
        <v>186</v>
      </c>
      <c r="D79">
        <v>1827.18</v>
      </c>
      <c r="E79">
        <v>1120.3900000000001</v>
      </c>
      <c r="F79">
        <v>706.79</v>
      </c>
      <c r="G79">
        <v>38.68</v>
      </c>
      <c r="H79" t="s">
        <v>16</v>
      </c>
    </row>
    <row r="80" spans="1:8">
      <c r="A80" s="2">
        <v>43165</v>
      </c>
      <c r="B80" t="s">
        <v>1314</v>
      </c>
      <c r="C80" t="s">
        <v>310</v>
      </c>
      <c r="D80">
        <v>1641.18</v>
      </c>
      <c r="E80">
        <v>864</v>
      </c>
      <c r="F80">
        <v>777.18</v>
      </c>
      <c r="G80">
        <v>47.35</v>
      </c>
      <c r="H80" t="s">
        <v>16</v>
      </c>
    </row>
    <row r="81" spans="1:8">
      <c r="A81" s="2">
        <v>43165</v>
      </c>
      <c r="B81" t="s">
        <v>1315</v>
      </c>
      <c r="C81" t="s">
        <v>1316</v>
      </c>
      <c r="D81">
        <v>3115</v>
      </c>
      <c r="E81">
        <v>2743.85</v>
      </c>
      <c r="F81">
        <v>371.15</v>
      </c>
      <c r="G81">
        <v>11.91</v>
      </c>
      <c r="H81" t="s">
        <v>16</v>
      </c>
    </row>
    <row r="82" spans="1:8">
      <c r="A82" s="2">
        <v>43165</v>
      </c>
      <c r="B82" t="s">
        <v>1317</v>
      </c>
      <c r="C82" t="s">
        <v>1318</v>
      </c>
      <c r="D82">
        <v>45.99</v>
      </c>
      <c r="E82">
        <v>18.2</v>
      </c>
      <c r="F82">
        <v>27.79</v>
      </c>
      <c r="G82">
        <v>60.43</v>
      </c>
      <c r="H82" t="s">
        <v>16</v>
      </c>
    </row>
    <row r="83" spans="1:8">
      <c r="A83" s="2">
        <v>43165</v>
      </c>
      <c r="B83" t="s">
        <v>1319</v>
      </c>
      <c r="C83" t="s">
        <v>890</v>
      </c>
      <c r="D83">
        <v>2130.06</v>
      </c>
      <c r="E83">
        <v>1250.54</v>
      </c>
      <c r="F83">
        <v>879.52</v>
      </c>
      <c r="G83">
        <v>41.29</v>
      </c>
      <c r="H83" t="s">
        <v>16</v>
      </c>
    </row>
    <row r="84" spans="1:8">
      <c r="A84" s="2">
        <v>43165</v>
      </c>
      <c r="B84" t="s">
        <v>1320</v>
      </c>
      <c r="C84" t="s">
        <v>1321</v>
      </c>
      <c r="D84">
        <v>1472.43</v>
      </c>
      <c r="E84">
        <v>763.05439999999999</v>
      </c>
      <c r="F84">
        <v>709.37559999999996</v>
      </c>
      <c r="G84">
        <v>48.18</v>
      </c>
      <c r="H84" t="s">
        <v>16</v>
      </c>
    </row>
    <row r="85" spans="1:8">
      <c r="A85" s="2">
        <v>43166</v>
      </c>
      <c r="B85" t="s">
        <v>1322</v>
      </c>
      <c r="C85" t="s">
        <v>1323</v>
      </c>
      <c r="D85">
        <v>127.75</v>
      </c>
      <c r="E85">
        <v>44.024000000000001</v>
      </c>
      <c r="F85">
        <v>83.725999999999999</v>
      </c>
      <c r="G85">
        <v>65.540000000000006</v>
      </c>
      <c r="H85" t="s">
        <v>16</v>
      </c>
    </row>
    <row r="86" spans="1:8">
      <c r="A86" s="2">
        <v>43166</v>
      </c>
      <c r="B86" t="s">
        <v>1324</v>
      </c>
      <c r="C86" t="s">
        <v>102</v>
      </c>
      <c r="D86">
        <v>162.55000000000001</v>
      </c>
      <c r="E86">
        <v>111.7</v>
      </c>
      <c r="F86">
        <v>50.85</v>
      </c>
      <c r="G86">
        <v>31.28</v>
      </c>
      <c r="H86" t="s">
        <v>16</v>
      </c>
    </row>
    <row r="87" spans="1:8">
      <c r="A87" s="2">
        <v>43166</v>
      </c>
      <c r="B87" t="s">
        <v>1325</v>
      </c>
      <c r="C87" t="s">
        <v>349</v>
      </c>
      <c r="D87">
        <v>450</v>
      </c>
      <c r="E87">
        <v>288.60000000000002</v>
      </c>
      <c r="F87">
        <v>161.4</v>
      </c>
      <c r="G87">
        <v>35.869999999999997</v>
      </c>
      <c r="H87" t="s">
        <v>16</v>
      </c>
    </row>
    <row r="88" spans="1:8">
      <c r="A88" s="2">
        <v>43166</v>
      </c>
      <c r="B88" t="s">
        <v>1326</v>
      </c>
      <c r="C88" t="s">
        <v>271</v>
      </c>
      <c r="D88">
        <v>306</v>
      </c>
      <c r="E88">
        <v>230.01</v>
      </c>
      <c r="F88">
        <v>75.989999999999995</v>
      </c>
      <c r="G88">
        <v>24.83</v>
      </c>
      <c r="H88" t="s">
        <v>16</v>
      </c>
    </row>
    <row r="89" spans="1:8">
      <c r="A89" s="2">
        <v>43166</v>
      </c>
      <c r="B89" t="s">
        <v>1327</v>
      </c>
      <c r="C89" t="s">
        <v>448</v>
      </c>
      <c r="D89">
        <v>740</v>
      </c>
      <c r="E89">
        <v>234.8</v>
      </c>
      <c r="F89">
        <v>505.2</v>
      </c>
      <c r="G89">
        <v>68.27</v>
      </c>
      <c r="H89" t="s">
        <v>16</v>
      </c>
    </row>
    <row r="90" spans="1:8">
      <c r="A90" s="2">
        <v>43166</v>
      </c>
      <c r="B90" t="s">
        <v>1328</v>
      </c>
      <c r="C90" t="s">
        <v>1072</v>
      </c>
      <c r="D90">
        <v>1528</v>
      </c>
      <c r="E90">
        <v>1000.8</v>
      </c>
      <c r="F90">
        <v>527.20000000000005</v>
      </c>
      <c r="G90">
        <v>34.5</v>
      </c>
      <c r="H90" t="s">
        <v>16</v>
      </c>
    </row>
    <row r="91" spans="1:8">
      <c r="A91" s="2">
        <v>43166</v>
      </c>
      <c r="B91" t="s">
        <v>1329</v>
      </c>
      <c r="C91" t="s">
        <v>1330</v>
      </c>
      <c r="D91">
        <v>123</v>
      </c>
      <c r="E91">
        <v>12</v>
      </c>
      <c r="F91">
        <v>111</v>
      </c>
      <c r="G91">
        <v>90.24</v>
      </c>
      <c r="H91" t="s">
        <v>16</v>
      </c>
    </row>
    <row r="92" spans="1:8">
      <c r="A92" s="2">
        <v>43166</v>
      </c>
      <c r="B92" t="s">
        <v>1331</v>
      </c>
      <c r="C92" t="s">
        <v>91</v>
      </c>
      <c r="D92">
        <v>1714.04</v>
      </c>
      <c r="E92">
        <v>1301.54</v>
      </c>
      <c r="F92">
        <v>412.5</v>
      </c>
      <c r="G92">
        <v>24.07</v>
      </c>
      <c r="H92" t="s">
        <v>16</v>
      </c>
    </row>
    <row r="93" spans="1:8">
      <c r="A93" s="2">
        <v>43166</v>
      </c>
      <c r="B93" t="s">
        <v>1332</v>
      </c>
      <c r="C93" t="s">
        <v>650</v>
      </c>
      <c r="D93">
        <v>500</v>
      </c>
      <c r="E93">
        <v>139</v>
      </c>
      <c r="F93">
        <v>361</v>
      </c>
      <c r="G93">
        <v>72.2</v>
      </c>
      <c r="H93" t="s">
        <v>16</v>
      </c>
    </row>
    <row r="94" spans="1:8">
      <c r="A94" s="2">
        <v>43166</v>
      </c>
      <c r="B94" t="s">
        <v>1333</v>
      </c>
      <c r="C94" t="s">
        <v>142</v>
      </c>
      <c r="D94">
        <v>15279.1</v>
      </c>
      <c r="E94">
        <v>8032.3850000000002</v>
      </c>
      <c r="F94">
        <v>7246.7150000000001</v>
      </c>
      <c r="G94">
        <v>47.43</v>
      </c>
      <c r="H94" t="s">
        <v>16</v>
      </c>
    </row>
    <row r="95" spans="1:8">
      <c r="A95" s="2">
        <v>43166</v>
      </c>
      <c r="B95" t="s">
        <v>1334</v>
      </c>
      <c r="C95" t="s">
        <v>142</v>
      </c>
      <c r="D95">
        <v>16.350000000000001</v>
      </c>
      <c r="E95">
        <v>10.0305</v>
      </c>
      <c r="F95">
        <v>6.3194999999999997</v>
      </c>
      <c r="G95">
        <v>38.65</v>
      </c>
      <c r="H95" t="s">
        <v>16</v>
      </c>
    </row>
    <row r="96" spans="1:8">
      <c r="A96" s="2">
        <v>43166</v>
      </c>
      <c r="B96" t="s">
        <v>1335</v>
      </c>
      <c r="C96" t="s">
        <v>134</v>
      </c>
      <c r="D96">
        <v>8293.4</v>
      </c>
      <c r="E96">
        <v>6624.3023999999996</v>
      </c>
      <c r="F96">
        <v>1669.0976000000001</v>
      </c>
      <c r="G96">
        <v>20.13</v>
      </c>
      <c r="H96" t="s">
        <v>16</v>
      </c>
    </row>
    <row r="97" spans="1:8">
      <c r="A97" s="2">
        <v>43166</v>
      </c>
      <c r="B97" t="s">
        <v>1336</v>
      </c>
      <c r="C97" t="s">
        <v>421</v>
      </c>
      <c r="D97">
        <v>1228.48</v>
      </c>
      <c r="E97">
        <v>561.6</v>
      </c>
      <c r="F97">
        <v>666.88</v>
      </c>
      <c r="G97">
        <v>54.28</v>
      </c>
      <c r="H97" t="s">
        <v>16</v>
      </c>
    </row>
    <row r="98" spans="1:8">
      <c r="A98" s="2">
        <v>43166</v>
      </c>
      <c r="B98" t="s">
        <v>1337</v>
      </c>
      <c r="C98" t="s">
        <v>358</v>
      </c>
      <c r="D98">
        <v>726.48</v>
      </c>
      <c r="E98">
        <v>396.92</v>
      </c>
      <c r="F98">
        <v>329.56</v>
      </c>
      <c r="G98">
        <v>45.36</v>
      </c>
      <c r="H98" t="s">
        <v>16</v>
      </c>
    </row>
    <row r="99" spans="1:8">
      <c r="A99" s="2">
        <v>43166</v>
      </c>
      <c r="B99" t="s">
        <v>1338</v>
      </c>
      <c r="C99" t="s">
        <v>82</v>
      </c>
      <c r="D99">
        <v>4867.2</v>
      </c>
      <c r="E99">
        <v>3818.0825</v>
      </c>
      <c r="F99">
        <v>1049.1175000000001</v>
      </c>
      <c r="G99">
        <v>21.55</v>
      </c>
      <c r="H99" t="s">
        <v>16</v>
      </c>
    </row>
    <row r="100" spans="1:8">
      <c r="A100" s="2">
        <v>43167</v>
      </c>
      <c r="B100" t="s">
        <v>1339</v>
      </c>
      <c r="C100" t="s">
        <v>967</v>
      </c>
      <c r="D100">
        <v>49.63</v>
      </c>
      <c r="E100">
        <v>20.774999999999999</v>
      </c>
      <c r="F100">
        <v>28.855</v>
      </c>
      <c r="G100">
        <v>58.14</v>
      </c>
      <c r="H100" t="s">
        <v>16</v>
      </c>
    </row>
    <row r="101" spans="1:8">
      <c r="A101" s="2">
        <v>43167</v>
      </c>
      <c r="B101" t="s">
        <v>1340</v>
      </c>
      <c r="C101" t="s">
        <v>522</v>
      </c>
      <c r="D101">
        <v>4005.72</v>
      </c>
      <c r="E101">
        <v>1853.1</v>
      </c>
      <c r="F101">
        <v>2152.62</v>
      </c>
      <c r="G101">
        <v>53.74</v>
      </c>
      <c r="H101" t="s">
        <v>16</v>
      </c>
    </row>
    <row r="102" spans="1:8">
      <c r="A102" s="2">
        <v>43167</v>
      </c>
      <c r="B102" t="s">
        <v>1341</v>
      </c>
      <c r="C102" t="s">
        <v>1342</v>
      </c>
      <c r="D102">
        <v>1491.78</v>
      </c>
      <c r="E102">
        <v>1255.52</v>
      </c>
      <c r="F102">
        <v>236.26</v>
      </c>
      <c r="G102">
        <v>15.84</v>
      </c>
      <c r="H102" t="s">
        <v>16</v>
      </c>
    </row>
    <row r="103" spans="1:8">
      <c r="A103" s="2">
        <v>43167</v>
      </c>
      <c r="B103" t="s">
        <v>1343</v>
      </c>
      <c r="C103" t="s">
        <v>30</v>
      </c>
      <c r="D103">
        <v>464</v>
      </c>
      <c r="E103">
        <v>355.64</v>
      </c>
      <c r="F103">
        <v>108.36</v>
      </c>
      <c r="G103">
        <v>23.35</v>
      </c>
      <c r="H103" t="s">
        <v>16</v>
      </c>
    </row>
    <row r="104" spans="1:8">
      <c r="A104" s="2">
        <v>43167</v>
      </c>
      <c r="B104" t="s">
        <v>1344</v>
      </c>
      <c r="C104" t="s">
        <v>1345</v>
      </c>
      <c r="D104">
        <v>335.86</v>
      </c>
      <c r="E104">
        <v>166.02</v>
      </c>
      <c r="F104">
        <v>169.84</v>
      </c>
      <c r="G104">
        <v>50.57</v>
      </c>
      <c r="H104" t="s">
        <v>16</v>
      </c>
    </row>
    <row r="105" spans="1:8">
      <c r="A105" s="2">
        <v>43167</v>
      </c>
      <c r="B105" t="s">
        <v>1346</v>
      </c>
      <c r="C105" t="s">
        <v>225</v>
      </c>
      <c r="D105">
        <v>290</v>
      </c>
      <c r="E105">
        <v>132.02000000000001</v>
      </c>
      <c r="F105">
        <v>157.97999999999999</v>
      </c>
      <c r="G105">
        <v>54.48</v>
      </c>
      <c r="H105" t="s">
        <v>16</v>
      </c>
    </row>
    <row r="106" spans="1:8">
      <c r="A106" s="2">
        <v>43167</v>
      </c>
      <c r="B106" t="s">
        <v>1347</v>
      </c>
      <c r="C106" t="s">
        <v>398</v>
      </c>
      <c r="D106">
        <v>303.79000000000002</v>
      </c>
      <c r="E106">
        <v>108.57</v>
      </c>
      <c r="F106">
        <v>195.22</v>
      </c>
      <c r="G106">
        <v>64.260000000000005</v>
      </c>
      <c r="H106" t="s">
        <v>16</v>
      </c>
    </row>
    <row r="107" spans="1:8">
      <c r="A107" s="2">
        <v>43167</v>
      </c>
      <c r="B107" t="s">
        <v>1348</v>
      </c>
      <c r="C107" t="s">
        <v>149</v>
      </c>
      <c r="D107">
        <v>4293.8</v>
      </c>
      <c r="E107">
        <v>3026.6</v>
      </c>
      <c r="F107">
        <v>1267.2</v>
      </c>
      <c r="G107">
        <v>29.51</v>
      </c>
      <c r="H107" t="s">
        <v>16</v>
      </c>
    </row>
    <row r="108" spans="1:8">
      <c r="A108" s="2">
        <v>43167</v>
      </c>
      <c r="B108" t="s">
        <v>1349</v>
      </c>
      <c r="C108" t="s">
        <v>142</v>
      </c>
      <c r="D108">
        <v>1103.8</v>
      </c>
      <c r="E108">
        <v>906.75</v>
      </c>
      <c r="F108">
        <v>197.05</v>
      </c>
      <c r="G108">
        <v>17.850000000000001</v>
      </c>
      <c r="H108" t="s">
        <v>16</v>
      </c>
    </row>
    <row r="109" spans="1:8">
      <c r="A109" s="2">
        <v>43167</v>
      </c>
      <c r="B109" t="s">
        <v>1350</v>
      </c>
      <c r="C109" t="s">
        <v>46</v>
      </c>
      <c r="D109">
        <v>22535</v>
      </c>
      <c r="E109">
        <v>14229.32</v>
      </c>
      <c r="F109">
        <v>8305.68</v>
      </c>
      <c r="G109">
        <v>36.86</v>
      </c>
      <c r="H109" t="s">
        <v>16</v>
      </c>
    </row>
    <row r="110" spans="1:8">
      <c r="A110" s="2">
        <v>43167</v>
      </c>
      <c r="B110" t="s">
        <v>1351</v>
      </c>
      <c r="C110" t="s">
        <v>251</v>
      </c>
      <c r="D110">
        <v>220.22</v>
      </c>
      <c r="E110">
        <v>106.96599999999999</v>
      </c>
      <c r="F110">
        <v>113.254</v>
      </c>
      <c r="G110">
        <v>51.43</v>
      </c>
      <c r="H110" t="s">
        <v>16</v>
      </c>
    </row>
    <row r="111" spans="1:8">
      <c r="A111" s="2">
        <v>43167</v>
      </c>
      <c r="B111" t="s">
        <v>1352</v>
      </c>
      <c r="C111" t="s">
        <v>1353</v>
      </c>
      <c r="D111">
        <v>749.29</v>
      </c>
      <c r="E111">
        <v>315.089</v>
      </c>
      <c r="F111">
        <v>434.20100000000002</v>
      </c>
      <c r="G111">
        <v>57.95</v>
      </c>
      <c r="H111" t="s">
        <v>16</v>
      </c>
    </row>
    <row r="112" spans="1:8">
      <c r="A112" s="2">
        <v>43167</v>
      </c>
      <c r="B112" t="s">
        <v>1354</v>
      </c>
      <c r="C112" t="s">
        <v>457</v>
      </c>
      <c r="D112">
        <v>636.29999999999995</v>
      </c>
      <c r="E112">
        <v>288.33479999999997</v>
      </c>
      <c r="F112">
        <v>347.96519999999998</v>
      </c>
      <c r="G112">
        <v>54.69</v>
      </c>
      <c r="H112" t="s">
        <v>16</v>
      </c>
    </row>
    <row r="113" spans="1:8">
      <c r="A113" s="2">
        <v>43167</v>
      </c>
      <c r="B113" t="s">
        <v>1355</v>
      </c>
      <c r="C113" t="s">
        <v>1356</v>
      </c>
      <c r="D113">
        <v>462.52</v>
      </c>
      <c r="E113">
        <v>208.79</v>
      </c>
      <c r="F113">
        <v>253.73</v>
      </c>
      <c r="G113">
        <v>54.86</v>
      </c>
      <c r="H113" t="s">
        <v>16</v>
      </c>
    </row>
    <row r="114" spans="1:8">
      <c r="A114" s="2">
        <v>43167</v>
      </c>
      <c r="B114" t="s">
        <v>1357</v>
      </c>
      <c r="C114" t="s">
        <v>50</v>
      </c>
      <c r="D114">
        <v>5860</v>
      </c>
      <c r="E114">
        <v>4690.6019999999999</v>
      </c>
      <c r="F114">
        <v>1169.3979999999999</v>
      </c>
      <c r="G114">
        <v>19.96</v>
      </c>
      <c r="H114" t="s">
        <v>16</v>
      </c>
    </row>
    <row r="115" spans="1:8">
      <c r="A115" s="2">
        <v>43167</v>
      </c>
      <c r="B115" t="s">
        <v>1358</v>
      </c>
      <c r="C115" t="s">
        <v>1359</v>
      </c>
      <c r="D115">
        <v>316</v>
      </c>
      <c r="E115">
        <v>100</v>
      </c>
      <c r="F115">
        <v>216</v>
      </c>
      <c r="G115">
        <v>68.349999999999994</v>
      </c>
      <c r="H115" t="s">
        <v>16</v>
      </c>
    </row>
    <row r="116" spans="1:8">
      <c r="A116" s="2">
        <v>43167</v>
      </c>
      <c r="B116" t="s">
        <v>1360</v>
      </c>
      <c r="C116" t="s">
        <v>1361</v>
      </c>
      <c r="D116">
        <v>6903.36</v>
      </c>
      <c r="E116">
        <v>5401.92</v>
      </c>
      <c r="F116">
        <v>1501.44</v>
      </c>
      <c r="G116">
        <v>21.75</v>
      </c>
      <c r="H116" t="s">
        <v>16</v>
      </c>
    </row>
    <row r="117" spans="1:8">
      <c r="A117" s="2">
        <v>43167</v>
      </c>
      <c r="B117" t="s">
        <v>1362</v>
      </c>
      <c r="C117" t="s">
        <v>1363</v>
      </c>
      <c r="D117">
        <v>758</v>
      </c>
      <c r="E117">
        <v>276.77999999999997</v>
      </c>
      <c r="F117">
        <v>481.22</v>
      </c>
      <c r="G117">
        <v>63.49</v>
      </c>
      <c r="H117" t="s">
        <v>16</v>
      </c>
    </row>
    <row r="118" spans="1:8">
      <c r="A118" s="2">
        <v>43167</v>
      </c>
      <c r="B118" t="s">
        <v>1364</v>
      </c>
      <c r="C118" t="s">
        <v>358</v>
      </c>
      <c r="D118">
        <v>2200.54</v>
      </c>
      <c r="E118">
        <v>1430.16</v>
      </c>
      <c r="F118">
        <v>770.38</v>
      </c>
      <c r="G118">
        <v>35.01</v>
      </c>
      <c r="H118" t="s">
        <v>16</v>
      </c>
    </row>
    <row r="119" spans="1:8">
      <c r="A119" s="2">
        <v>43167</v>
      </c>
      <c r="B119" t="s">
        <v>1365</v>
      </c>
      <c r="C119" t="s">
        <v>136</v>
      </c>
      <c r="D119">
        <v>802.64</v>
      </c>
      <c r="E119">
        <v>551.29999999999995</v>
      </c>
      <c r="F119">
        <v>251.34</v>
      </c>
      <c r="G119">
        <v>31.31</v>
      </c>
      <c r="H119" t="s">
        <v>16</v>
      </c>
    </row>
    <row r="120" spans="1:8">
      <c r="A120" s="2">
        <v>43168</v>
      </c>
      <c r="B120" t="s">
        <v>1366</v>
      </c>
      <c r="C120" t="s">
        <v>1367</v>
      </c>
      <c r="D120">
        <v>69.2</v>
      </c>
      <c r="E120">
        <v>20.8</v>
      </c>
      <c r="F120">
        <v>48.4</v>
      </c>
      <c r="G120">
        <v>69.94</v>
      </c>
      <c r="H120" t="s">
        <v>16</v>
      </c>
    </row>
    <row r="121" spans="1:8">
      <c r="A121" s="2">
        <v>43168</v>
      </c>
      <c r="B121" t="s">
        <v>1368</v>
      </c>
      <c r="C121" t="s">
        <v>76</v>
      </c>
      <c r="D121">
        <v>2979.5</v>
      </c>
      <c r="E121">
        <v>2452</v>
      </c>
      <c r="F121">
        <v>527.5</v>
      </c>
      <c r="G121">
        <v>17.7</v>
      </c>
      <c r="H121" t="s">
        <v>16</v>
      </c>
    </row>
    <row r="122" spans="1:8">
      <c r="A122" s="2">
        <v>43168</v>
      </c>
      <c r="B122" t="s">
        <v>1369</v>
      </c>
      <c r="C122" t="s">
        <v>1370</v>
      </c>
      <c r="D122">
        <v>1332</v>
      </c>
      <c r="E122">
        <v>1212.8399999999999</v>
      </c>
      <c r="F122">
        <v>119.16</v>
      </c>
      <c r="G122">
        <v>8.9499999999999993</v>
      </c>
      <c r="H122" t="s">
        <v>16</v>
      </c>
    </row>
    <row r="123" spans="1:8">
      <c r="A123" s="2">
        <v>43168</v>
      </c>
      <c r="B123" t="s">
        <v>1371</v>
      </c>
      <c r="C123" t="s">
        <v>513</v>
      </c>
      <c r="D123">
        <v>980</v>
      </c>
      <c r="E123">
        <v>506</v>
      </c>
      <c r="F123">
        <v>474</v>
      </c>
      <c r="G123">
        <v>48.37</v>
      </c>
      <c r="H123" t="s">
        <v>16</v>
      </c>
    </row>
    <row r="124" spans="1:8">
      <c r="A124" s="2">
        <v>43168</v>
      </c>
      <c r="B124" t="s">
        <v>1372</v>
      </c>
      <c r="C124" t="s">
        <v>961</v>
      </c>
      <c r="D124">
        <v>279.48</v>
      </c>
      <c r="E124">
        <v>91.04</v>
      </c>
      <c r="F124">
        <v>188.44</v>
      </c>
      <c r="G124">
        <v>67.430000000000007</v>
      </c>
      <c r="H124" t="s">
        <v>16</v>
      </c>
    </row>
    <row r="125" spans="1:8">
      <c r="A125" s="2">
        <v>43168</v>
      </c>
      <c r="B125" t="s">
        <v>1373</v>
      </c>
      <c r="C125" t="s">
        <v>1356</v>
      </c>
      <c r="D125">
        <v>85.43</v>
      </c>
      <c r="E125">
        <v>42.34</v>
      </c>
      <c r="F125">
        <v>43.09</v>
      </c>
      <c r="G125">
        <v>50.44</v>
      </c>
      <c r="H125" t="s">
        <v>16</v>
      </c>
    </row>
    <row r="126" spans="1:8">
      <c r="A126" s="2">
        <v>43168</v>
      </c>
      <c r="B126" t="s">
        <v>1374</v>
      </c>
      <c r="C126" t="s">
        <v>1375</v>
      </c>
      <c r="D126">
        <v>856.15</v>
      </c>
      <c r="E126">
        <v>410.50599999999997</v>
      </c>
      <c r="F126">
        <v>445.64400000000001</v>
      </c>
      <c r="G126">
        <v>52.05</v>
      </c>
      <c r="H126" t="s">
        <v>16</v>
      </c>
    </row>
    <row r="127" spans="1:8">
      <c r="A127" s="2">
        <v>43168</v>
      </c>
      <c r="B127" t="s">
        <v>1376</v>
      </c>
      <c r="C127" t="s">
        <v>1377</v>
      </c>
      <c r="D127">
        <v>11289.74</v>
      </c>
      <c r="E127">
        <v>11079.04</v>
      </c>
      <c r="F127">
        <v>210.7</v>
      </c>
      <c r="G127">
        <v>1.87</v>
      </c>
      <c r="H127" t="s">
        <v>16</v>
      </c>
    </row>
    <row r="128" spans="1:8">
      <c r="A128" s="2">
        <v>43168</v>
      </c>
      <c r="B128" t="s">
        <v>1378</v>
      </c>
      <c r="C128" t="s">
        <v>903</v>
      </c>
      <c r="D128">
        <v>111.6</v>
      </c>
      <c r="E128">
        <v>56.124000000000002</v>
      </c>
      <c r="F128">
        <v>55.475999999999999</v>
      </c>
      <c r="G128">
        <v>49.71</v>
      </c>
      <c r="H128" t="s">
        <v>16</v>
      </c>
    </row>
    <row r="129" spans="1:8">
      <c r="A129" s="2">
        <v>43168</v>
      </c>
      <c r="B129" t="s">
        <v>1379</v>
      </c>
      <c r="C129" t="s">
        <v>82</v>
      </c>
      <c r="D129">
        <v>5953.8</v>
      </c>
      <c r="E129">
        <v>4645.74</v>
      </c>
      <c r="F129">
        <v>1308.06</v>
      </c>
      <c r="G129">
        <v>21.97</v>
      </c>
      <c r="H129" t="s">
        <v>16</v>
      </c>
    </row>
    <row r="130" spans="1:8">
      <c r="A130" s="2">
        <v>43168</v>
      </c>
      <c r="B130" t="s">
        <v>1380</v>
      </c>
      <c r="C130" t="s">
        <v>61</v>
      </c>
      <c r="D130">
        <v>327</v>
      </c>
      <c r="E130">
        <v>101.152</v>
      </c>
      <c r="F130">
        <v>225.84800000000001</v>
      </c>
      <c r="G130">
        <v>69.069999999999993</v>
      </c>
      <c r="H130" t="s">
        <v>16</v>
      </c>
    </row>
    <row r="131" spans="1:8">
      <c r="A131" s="2">
        <v>43168</v>
      </c>
      <c r="B131" t="s">
        <v>1381</v>
      </c>
      <c r="C131" t="s">
        <v>61</v>
      </c>
      <c r="D131">
        <v>1666.25</v>
      </c>
      <c r="E131">
        <v>642.19550000000004</v>
      </c>
      <c r="F131">
        <v>1024.0545</v>
      </c>
      <c r="G131">
        <v>61.46</v>
      </c>
      <c r="H131" t="s">
        <v>16</v>
      </c>
    </row>
    <row r="132" spans="1:8">
      <c r="A132" s="2">
        <v>43168</v>
      </c>
      <c r="B132" t="s">
        <v>1382</v>
      </c>
      <c r="C132" t="s">
        <v>1383</v>
      </c>
      <c r="D132">
        <v>141.44</v>
      </c>
      <c r="E132">
        <v>40.07</v>
      </c>
      <c r="F132">
        <v>101.37</v>
      </c>
      <c r="G132">
        <v>71.67</v>
      </c>
      <c r="H132" t="s">
        <v>16</v>
      </c>
    </row>
    <row r="133" spans="1:8">
      <c r="A133" s="2">
        <v>43168</v>
      </c>
      <c r="B133" t="s">
        <v>1384</v>
      </c>
      <c r="C133" t="s">
        <v>1190</v>
      </c>
      <c r="D133">
        <v>2229.84</v>
      </c>
      <c r="E133">
        <v>1495.38</v>
      </c>
      <c r="F133">
        <v>734.46</v>
      </c>
      <c r="G133">
        <v>32.94</v>
      </c>
      <c r="H133" t="s">
        <v>16</v>
      </c>
    </row>
    <row r="134" spans="1:8">
      <c r="A134" s="2">
        <v>43168</v>
      </c>
      <c r="B134" t="s">
        <v>1385</v>
      </c>
      <c r="C134" t="s">
        <v>30</v>
      </c>
      <c r="D134">
        <v>1054.8</v>
      </c>
      <c r="E134">
        <v>748.34</v>
      </c>
      <c r="F134">
        <v>306.45999999999998</v>
      </c>
      <c r="G134">
        <v>29.05</v>
      </c>
      <c r="H134" t="s">
        <v>16</v>
      </c>
    </row>
    <row r="135" spans="1:8">
      <c r="A135" s="2">
        <v>43168</v>
      </c>
      <c r="B135" t="s">
        <v>1386</v>
      </c>
      <c r="C135" t="s">
        <v>138</v>
      </c>
      <c r="D135">
        <v>3202.82</v>
      </c>
      <c r="E135">
        <v>2302.48</v>
      </c>
      <c r="F135">
        <v>900.34</v>
      </c>
      <c r="G135">
        <v>28.11</v>
      </c>
      <c r="H135" t="s">
        <v>16</v>
      </c>
    </row>
    <row r="136" spans="1:8">
      <c r="A136" s="2">
        <v>43171</v>
      </c>
      <c r="B136" t="s">
        <v>1387</v>
      </c>
      <c r="C136" t="s">
        <v>199</v>
      </c>
      <c r="D136">
        <v>102.71</v>
      </c>
      <c r="E136">
        <v>56.444000000000003</v>
      </c>
      <c r="F136">
        <v>46.265999999999998</v>
      </c>
      <c r="G136">
        <v>45.05</v>
      </c>
      <c r="H136" t="s">
        <v>16</v>
      </c>
    </row>
    <row r="137" spans="1:8">
      <c r="A137" s="2">
        <v>43171</v>
      </c>
      <c r="B137" t="s">
        <v>1388</v>
      </c>
      <c r="C137" t="s">
        <v>91</v>
      </c>
      <c r="D137">
        <v>1511.84</v>
      </c>
      <c r="E137">
        <v>1111.1199999999999</v>
      </c>
      <c r="F137">
        <v>400.72</v>
      </c>
      <c r="G137">
        <v>26.51</v>
      </c>
      <c r="H137" t="s">
        <v>16</v>
      </c>
    </row>
    <row r="138" spans="1:8">
      <c r="A138" s="2">
        <v>43171</v>
      </c>
      <c r="B138" t="s">
        <v>1389</v>
      </c>
      <c r="C138" t="s">
        <v>9</v>
      </c>
      <c r="D138">
        <v>2691.2</v>
      </c>
      <c r="E138">
        <v>1158.06</v>
      </c>
      <c r="F138">
        <v>1533.14</v>
      </c>
      <c r="G138">
        <v>56.97</v>
      </c>
      <c r="H138" t="s">
        <v>16</v>
      </c>
    </row>
    <row r="139" spans="1:8">
      <c r="A139" s="2">
        <v>43171</v>
      </c>
      <c r="B139" t="s">
        <v>1390</v>
      </c>
      <c r="C139" t="s">
        <v>115</v>
      </c>
      <c r="D139">
        <v>1280</v>
      </c>
      <c r="E139">
        <v>527.20000000000005</v>
      </c>
      <c r="F139">
        <v>752.8</v>
      </c>
      <c r="G139">
        <v>58.81</v>
      </c>
      <c r="H139" t="s">
        <v>16</v>
      </c>
    </row>
    <row r="140" spans="1:8">
      <c r="A140" s="2">
        <v>43171</v>
      </c>
      <c r="B140" t="s">
        <v>1391</v>
      </c>
      <c r="C140" t="s">
        <v>325</v>
      </c>
      <c r="D140">
        <v>540</v>
      </c>
      <c r="E140">
        <v>367.05</v>
      </c>
      <c r="F140">
        <v>172.95</v>
      </c>
      <c r="G140">
        <v>32.03</v>
      </c>
      <c r="H140" t="s">
        <v>16</v>
      </c>
    </row>
    <row r="141" spans="1:8">
      <c r="A141" s="2">
        <v>43171</v>
      </c>
      <c r="B141" t="s">
        <v>1392</v>
      </c>
      <c r="C141" t="s">
        <v>725</v>
      </c>
      <c r="D141">
        <v>1182.8</v>
      </c>
      <c r="E141">
        <v>809.2</v>
      </c>
      <c r="F141">
        <v>373.6</v>
      </c>
      <c r="G141">
        <v>31.59</v>
      </c>
      <c r="H141" t="s">
        <v>16</v>
      </c>
    </row>
    <row r="142" spans="1:8">
      <c r="A142" s="2">
        <v>43171</v>
      </c>
      <c r="B142" t="s">
        <v>1393</v>
      </c>
      <c r="C142" t="s">
        <v>980</v>
      </c>
      <c r="D142">
        <v>2290</v>
      </c>
      <c r="E142">
        <v>973.36</v>
      </c>
      <c r="F142">
        <v>1316.64</v>
      </c>
      <c r="G142">
        <v>57.5</v>
      </c>
      <c r="H142" t="s">
        <v>16</v>
      </c>
    </row>
    <row r="143" spans="1:8">
      <c r="A143" s="2">
        <v>43171</v>
      </c>
      <c r="B143" t="s">
        <v>1394</v>
      </c>
      <c r="C143" t="s">
        <v>729</v>
      </c>
      <c r="D143">
        <v>2739.14</v>
      </c>
      <c r="E143">
        <v>2239.8926000000001</v>
      </c>
      <c r="F143">
        <v>499.24740000000003</v>
      </c>
      <c r="G143">
        <v>18.23</v>
      </c>
      <c r="H143" t="s">
        <v>16</v>
      </c>
    </row>
    <row r="144" spans="1:8">
      <c r="A144" s="2">
        <v>43171</v>
      </c>
      <c r="B144" t="s">
        <v>1395</v>
      </c>
      <c r="C144" t="s">
        <v>840</v>
      </c>
      <c r="D144">
        <v>114.81</v>
      </c>
      <c r="E144">
        <v>72.459999999999994</v>
      </c>
      <c r="F144">
        <v>42.35</v>
      </c>
      <c r="G144">
        <v>36.89</v>
      </c>
      <c r="H144" t="s">
        <v>16</v>
      </c>
    </row>
    <row r="145" spans="1:8">
      <c r="A145" s="2">
        <v>43171</v>
      </c>
      <c r="B145" t="s">
        <v>1396</v>
      </c>
      <c r="C145" t="s">
        <v>8</v>
      </c>
      <c r="D145">
        <v>4723.76</v>
      </c>
      <c r="E145">
        <v>3870.81</v>
      </c>
      <c r="F145">
        <v>852.95</v>
      </c>
      <c r="G145">
        <v>18.059999999999999</v>
      </c>
      <c r="H145" t="s">
        <v>16</v>
      </c>
    </row>
    <row r="146" spans="1:8">
      <c r="A146" s="2">
        <v>43171</v>
      </c>
      <c r="B146" t="s">
        <v>1397</v>
      </c>
      <c r="C146" t="s">
        <v>289</v>
      </c>
      <c r="D146">
        <v>1391.52</v>
      </c>
      <c r="E146">
        <v>1067.3</v>
      </c>
      <c r="F146">
        <v>324.22000000000003</v>
      </c>
      <c r="G146">
        <v>23.3</v>
      </c>
      <c r="H146" t="s">
        <v>16</v>
      </c>
    </row>
    <row r="147" spans="1:8">
      <c r="A147" s="2">
        <v>43171</v>
      </c>
      <c r="B147" t="s">
        <v>1398</v>
      </c>
      <c r="C147" t="s">
        <v>1399</v>
      </c>
      <c r="D147">
        <v>2120.33</v>
      </c>
      <c r="E147">
        <v>1070.9784999999999</v>
      </c>
      <c r="F147">
        <v>1049.3515</v>
      </c>
      <c r="G147">
        <v>49.49</v>
      </c>
      <c r="H147" t="s">
        <v>16</v>
      </c>
    </row>
    <row r="148" spans="1:8">
      <c r="A148" s="2">
        <v>43171</v>
      </c>
      <c r="B148" t="s">
        <v>1400</v>
      </c>
      <c r="C148" t="s">
        <v>1401</v>
      </c>
      <c r="D148">
        <v>4437.8</v>
      </c>
      <c r="E148">
        <v>2563.75</v>
      </c>
      <c r="F148">
        <v>1874.05</v>
      </c>
      <c r="G148">
        <v>42.23</v>
      </c>
      <c r="H148" t="s">
        <v>16</v>
      </c>
    </row>
    <row r="149" spans="1:8">
      <c r="A149" s="2">
        <v>43171</v>
      </c>
      <c r="B149" t="s">
        <v>1402</v>
      </c>
      <c r="C149" t="s">
        <v>769</v>
      </c>
      <c r="D149">
        <v>179.07</v>
      </c>
      <c r="E149">
        <v>112.88800000000001</v>
      </c>
      <c r="F149">
        <v>66.182000000000002</v>
      </c>
      <c r="G149">
        <v>36.96</v>
      </c>
      <c r="H149" t="s">
        <v>16</v>
      </c>
    </row>
    <row r="150" spans="1:8">
      <c r="A150" s="2">
        <v>43171</v>
      </c>
      <c r="B150" t="s">
        <v>1403</v>
      </c>
      <c r="C150" t="s">
        <v>100</v>
      </c>
      <c r="D150">
        <v>456.32</v>
      </c>
      <c r="E150">
        <v>226.30879999999999</v>
      </c>
      <c r="F150">
        <v>230.0112</v>
      </c>
      <c r="G150">
        <v>50.41</v>
      </c>
      <c r="H150" t="s">
        <v>16</v>
      </c>
    </row>
    <row r="151" spans="1:8">
      <c r="A151" s="2">
        <v>43171</v>
      </c>
      <c r="B151" t="s">
        <v>1404</v>
      </c>
      <c r="C151" t="s">
        <v>184</v>
      </c>
      <c r="D151">
        <v>2197.25</v>
      </c>
      <c r="E151">
        <v>2056.15</v>
      </c>
      <c r="F151">
        <v>141.1</v>
      </c>
      <c r="G151">
        <v>6.42</v>
      </c>
      <c r="H151" t="s">
        <v>16</v>
      </c>
    </row>
    <row r="152" spans="1:8">
      <c r="A152" s="2">
        <v>43171</v>
      </c>
      <c r="B152" t="s">
        <v>1405</v>
      </c>
      <c r="C152" t="s">
        <v>1406</v>
      </c>
      <c r="D152">
        <v>904</v>
      </c>
      <c r="E152">
        <v>597.28</v>
      </c>
      <c r="F152">
        <v>306.72000000000003</v>
      </c>
      <c r="G152">
        <v>33.93</v>
      </c>
      <c r="H152" t="s">
        <v>16</v>
      </c>
    </row>
    <row r="153" spans="1:8">
      <c r="A153" s="2">
        <v>43172</v>
      </c>
      <c r="B153" t="s">
        <v>1407</v>
      </c>
      <c r="C153" t="s">
        <v>1408</v>
      </c>
      <c r="D153">
        <v>22.54</v>
      </c>
      <c r="E153">
        <v>8.2460000000000004</v>
      </c>
      <c r="F153">
        <v>14.294</v>
      </c>
      <c r="G153">
        <v>63.42</v>
      </c>
      <c r="H153" t="s">
        <v>16</v>
      </c>
    </row>
    <row r="154" spans="1:8">
      <c r="A154" s="2">
        <v>43172</v>
      </c>
      <c r="B154" t="s">
        <v>1409</v>
      </c>
      <c r="C154" t="s">
        <v>899</v>
      </c>
      <c r="D154">
        <v>528.54</v>
      </c>
      <c r="E154">
        <v>174.02</v>
      </c>
      <c r="F154">
        <v>354.52</v>
      </c>
      <c r="G154">
        <v>67.08</v>
      </c>
      <c r="H154" t="s">
        <v>16</v>
      </c>
    </row>
    <row r="155" spans="1:8">
      <c r="A155" s="2">
        <v>43172</v>
      </c>
      <c r="B155" t="s">
        <v>1410</v>
      </c>
      <c r="C155" t="s">
        <v>386</v>
      </c>
      <c r="D155">
        <v>1097.75</v>
      </c>
      <c r="E155">
        <v>486.31799999999998</v>
      </c>
      <c r="F155">
        <v>611.43200000000002</v>
      </c>
      <c r="G155">
        <v>55.7</v>
      </c>
      <c r="H155" t="s">
        <v>16</v>
      </c>
    </row>
    <row r="156" spans="1:8">
      <c r="A156" s="2">
        <v>43172</v>
      </c>
      <c r="B156" t="s">
        <v>1411</v>
      </c>
      <c r="C156" t="s">
        <v>30</v>
      </c>
      <c r="D156">
        <v>2022.16</v>
      </c>
      <c r="E156">
        <v>1512.32</v>
      </c>
      <c r="F156">
        <v>509.84</v>
      </c>
      <c r="G156">
        <v>25.21</v>
      </c>
      <c r="H156" t="s">
        <v>16</v>
      </c>
    </row>
    <row r="157" spans="1:8">
      <c r="A157" s="2">
        <v>43172</v>
      </c>
      <c r="B157" t="s">
        <v>1412</v>
      </c>
      <c r="C157" t="s">
        <v>1413</v>
      </c>
      <c r="D157">
        <v>516</v>
      </c>
      <c r="E157">
        <v>223.24</v>
      </c>
      <c r="F157">
        <v>292.76</v>
      </c>
      <c r="G157">
        <v>56.74</v>
      </c>
      <c r="H157" t="s">
        <v>16</v>
      </c>
    </row>
    <row r="158" spans="1:8">
      <c r="A158" s="2">
        <v>43172</v>
      </c>
      <c r="B158" t="s">
        <v>1414</v>
      </c>
      <c r="C158" t="s">
        <v>94</v>
      </c>
      <c r="D158">
        <v>2015</v>
      </c>
      <c r="E158">
        <v>1566.82</v>
      </c>
      <c r="F158">
        <v>448.18</v>
      </c>
      <c r="G158">
        <v>22.24</v>
      </c>
      <c r="H158" t="s">
        <v>16</v>
      </c>
    </row>
    <row r="159" spans="1:8">
      <c r="A159" s="2">
        <v>43172</v>
      </c>
      <c r="B159" t="s">
        <v>1415</v>
      </c>
      <c r="C159" t="s">
        <v>1416</v>
      </c>
      <c r="D159">
        <v>200</v>
      </c>
      <c r="E159">
        <v>118.3</v>
      </c>
      <c r="F159">
        <v>81.7</v>
      </c>
      <c r="G159">
        <v>40.85</v>
      </c>
      <c r="H159" t="s">
        <v>16</v>
      </c>
    </row>
    <row r="160" spans="1:8">
      <c r="A160" s="2">
        <v>43172</v>
      </c>
      <c r="B160" t="s">
        <v>1417</v>
      </c>
      <c r="C160" t="s">
        <v>248</v>
      </c>
      <c r="D160">
        <v>1142.0999999999999</v>
      </c>
      <c r="E160">
        <v>661.78</v>
      </c>
      <c r="F160">
        <v>480.32</v>
      </c>
      <c r="G160">
        <v>42.06</v>
      </c>
      <c r="H160" t="s">
        <v>16</v>
      </c>
    </row>
    <row r="161" spans="1:8">
      <c r="A161" s="2">
        <v>43172</v>
      </c>
      <c r="B161" t="s">
        <v>1418</v>
      </c>
      <c r="C161" t="s">
        <v>20</v>
      </c>
      <c r="D161">
        <v>2033.2</v>
      </c>
      <c r="E161">
        <v>1420.1120000000001</v>
      </c>
      <c r="F161">
        <v>613.08799999999997</v>
      </c>
      <c r="G161">
        <v>30.15</v>
      </c>
      <c r="H161" t="s">
        <v>16</v>
      </c>
    </row>
    <row r="162" spans="1:8">
      <c r="A162" s="2">
        <v>43172</v>
      </c>
      <c r="B162" t="s">
        <v>1419</v>
      </c>
      <c r="C162" t="s">
        <v>1420</v>
      </c>
      <c r="D162">
        <v>409.95</v>
      </c>
      <c r="E162">
        <v>216.57</v>
      </c>
      <c r="F162">
        <v>193.38</v>
      </c>
      <c r="G162">
        <v>47.17</v>
      </c>
      <c r="H162" t="s">
        <v>16</v>
      </c>
    </row>
    <row r="163" spans="1:8">
      <c r="A163" s="2">
        <v>43172</v>
      </c>
      <c r="B163" t="s">
        <v>1421</v>
      </c>
      <c r="C163" t="s">
        <v>1422</v>
      </c>
      <c r="D163">
        <v>980.16</v>
      </c>
      <c r="E163">
        <v>494.79399999999998</v>
      </c>
      <c r="F163">
        <v>485.36599999999999</v>
      </c>
      <c r="G163">
        <v>49.52</v>
      </c>
      <c r="H163" t="s">
        <v>16</v>
      </c>
    </row>
    <row r="164" spans="1:8">
      <c r="A164" s="2">
        <v>43172</v>
      </c>
      <c r="B164" t="s">
        <v>1423</v>
      </c>
      <c r="C164" t="s">
        <v>34</v>
      </c>
      <c r="D164">
        <v>1693.8</v>
      </c>
      <c r="E164">
        <v>1086.6600000000001</v>
      </c>
      <c r="F164">
        <v>607.14</v>
      </c>
      <c r="G164">
        <v>35.840000000000003</v>
      </c>
      <c r="H164" t="s">
        <v>16</v>
      </c>
    </row>
    <row r="165" spans="1:8">
      <c r="A165" s="2">
        <v>43172</v>
      </c>
      <c r="B165" t="s">
        <v>1424</v>
      </c>
      <c r="C165" t="s">
        <v>100</v>
      </c>
      <c r="D165">
        <v>3337.29</v>
      </c>
      <c r="E165">
        <v>1083.72</v>
      </c>
      <c r="F165">
        <v>2253.5700000000002</v>
      </c>
      <c r="G165">
        <v>67.53</v>
      </c>
      <c r="H165" t="s">
        <v>16</v>
      </c>
    </row>
    <row r="166" spans="1:8">
      <c r="A166" s="2">
        <v>43172</v>
      </c>
      <c r="B166" t="s">
        <v>1425</v>
      </c>
      <c r="C166" t="s">
        <v>160</v>
      </c>
      <c r="D166">
        <v>3585.6</v>
      </c>
      <c r="E166">
        <v>2757.24</v>
      </c>
      <c r="F166">
        <v>828.36</v>
      </c>
      <c r="G166">
        <v>23.1</v>
      </c>
      <c r="H166" t="s">
        <v>16</v>
      </c>
    </row>
    <row r="167" spans="1:8">
      <c r="A167" s="2">
        <v>43172</v>
      </c>
      <c r="B167" t="s">
        <v>1426</v>
      </c>
      <c r="C167" t="s">
        <v>80</v>
      </c>
      <c r="D167">
        <v>2138</v>
      </c>
      <c r="E167">
        <v>1274.5999999999999</v>
      </c>
      <c r="F167">
        <v>863.4</v>
      </c>
      <c r="G167">
        <v>40.380000000000003</v>
      </c>
      <c r="H167" t="s">
        <v>16</v>
      </c>
    </row>
    <row r="168" spans="1:8">
      <c r="A168" s="2">
        <v>43172</v>
      </c>
      <c r="B168" t="s">
        <v>1427</v>
      </c>
      <c r="C168" t="s">
        <v>1428</v>
      </c>
      <c r="D168">
        <v>1864</v>
      </c>
      <c r="E168">
        <v>1031.94</v>
      </c>
      <c r="F168">
        <v>832.06</v>
      </c>
      <c r="G168">
        <v>44.64</v>
      </c>
      <c r="H168" t="s">
        <v>16</v>
      </c>
    </row>
    <row r="169" spans="1:8">
      <c r="A169" s="2">
        <v>43172</v>
      </c>
      <c r="B169" t="s">
        <v>1429</v>
      </c>
      <c r="C169" t="s">
        <v>271</v>
      </c>
      <c r="D169">
        <v>116.96</v>
      </c>
      <c r="E169">
        <v>0</v>
      </c>
      <c r="F169">
        <v>116.96</v>
      </c>
      <c r="G169">
        <v>100</v>
      </c>
      <c r="H169" t="s">
        <v>16</v>
      </c>
    </row>
    <row r="170" spans="1:8">
      <c r="A170" s="2">
        <v>43172</v>
      </c>
      <c r="B170" t="s">
        <v>1430</v>
      </c>
      <c r="C170" t="s">
        <v>674</v>
      </c>
      <c r="D170">
        <v>911.28</v>
      </c>
      <c r="E170">
        <v>393.858</v>
      </c>
      <c r="F170">
        <v>517.42200000000003</v>
      </c>
      <c r="G170">
        <v>56.78</v>
      </c>
      <c r="H170" t="s">
        <v>16</v>
      </c>
    </row>
    <row r="171" spans="1:8">
      <c r="A171" s="2">
        <v>43172</v>
      </c>
      <c r="B171" t="s">
        <v>1431</v>
      </c>
      <c r="C171" t="s">
        <v>1383</v>
      </c>
      <c r="D171">
        <v>112.9</v>
      </c>
      <c r="E171">
        <v>36.78</v>
      </c>
      <c r="F171">
        <v>76.12</v>
      </c>
      <c r="G171">
        <v>67.42</v>
      </c>
      <c r="H171" t="s">
        <v>16</v>
      </c>
    </row>
    <row r="172" spans="1:8">
      <c r="A172" s="2">
        <v>43173</v>
      </c>
      <c r="B172" t="s">
        <v>1432</v>
      </c>
      <c r="C172" t="s">
        <v>6</v>
      </c>
      <c r="D172">
        <v>-782.61</v>
      </c>
      <c r="E172">
        <v>-412.16539999999998</v>
      </c>
      <c r="F172">
        <v>-370.44459999999998</v>
      </c>
      <c r="G172">
        <v>-47.33</v>
      </c>
      <c r="H172" t="s">
        <v>16</v>
      </c>
    </row>
    <row r="173" spans="1:8">
      <c r="A173" s="2">
        <v>43173</v>
      </c>
      <c r="B173" t="s">
        <v>1433</v>
      </c>
      <c r="C173" t="s">
        <v>80</v>
      </c>
      <c r="D173">
        <v>1235.2</v>
      </c>
      <c r="E173">
        <v>916</v>
      </c>
      <c r="F173">
        <v>319.2</v>
      </c>
      <c r="G173">
        <v>25.84</v>
      </c>
      <c r="H173" t="s">
        <v>16</v>
      </c>
    </row>
    <row r="174" spans="1:8">
      <c r="A174" s="2">
        <v>43173</v>
      </c>
      <c r="B174" t="s">
        <v>1434</v>
      </c>
      <c r="C174" t="s">
        <v>18</v>
      </c>
      <c r="D174">
        <v>268.73</v>
      </c>
      <c r="E174">
        <v>132.33799999999999</v>
      </c>
      <c r="F174">
        <v>136.392</v>
      </c>
      <c r="G174">
        <v>50.75</v>
      </c>
      <c r="H174" t="s">
        <v>16</v>
      </c>
    </row>
    <row r="175" spans="1:8">
      <c r="A175" s="2">
        <v>43173</v>
      </c>
      <c r="B175" t="s">
        <v>1435</v>
      </c>
      <c r="C175" t="s">
        <v>30</v>
      </c>
      <c r="D175">
        <v>2858.3</v>
      </c>
      <c r="E175">
        <v>2213.92</v>
      </c>
      <c r="F175">
        <v>644.38</v>
      </c>
      <c r="G175">
        <v>22.54</v>
      </c>
      <c r="H175" t="s">
        <v>16</v>
      </c>
    </row>
    <row r="176" spans="1:8">
      <c r="A176" s="2">
        <v>43173</v>
      </c>
      <c r="B176" t="s">
        <v>1436</v>
      </c>
      <c r="C176" t="s">
        <v>225</v>
      </c>
      <c r="D176">
        <v>290</v>
      </c>
      <c r="E176">
        <v>120.035</v>
      </c>
      <c r="F176">
        <v>169.965</v>
      </c>
      <c r="G176">
        <v>58.61</v>
      </c>
      <c r="H176" t="s">
        <v>16</v>
      </c>
    </row>
    <row r="177" spans="1:8">
      <c r="A177" s="2">
        <v>43173</v>
      </c>
      <c r="B177" t="s">
        <v>1437</v>
      </c>
      <c r="C177" t="s">
        <v>225</v>
      </c>
      <c r="D177">
        <v>580</v>
      </c>
      <c r="E177">
        <v>240.07</v>
      </c>
      <c r="F177">
        <v>339.93</v>
      </c>
      <c r="G177">
        <v>58.61</v>
      </c>
      <c r="H177" t="s">
        <v>16</v>
      </c>
    </row>
    <row r="178" spans="1:8">
      <c r="A178" s="2">
        <v>43173</v>
      </c>
      <c r="B178" t="s">
        <v>1438</v>
      </c>
      <c r="C178" t="s">
        <v>225</v>
      </c>
      <c r="D178">
        <v>580</v>
      </c>
      <c r="E178">
        <v>240.07</v>
      </c>
      <c r="F178">
        <v>339.93</v>
      </c>
      <c r="G178">
        <v>58.61</v>
      </c>
      <c r="H178" t="s">
        <v>16</v>
      </c>
    </row>
    <row r="179" spans="1:8">
      <c r="A179" s="2">
        <v>43173</v>
      </c>
      <c r="B179" t="s">
        <v>1439</v>
      </c>
      <c r="C179" t="s">
        <v>225</v>
      </c>
      <c r="D179">
        <v>580</v>
      </c>
      <c r="E179">
        <v>240.07</v>
      </c>
      <c r="F179">
        <v>339.93</v>
      </c>
      <c r="G179">
        <v>58.61</v>
      </c>
      <c r="H179" t="s">
        <v>16</v>
      </c>
    </row>
    <row r="180" spans="1:8">
      <c r="A180" s="2">
        <v>43173</v>
      </c>
      <c r="B180" t="s">
        <v>1440</v>
      </c>
      <c r="C180" t="s">
        <v>225</v>
      </c>
      <c r="D180">
        <v>580</v>
      </c>
      <c r="E180">
        <v>240.07</v>
      </c>
      <c r="F180">
        <v>339.93</v>
      </c>
      <c r="G180">
        <v>58.61</v>
      </c>
      <c r="H180" t="s">
        <v>16</v>
      </c>
    </row>
    <row r="181" spans="1:8">
      <c r="A181" s="2">
        <v>43173</v>
      </c>
      <c r="B181" t="s">
        <v>1441</v>
      </c>
      <c r="C181" t="s">
        <v>1442</v>
      </c>
      <c r="D181">
        <v>71.02</v>
      </c>
      <c r="E181">
        <v>35.61</v>
      </c>
      <c r="F181">
        <v>35.409999999999997</v>
      </c>
      <c r="G181">
        <v>49.86</v>
      </c>
      <c r="H181" t="s">
        <v>16</v>
      </c>
    </row>
    <row r="182" spans="1:8">
      <c r="A182" s="2">
        <v>43173</v>
      </c>
      <c r="B182" t="s">
        <v>1443</v>
      </c>
      <c r="C182" t="s">
        <v>50</v>
      </c>
      <c r="D182">
        <v>2815</v>
      </c>
      <c r="E182">
        <v>2261.8755999999998</v>
      </c>
      <c r="F182">
        <v>553.12440000000004</v>
      </c>
      <c r="G182">
        <v>19.649999999999999</v>
      </c>
      <c r="H182" t="s">
        <v>16</v>
      </c>
    </row>
    <row r="183" spans="1:8">
      <c r="A183" s="2">
        <v>43173</v>
      </c>
      <c r="B183" t="s">
        <v>1444</v>
      </c>
      <c r="C183" t="s">
        <v>1445</v>
      </c>
      <c r="D183">
        <v>1229.08</v>
      </c>
      <c r="E183">
        <v>547.5</v>
      </c>
      <c r="F183">
        <v>681.58</v>
      </c>
      <c r="G183">
        <v>55.45</v>
      </c>
      <c r="H183" t="s">
        <v>16</v>
      </c>
    </row>
    <row r="184" spans="1:8">
      <c r="A184" s="2">
        <v>43173</v>
      </c>
      <c r="B184" t="s">
        <v>1446</v>
      </c>
      <c r="C184" t="s">
        <v>1234</v>
      </c>
      <c r="D184">
        <v>1642.08</v>
      </c>
      <c r="E184">
        <v>465.82</v>
      </c>
      <c r="F184">
        <v>1176.26</v>
      </c>
      <c r="G184">
        <v>71.63</v>
      </c>
      <c r="H184" t="s">
        <v>16</v>
      </c>
    </row>
    <row r="185" spans="1:8">
      <c r="A185" s="2">
        <v>43173</v>
      </c>
      <c r="B185" t="s">
        <v>1447</v>
      </c>
      <c r="C185" t="s">
        <v>648</v>
      </c>
      <c r="D185">
        <v>1368.02</v>
      </c>
      <c r="E185">
        <v>643.33500000000004</v>
      </c>
      <c r="F185">
        <v>724.68499999999995</v>
      </c>
      <c r="G185">
        <v>52.97</v>
      </c>
      <c r="H185" t="s">
        <v>16</v>
      </c>
    </row>
    <row r="186" spans="1:8">
      <c r="A186" s="2">
        <v>43173</v>
      </c>
      <c r="B186" t="s">
        <v>1448</v>
      </c>
      <c r="C186" t="s">
        <v>1449</v>
      </c>
      <c r="D186">
        <v>267.63</v>
      </c>
      <c r="E186">
        <v>140.83000000000001</v>
      </c>
      <c r="F186">
        <v>126.8</v>
      </c>
      <c r="G186">
        <v>47.38</v>
      </c>
      <c r="H186" t="s">
        <v>16</v>
      </c>
    </row>
    <row r="187" spans="1:8">
      <c r="A187" s="2">
        <v>43173</v>
      </c>
      <c r="B187" t="s">
        <v>1450</v>
      </c>
      <c r="C187" t="s">
        <v>1451</v>
      </c>
      <c r="D187">
        <v>1428.79</v>
      </c>
      <c r="E187">
        <v>932.8</v>
      </c>
      <c r="F187">
        <v>495.99</v>
      </c>
      <c r="G187">
        <v>34.71</v>
      </c>
      <c r="H187" t="s">
        <v>16</v>
      </c>
    </row>
    <row r="188" spans="1:8">
      <c r="A188" s="2">
        <v>43173</v>
      </c>
      <c r="B188" t="s">
        <v>1452</v>
      </c>
      <c r="C188" t="s">
        <v>1453</v>
      </c>
      <c r="D188">
        <v>1897.1</v>
      </c>
      <c r="E188">
        <v>1517.8</v>
      </c>
      <c r="F188">
        <v>379.3</v>
      </c>
      <c r="G188">
        <v>19.989999999999998</v>
      </c>
      <c r="H188" t="s">
        <v>16</v>
      </c>
    </row>
    <row r="189" spans="1:8">
      <c r="A189" s="2">
        <v>43173</v>
      </c>
      <c r="B189" t="s">
        <v>1454</v>
      </c>
      <c r="C189" t="s">
        <v>795</v>
      </c>
      <c r="D189">
        <v>989</v>
      </c>
      <c r="E189">
        <v>281.51</v>
      </c>
      <c r="F189">
        <v>707.49</v>
      </c>
      <c r="G189">
        <v>71.540000000000006</v>
      </c>
      <c r="H189" t="s">
        <v>16</v>
      </c>
    </row>
    <row r="190" spans="1:8">
      <c r="A190" s="2">
        <v>43173</v>
      </c>
      <c r="B190" t="s">
        <v>1455</v>
      </c>
      <c r="C190" t="s">
        <v>1456</v>
      </c>
      <c r="D190">
        <v>685.89</v>
      </c>
      <c r="E190">
        <v>461.76</v>
      </c>
      <c r="F190">
        <v>224.13</v>
      </c>
      <c r="G190">
        <v>32.68</v>
      </c>
      <c r="H190" t="s">
        <v>16</v>
      </c>
    </row>
    <row r="191" spans="1:8">
      <c r="A191" s="2">
        <v>43174</v>
      </c>
      <c r="B191" t="s">
        <v>1457</v>
      </c>
      <c r="C191" t="s">
        <v>1458</v>
      </c>
      <c r="D191">
        <v>796.48</v>
      </c>
      <c r="E191">
        <v>536.4</v>
      </c>
      <c r="F191">
        <v>260.08</v>
      </c>
      <c r="G191">
        <v>32.65</v>
      </c>
      <c r="H191" t="s">
        <v>16</v>
      </c>
    </row>
    <row r="192" spans="1:8">
      <c r="A192" s="2">
        <v>43174</v>
      </c>
      <c r="B192" t="s">
        <v>1459</v>
      </c>
      <c r="C192" t="s">
        <v>76</v>
      </c>
      <c r="D192">
        <v>3120.65</v>
      </c>
      <c r="E192">
        <v>2617.36</v>
      </c>
      <c r="F192">
        <v>503.29</v>
      </c>
      <c r="G192">
        <v>16.13</v>
      </c>
      <c r="H192" t="s">
        <v>16</v>
      </c>
    </row>
    <row r="193" spans="1:8">
      <c r="A193" s="2">
        <v>43174</v>
      </c>
      <c r="B193" t="s">
        <v>1460</v>
      </c>
      <c r="C193" t="s">
        <v>76</v>
      </c>
      <c r="D193">
        <v>21057</v>
      </c>
      <c r="E193">
        <v>17825.36</v>
      </c>
      <c r="F193">
        <v>3231.64</v>
      </c>
      <c r="G193">
        <v>15.35</v>
      </c>
      <c r="H193" t="s">
        <v>16</v>
      </c>
    </row>
    <row r="194" spans="1:8">
      <c r="A194" s="2">
        <v>43174</v>
      </c>
      <c r="B194" t="s">
        <v>1461</v>
      </c>
      <c r="C194" t="s">
        <v>223</v>
      </c>
      <c r="D194">
        <v>184.01</v>
      </c>
      <c r="E194">
        <v>77.516000000000005</v>
      </c>
      <c r="F194">
        <v>106.494</v>
      </c>
      <c r="G194">
        <v>57.87</v>
      </c>
      <c r="H194" t="s">
        <v>16</v>
      </c>
    </row>
    <row r="195" spans="1:8">
      <c r="A195" s="2">
        <v>43174</v>
      </c>
      <c r="B195" t="s">
        <v>1462</v>
      </c>
      <c r="C195" t="s">
        <v>1463</v>
      </c>
      <c r="D195">
        <v>696.89</v>
      </c>
      <c r="E195">
        <v>328.06</v>
      </c>
      <c r="F195">
        <v>368.83</v>
      </c>
      <c r="G195">
        <v>52.93</v>
      </c>
      <c r="H195" t="s">
        <v>16</v>
      </c>
    </row>
    <row r="196" spans="1:8">
      <c r="A196" s="2">
        <v>43174</v>
      </c>
      <c r="B196" t="s">
        <v>1464</v>
      </c>
      <c r="C196" t="s">
        <v>130</v>
      </c>
      <c r="D196">
        <v>1049.5999999999999</v>
      </c>
      <c r="E196">
        <v>781.83</v>
      </c>
      <c r="F196">
        <v>267.77</v>
      </c>
      <c r="G196">
        <v>25.51</v>
      </c>
      <c r="H196" t="s">
        <v>16</v>
      </c>
    </row>
    <row r="197" spans="1:8">
      <c r="A197" s="2">
        <v>43174</v>
      </c>
      <c r="B197" t="s">
        <v>1465</v>
      </c>
      <c r="C197" t="s">
        <v>1466</v>
      </c>
      <c r="D197">
        <v>135.26</v>
      </c>
      <c r="E197">
        <v>49.475999999999999</v>
      </c>
      <c r="F197">
        <v>85.784000000000006</v>
      </c>
      <c r="G197">
        <v>63.42</v>
      </c>
      <c r="H197" t="s">
        <v>16</v>
      </c>
    </row>
    <row r="198" spans="1:8">
      <c r="A198" s="2">
        <v>43174</v>
      </c>
      <c r="B198" t="s">
        <v>1467</v>
      </c>
      <c r="C198" t="s">
        <v>938</v>
      </c>
      <c r="D198">
        <v>433</v>
      </c>
      <c r="E198">
        <v>333.64</v>
      </c>
      <c r="F198">
        <v>99.36</v>
      </c>
      <c r="G198">
        <v>22.95</v>
      </c>
      <c r="H198" t="s">
        <v>16</v>
      </c>
    </row>
    <row r="199" spans="1:8">
      <c r="A199" s="2">
        <v>43174</v>
      </c>
      <c r="B199" t="s">
        <v>1468</v>
      </c>
      <c r="C199" t="s">
        <v>262</v>
      </c>
      <c r="D199">
        <v>788.37</v>
      </c>
      <c r="E199">
        <v>546.39</v>
      </c>
      <c r="F199">
        <v>241.98</v>
      </c>
      <c r="G199">
        <v>30.69</v>
      </c>
      <c r="H199" t="s">
        <v>16</v>
      </c>
    </row>
    <row r="200" spans="1:8">
      <c r="A200" s="2">
        <v>43174</v>
      </c>
      <c r="B200" t="s">
        <v>1469</v>
      </c>
      <c r="C200" t="s">
        <v>1470</v>
      </c>
      <c r="D200">
        <v>1722.2</v>
      </c>
      <c r="E200">
        <v>1533.8</v>
      </c>
      <c r="F200">
        <v>188.4</v>
      </c>
      <c r="G200">
        <v>10.94</v>
      </c>
      <c r="H200" t="s">
        <v>16</v>
      </c>
    </row>
    <row r="201" spans="1:8">
      <c r="A201" s="2">
        <v>43174</v>
      </c>
      <c r="B201" t="s">
        <v>1471</v>
      </c>
      <c r="C201" t="s">
        <v>102</v>
      </c>
      <c r="D201">
        <v>1644.08</v>
      </c>
      <c r="E201">
        <v>1028.8219999999999</v>
      </c>
      <c r="F201">
        <v>615.25800000000004</v>
      </c>
      <c r="G201">
        <v>37.42</v>
      </c>
      <c r="H201" t="s">
        <v>16</v>
      </c>
    </row>
    <row r="202" spans="1:8">
      <c r="A202" s="2">
        <v>43174</v>
      </c>
      <c r="B202" t="s">
        <v>1472</v>
      </c>
      <c r="C202" t="s">
        <v>1473</v>
      </c>
      <c r="D202">
        <v>844.12</v>
      </c>
      <c r="E202">
        <v>566.46</v>
      </c>
      <c r="F202">
        <v>277.66000000000003</v>
      </c>
      <c r="G202">
        <v>32.89</v>
      </c>
      <c r="H202" t="s">
        <v>16</v>
      </c>
    </row>
    <row r="203" spans="1:8">
      <c r="A203" s="2">
        <v>43174</v>
      </c>
      <c r="B203" t="s">
        <v>1474</v>
      </c>
      <c r="C203" t="s">
        <v>555</v>
      </c>
      <c r="D203">
        <v>4000</v>
      </c>
      <c r="E203">
        <v>2749.36</v>
      </c>
      <c r="F203">
        <v>1250.6400000000001</v>
      </c>
      <c r="G203">
        <v>31.27</v>
      </c>
      <c r="H203" t="s">
        <v>16</v>
      </c>
    </row>
    <row r="204" spans="1:8">
      <c r="A204" s="2">
        <v>43174</v>
      </c>
      <c r="B204" t="s">
        <v>1475</v>
      </c>
      <c r="C204" t="s">
        <v>80</v>
      </c>
      <c r="D204">
        <v>451.5</v>
      </c>
      <c r="E204">
        <v>340.8</v>
      </c>
      <c r="F204">
        <v>110.7</v>
      </c>
      <c r="G204">
        <v>24.52</v>
      </c>
      <c r="H204" t="s">
        <v>16</v>
      </c>
    </row>
    <row r="205" spans="1:8">
      <c r="A205" s="2">
        <v>43174</v>
      </c>
      <c r="B205" t="s">
        <v>1476</v>
      </c>
      <c r="C205" t="s">
        <v>80</v>
      </c>
      <c r="D205">
        <v>411.45</v>
      </c>
      <c r="E205">
        <v>273.19499999999999</v>
      </c>
      <c r="F205">
        <v>138.255</v>
      </c>
      <c r="G205">
        <v>33.6</v>
      </c>
      <c r="H205" t="s">
        <v>16</v>
      </c>
    </row>
    <row r="206" spans="1:8">
      <c r="A206" s="2">
        <v>43174</v>
      </c>
      <c r="B206" t="s">
        <v>1477</v>
      </c>
      <c r="C206" t="s">
        <v>1478</v>
      </c>
      <c r="D206">
        <v>1424.97</v>
      </c>
      <c r="E206">
        <v>335.7</v>
      </c>
      <c r="F206">
        <v>1089.27</v>
      </c>
      <c r="G206">
        <v>76.44</v>
      </c>
      <c r="H206" t="s">
        <v>16</v>
      </c>
    </row>
    <row r="207" spans="1:8">
      <c r="A207" s="2">
        <v>43174</v>
      </c>
      <c r="B207" t="s">
        <v>1479</v>
      </c>
      <c r="C207" t="s">
        <v>142</v>
      </c>
      <c r="D207">
        <v>874.8</v>
      </c>
      <c r="E207">
        <v>602.64</v>
      </c>
      <c r="F207">
        <v>272.16000000000003</v>
      </c>
      <c r="G207">
        <v>31.11</v>
      </c>
      <c r="H207" t="s">
        <v>16</v>
      </c>
    </row>
    <row r="208" spans="1:8">
      <c r="A208" s="2">
        <v>43174</v>
      </c>
      <c r="B208" t="s">
        <v>1480</v>
      </c>
      <c r="C208" t="s">
        <v>289</v>
      </c>
      <c r="D208">
        <v>201.05</v>
      </c>
      <c r="E208">
        <v>132.49</v>
      </c>
      <c r="F208">
        <v>68.56</v>
      </c>
      <c r="G208">
        <v>34.1</v>
      </c>
      <c r="H208" t="s">
        <v>16</v>
      </c>
    </row>
    <row r="209" spans="1:8">
      <c r="A209" s="2">
        <v>43174</v>
      </c>
      <c r="B209" t="s">
        <v>1481</v>
      </c>
      <c r="C209" t="s">
        <v>289</v>
      </c>
      <c r="D209">
        <v>3864.09</v>
      </c>
      <c r="E209">
        <v>2091.8350999999998</v>
      </c>
      <c r="F209">
        <v>1772.2548999999999</v>
      </c>
      <c r="G209">
        <v>45.86</v>
      </c>
      <c r="H209" t="s">
        <v>16</v>
      </c>
    </row>
    <row r="210" spans="1:8">
      <c r="A210" s="2">
        <v>43174</v>
      </c>
      <c r="B210" t="s">
        <v>1482</v>
      </c>
      <c r="C210" t="s">
        <v>289</v>
      </c>
      <c r="D210">
        <v>481.4</v>
      </c>
      <c r="E210">
        <v>215.59440000000001</v>
      </c>
      <c r="F210">
        <v>265.80560000000003</v>
      </c>
      <c r="G210">
        <v>55.22</v>
      </c>
      <c r="H210" t="s">
        <v>16</v>
      </c>
    </row>
    <row r="211" spans="1:8">
      <c r="A211" s="2">
        <v>43174</v>
      </c>
      <c r="B211" t="s">
        <v>1483</v>
      </c>
      <c r="C211" t="s">
        <v>505</v>
      </c>
      <c r="D211">
        <v>900.2</v>
      </c>
      <c r="E211">
        <v>548.85</v>
      </c>
      <c r="F211">
        <v>351.35</v>
      </c>
      <c r="G211">
        <v>39.03</v>
      </c>
      <c r="H211" t="s">
        <v>16</v>
      </c>
    </row>
    <row r="212" spans="1:8">
      <c r="A212" s="2">
        <v>43174</v>
      </c>
      <c r="B212" t="s">
        <v>1484</v>
      </c>
      <c r="C212" t="s">
        <v>1485</v>
      </c>
      <c r="D212">
        <v>541</v>
      </c>
      <c r="E212">
        <v>325.38</v>
      </c>
      <c r="F212">
        <v>215.62</v>
      </c>
      <c r="G212">
        <v>39.86</v>
      </c>
      <c r="H212" t="s">
        <v>16</v>
      </c>
    </row>
    <row r="213" spans="1:8">
      <c r="A213" s="2">
        <v>43174</v>
      </c>
      <c r="B213" t="s">
        <v>1486</v>
      </c>
      <c r="C213" t="s">
        <v>63</v>
      </c>
      <c r="D213">
        <v>813.12</v>
      </c>
      <c r="E213">
        <v>480.96</v>
      </c>
      <c r="F213">
        <v>332.16</v>
      </c>
      <c r="G213">
        <v>40.85</v>
      </c>
      <c r="H213" t="s">
        <v>16</v>
      </c>
    </row>
    <row r="214" spans="1:8">
      <c r="A214" s="2">
        <v>43174</v>
      </c>
      <c r="B214" t="s">
        <v>1487</v>
      </c>
      <c r="C214" t="s">
        <v>273</v>
      </c>
      <c r="D214">
        <v>485</v>
      </c>
      <c r="E214">
        <v>266.89550000000003</v>
      </c>
      <c r="F214">
        <v>218.1045</v>
      </c>
      <c r="G214">
        <v>44.97</v>
      </c>
      <c r="H214" t="s">
        <v>16</v>
      </c>
    </row>
    <row r="215" spans="1:8">
      <c r="A215" s="2">
        <v>43174</v>
      </c>
      <c r="B215" t="s">
        <v>1488</v>
      </c>
      <c r="C215" t="s">
        <v>134</v>
      </c>
      <c r="D215">
        <v>4400</v>
      </c>
      <c r="E215">
        <v>3353.1</v>
      </c>
      <c r="F215">
        <v>1046.9000000000001</v>
      </c>
      <c r="G215">
        <v>23.79</v>
      </c>
      <c r="H215" t="s">
        <v>16</v>
      </c>
    </row>
    <row r="216" spans="1:8">
      <c r="A216" s="2">
        <v>43174</v>
      </c>
      <c r="B216" t="s">
        <v>1489</v>
      </c>
      <c r="C216" t="s">
        <v>76</v>
      </c>
      <c r="D216">
        <v>1473.99</v>
      </c>
      <c r="E216">
        <v>552.52499999999998</v>
      </c>
      <c r="F216">
        <v>921.46500000000003</v>
      </c>
      <c r="G216">
        <v>62.52</v>
      </c>
      <c r="H216" t="s">
        <v>16</v>
      </c>
    </row>
    <row r="217" spans="1:8">
      <c r="A217" s="2">
        <v>43174</v>
      </c>
      <c r="B217" t="s">
        <v>1490</v>
      </c>
      <c r="C217" t="s">
        <v>76</v>
      </c>
      <c r="D217">
        <v>28216.38</v>
      </c>
      <c r="E217">
        <v>23470.74</v>
      </c>
      <c r="F217">
        <v>4745.6400000000003</v>
      </c>
      <c r="G217">
        <v>16.82</v>
      </c>
      <c r="H217" t="s">
        <v>16</v>
      </c>
    </row>
    <row r="218" spans="1:8">
      <c r="A218" s="2">
        <v>43175</v>
      </c>
      <c r="B218" t="s">
        <v>1491</v>
      </c>
      <c r="C218" t="s">
        <v>91</v>
      </c>
      <c r="D218">
        <v>2012.72</v>
      </c>
      <c r="E218">
        <v>1551.6123</v>
      </c>
      <c r="F218">
        <v>461.10770000000002</v>
      </c>
      <c r="G218">
        <v>22.91</v>
      </c>
      <c r="H218" t="s">
        <v>16</v>
      </c>
    </row>
    <row r="219" spans="1:8">
      <c r="A219" s="2">
        <v>43175</v>
      </c>
      <c r="B219" t="s">
        <v>1492</v>
      </c>
      <c r="C219" t="s">
        <v>1493</v>
      </c>
      <c r="D219">
        <v>1452.91</v>
      </c>
      <c r="E219">
        <v>803.15</v>
      </c>
      <c r="F219">
        <v>649.76</v>
      </c>
      <c r="G219">
        <v>44.72</v>
      </c>
      <c r="H219" t="s">
        <v>16</v>
      </c>
    </row>
    <row r="220" spans="1:8">
      <c r="A220" s="2">
        <v>43175</v>
      </c>
      <c r="B220" t="s">
        <v>1494</v>
      </c>
      <c r="C220" t="s">
        <v>360</v>
      </c>
      <c r="D220">
        <v>500</v>
      </c>
      <c r="E220">
        <v>81.599999999999994</v>
      </c>
      <c r="F220">
        <v>418.4</v>
      </c>
      <c r="G220">
        <v>83.68</v>
      </c>
      <c r="H220" t="s">
        <v>16</v>
      </c>
    </row>
    <row r="221" spans="1:8">
      <c r="A221" s="2">
        <v>43175</v>
      </c>
      <c r="B221" t="s">
        <v>1495</v>
      </c>
      <c r="C221" t="s">
        <v>360</v>
      </c>
      <c r="D221">
        <v>13485</v>
      </c>
      <c r="E221">
        <v>5537.55</v>
      </c>
      <c r="F221">
        <v>7947.45</v>
      </c>
      <c r="G221">
        <v>58.94</v>
      </c>
      <c r="H221" t="s">
        <v>16</v>
      </c>
    </row>
    <row r="222" spans="1:8">
      <c r="A222" s="2">
        <v>43175</v>
      </c>
      <c r="B222" t="s">
        <v>1496</v>
      </c>
      <c r="C222" t="s">
        <v>517</v>
      </c>
      <c r="D222">
        <v>5369.59</v>
      </c>
      <c r="E222">
        <v>3607.25</v>
      </c>
      <c r="F222">
        <v>1762.34</v>
      </c>
      <c r="G222">
        <v>32.82</v>
      </c>
      <c r="H222" t="s">
        <v>16</v>
      </c>
    </row>
    <row r="223" spans="1:8">
      <c r="A223" s="2">
        <v>43175</v>
      </c>
      <c r="B223" t="s">
        <v>1497</v>
      </c>
      <c r="C223" t="s">
        <v>517</v>
      </c>
      <c r="D223">
        <v>1277.01</v>
      </c>
      <c r="E223">
        <v>932.96579999999994</v>
      </c>
      <c r="F223">
        <v>344.04419999999999</v>
      </c>
      <c r="G223">
        <v>26.94</v>
      </c>
      <c r="H223" t="s">
        <v>16</v>
      </c>
    </row>
    <row r="224" spans="1:8">
      <c r="A224" s="2">
        <v>43175</v>
      </c>
      <c r="B224" t="s">
        <v>1498</v>
      </c>
      <c r="C224" t="s">
        <v>1499</v>
      </c>
      <c r="D224">
        <v>1800</v>
      </c>
      <c r="E224">
        <v>1482.2</v>
      </c>
      <c r="F224">
        <v>317.8</v>
      </c>
      <c r="G224">
        <v>17.66</v>
      </c>
      <c r="H224" t="s">
        <v>16</v>
      </c>
    </row>
    <row r="225" spans="1:8">
      <c r="A225" s="2">
        <v>43175</v>
      </c>
      <c r="B225" t="s">
        <v>1500</v>
      </c>
      <c r="C225" t="s">
        <v>861</v>
      </c>
      <c r="D225">
        <v>67.349999999999994</v>
      </c>
      <c r="E225">
        <v>44.55</v>
      </c>
      <c r="F225">
        <v>22.8</v>
      </c>
      <c r="G225">
        <v>33.85</v>
      </c>
      <c r="H225" t="s">
        <v>16</v>
      </c>
    </row>
    <row r="226" spans="1:8">
      <c r="A226" s="2">
        <v>43175</v>
      </c>
      <c r="B226" t="s">
        <v>1501</v>
      </c>
      <c r="C226" t="s">
        <v>106</v>
      </c>
      <c r="D226">
        <v>116</v>
      </c>
      <c r="E226">
        <v>3.57</v>
      </c>
      <c r="F226">
        <v>112.43</v>
      </c>
      <c r="G226">
        <v>96.92</v>
      </c>
      <c r="H226" t="s">
        <v>16</v>
      </c>
    </row>
    <row r="227" spans="1:8">
      <c r="A227" s="2">
        <v>43175</v>
      </c>
      <c r="B227" t="s">
        <v>1502</v>
      </c>
      <c r="C227" t="s">
        <v>140</v>
      </c>
      <c r="D227">
        <v>181.01</v>
      </c>
      <c r="E227">
        <v>74.09</v>
      </c>
      <c r="F227">
        <v>106.92</v>
      </c>
      <c r="G227">
        <v>59.07</v>
      </c>
      <c r="H227" t="s">
        <v>16</v>
      </c>
    </row>
    <row r="228" spans="1:8">
      <c r="A228" s="2">
        <v>43175</v>
      </c>
      <c r="B228" t="s">
        <v>1503</v>
      </c>
      <c r="C228" t="s">
        <v>156</v>
      </c>
      <c r="D228">
        <v>136</v>
      </c>
      <c r="E228">
        <v>16.079999999999998</v>
      </c>
      <c r="F228">
        <v>119.92</v>
      </c>
      <c r="G228">
        <v>88.18</v>
      </c>
      <c r="H228" t="s">
        <v>16</v>
      </c>
    </row>
    <row r="229" spans="1:8">
      <c r="A229" s="2">
        <v>43175</v>
      </c>
      <c r="B229" t="s">
        <v>1504</v>
      </c>
      <c r="C229" t="s">
        <v>475</v>
      </c>
      <c r="D229">
        <v>154.25</v>
      </c>
      <c r="E229">
        <v>122.85</v>
      </c>
      <c r="F229">
        <v>31.4</v>
      </c>
      <c r="G229">
        <v>20.36</v>
      </c>
      <c r="H229" t="s">
        <v>16</v>
      </c>
    </row>
    <row r="230" spans="1:8">
      <c r="A230" s="2">
        <v>43175</v>
      </c>
      <c r="B230" t="s">
        <v>1505</v>
      </c>
      <c r="C230" t="s">
        <v>550</v>
      </c>
      <c r="D230">
        <v>502</v>
      </c>
      <c r="E230">
        <v>50.1</v>
      </c>
      <c r="F230">
        <v>451.9</v>
      </c>
      <c r="G230">
        <v>90.02</v>
      </c>
      <c r="H230" t="s">
        <v>16</v>
      </c>
    </row>
    <row r="231" spans="1:8">
      <c r="A231" s="2">
        <v>43175</v>
      </c>
      <c r="B231" t="s">
        <v>1506</v>
      </c>
      <c r="C231" t="s">
        <v>327</v>
      </c>
      <c r="D231">
        <v>530.28</v>
      </c>
      <c r="E231">
        <v>223.65</v>
      </c>
      <c r="F231">
        <v>306.63</v>
      </c>
      <c r="G231">
        <v>57.82</v>
      </c>
      <c r="H231" t="s">
        <v>16</v>
      </c>
    </row>
    <row r="232" spans="1:8">
      <c r="A232" s="2">
        <v>43175</v>
      </c>
      <c r="B232" t="s">
        <v>1507</v>
      </c>
      <c r="C232" t="s">
        <v>1508</v>
      </c>
      <c r="D232">
        <v>1587.73</v>
      </c>
      <c r="E232">
        <v>1047.0999999999999</v>
      </c>
      <c r="F232">
        <v>540.63</v>
      </c>
      <c r="G232">
        <v>34.049999999999997</v>
      </c>
      <c r="H232" t="s">
        <v>16</v>
      </c>
    </row>
    <row r="233" spans="1:8">
      <c r="A233" s="2">
        <v>43175</v>
      </c>
      <c r="B233" t="s">
        <v>1509</v>
      </c>
      <c r="C233" t="s">
        <v>1510</v>
      </c>
      <c r="D233">
        <v>160</v>
      </c>
      <c r="E233">
        <v>17.2</v>
      </c>
      <c r="F233">
        <v>142.80000000000001</v>
      </c>
      <c r="G233">
        <v>89.25</v>
      </c>
      <c r="H233" t="s">
        <v>16</v>
      </c>
    </row>
    <row r="234" spans="1:8">
      <c r="A234" s="2">
        <v>43175</v>
      </c>
      <c r="B234" t="s">
        <v>1511</v>
      </c>
      <c r="C234" t="s">
        <v>8</v>
      </c>
      <c r="D234">
        <v>4091.14</v>
      </c>
      <c r="E234">
        <v>3165.75</v>
      </c>
      <c r="F234">
        <v>925.39</v>
      </c>
      <c r="G234">
        <v>22.62</v>
      </c>
      <c r="H234" t="s">
        <v>16</v>
      </c>
    </row>
    <row r="235" spans="1:8">
      <c r="A235" s="2">
        <v>43175</v>
      </c>
      <c r="B235" t="s">
        <v>1512</v>
      </c>
      <c r="C235" t="s">
        <v>1513</v>
      </c>
      <c r="D235">
        <v>2006</v>
      </c>
      <c r="E235">
        <v>1482.74</v>
      </c>
      <c r="F235">
        <v>523.26</v>
      </c>
      <c r="G235">
        <v>26.08</v>
      </c>
      <c r="H235" t="s">
        <v>16</v>
      </c>
    </row>
    <row r="236" spans="1:8">
      <c r="A236" s="2">
        <v>43175</v>
      </c>
      <c r="B236" t="s">
        <v>1514</v>
      </c>
      <c r="C236" t="s">
        <v>325</v>
      </c>
      <c r="D236">
        <v>720</v>
      </c>
      <c r="E236">
        <v>594</v>
      </c>
      <c r="F236">
        <v>126</v>
      </c>
      <c r="G236">
        <v>17.5</v>
      </c>
      <c r="H236" t="s">
        <v>16</v>
      </c>
    </row>
    <row r="237" spans="1:8">
      <c r="A237" s="2">
        <v>43175</v>
      </c>
      <c r="B237" t="s">
        <v>1515</v>
      </c>
      <c r="C237" t="s">
        <v>160</v>
      </c>
      <c r="D237">
        <v>1984</v>
      </c>
      <c r="E237">
        <v>1661.6</v>
      </c>
      <c r="F237">
        <v>322.39999999999998</v>
      </c>
      <c r="G237">
        <v>16.25</v>
      </c>
      <c r="H237" t="s">
        <v>16</v>
      </c>
    </row>
    <row r="238" spans="1:8">
      <c r="A238" s="2">
        <v>43175</v>
      </c>
      <c r="B238" t="s">
        <v>1516</v>
      </c>
      <c r="C238" t="s">
        <v>956</v>
      </c>
      <c r="D238">
        <v>101.4</v>
      </c>
      <c r="E238">
        <v>42.12</v>
      </c>
      <c r="F238">
        <v>59.28</v>
      </c>
      <c r="G238">
        <v>58.46</v>
      </c>
      <c r="H238" t="s">
        <v>16</v>
      </c>
    </row>
    <row r="239" spans="1:8">
      <c r="A239" s="2">
        <v>43175</v>
      </c>
      <c r="B239" t="s">
        <v>1517</v>
      </c>
      <c r="C239" t="s">
        <v>513</v>
      </c>
      <c r="D239">
        <v>575</v>
      </c>
      <c r="E239">
        <v>480</v>
      </c>
      <c r="F239">
        <v>95</v>
      </c>
      <c r="G239">
        <v>16.52</v>
      </c>
      <c r="H239" t="s">
        <v>16</v>
      </c>
    </row>
    <row r="240" spans="1:8">
      <c r="A240" s="2">
        <v>43178</v>
      </c>
      <c r="B240" t="s">
        <v>1518</v>
      </c>
      <c r="C240" t="s">
        <v>30</v>
      </c>
      <c r="D240">
        <v>-2784</v>
      </c>
      <c r="E240">
        <v>-2132.4</v>
      </c>
      <c r="F240">
        <v>-651.6</v>
      </c>
      <c r="G240">
        <v>-23.41</v>
      </c>
      <c r="H240" t="s">
        <v>16</v>
      </c>
    </row>
    <row r="241" spans="1:8">
      <c r="A241" s="2">
        <v>43178</v>
      </c>
      <c r="B241" t="s">
        <v>1519</v>
      </c>
      <c r="C241" t="s">
        <v>30</v>
      </c>
      <c r="D241">
        <v>-59.28</v>
      </c>
      <c r="E241">
        <v>-47.32</v>
      </c>
      <c r="F241">
        <v>-11.96</v>
      </c>
      <c r="G241">
        <v>-20.18</v>
      </c>
      <c r="H241" t="s">
        <v>16</v>
      </c>
    </row>
    <row r="242" spans="1:8">
      <c r="A242" s="2">
        <v>43178</v>
      </c>
      <c r="B242" t="s">
        <v>1520</v>
      </c>
      <c r="C242" t="s">
        <v>491</v>
      </c>
      <c r="D242">
        <v>1346.94</v>
      </c>
      <c r="E242">
        <v>663.37199999999996</v>
      </c>
      <c r="F242">
        <v>683.56799999999998</v>
      </c>
      <c r="G242">
        <v>50.75</v>
      </c>
      <c r="H242" t="s">
        <v>16</v>
      </c>
    </row>
    <row r="243" spans="1:8">
      <c r="A243" s="2">
        <v>43178</v>
      </c>
      <c r="B243" t="s">
        <v>1521</v>
      </c>
      <c r="C243" t="s">
        <v>6</v>
      </c>
      <c r="D243">
        <v>2276.09</v>
      </c>
      <c r="E243">
        <v>834.96</v>
      </c>
      <c r="F243">
        <v>1441.13</v>
      </c>
      <c r="G243">
        <v>63.32</v>
      </c>
      <c r="H243" t="s">
        <v>16</v>
      </c>
    </row>
    <row r="244" spans="1:8">
      <c r="A244" s="2">
        <v>43178</v>
      </c>
      <c r="B244" t="s">
        <v>1522</v>
      </c>
      <c r="C244" t="s">
        <v>440</v>
      </c>
      <c r="D244">
        <v>1630.79</v>
      </c>
      <c r="E244">
        <v>700.34</v>
      </c>
      <c r="F244">
        <v>930.45</v>
      </c>
      <c r="G244">
        <v>57.06</v>
      </c>
      <c r="H244" t="s">
        <v>16</v>
      </c>
    </row>
    <row r="245" spans="1:8">
      <c r="A245" s="2">
        <v>43178</v>
      </c>
      <c r="B245" t="s">
        <v>1523</v>
      </c>
      <c r="C245" t="s">
        <v>30</v>
      </c>
      <c r="D245">
        <v>444.6</v>
      </c>
      <c r="E245">
        <v>357.8</v>
      </c>
      <c r="F245">
        <v>86.8</v>
      </c>
      <c r="G245">
        <v>19.52</v>
      </c>
      <c r="H245" t="s">
        <v>16</v>
      </c>
    </row>
    <row r="246" spans="1:8">
      <c r="A246" s="2">
        <v>43178</v>
      </c>
      <c r="B246" t="s">
        <v>1524</v>
      </c>
      <c r="C246" t="s">
        <v>30</v>
      </c>
      <c r="D246">
        <v>699.3</v>
      </c>
      <c r="E246">
        <v>536.70000000000005</v>
      </c>
      <c r="F246">
        <v>162.6</v>
      </c>
      <c r="G246">
        <v>23.25</v>
      </c>
      <c r="H246" t="s">
        <v>16</v>
      </c>
    </row>
    <row r="247" spans="1:8">
      <c r="A247" s="2">
        <v>43178</v>
      </c>
      <c r="B247" t="s">
        <v>1525</v>
      </c>
      <c r="C247" t="s">
        <v>94</v>
      </c>
      <c r="D247">
        <v>17720</v>
      </c>
      <c r="E247">
        <v>14711.86</v>
      </c>
      <c r="F247">
        <v>3008.14</v>
      </c>
      <c r="G247">
        <v>16.98</v>
      </c>
      <c r="H247" t="s">
        <v>16</v>
      </c>
    </row>
    <row r="248" spans="1:8">
      <c r="A248" s="2">
        <v>43178</v>
      </c>
      <c r="B248" t="s">
        <v>1526</v>
      </c>
      <c r="C248" t="s">
        <v>80</v>
      </c>
      <c r="D248">
        <v>49.88</v>
      </c>
      <c r="E248">
        <v>29.7</v>
      </c>
      <c r="F248">
        <v>20.18</v>
      </c>
      <c r="G248">
        <v>40.46</v>
      </c>
      <c r="H248" t="s">
        <v>16</v>
      </c>
    </row>
    <row r="249" spans="1:8">
      <c r="A249" s="2">
        <v>43178</v>
      </c>
      <c r="B249" t="s">
        <v>1527</v>
      </c>
      <c r="C249" t="s">
        <v>80</v>
      </c>
      <c r="D249">
        <v>998.7</v>
      </c>
      <c r="E249">
        <v>503.8</v>
      </c>
      <c r="F249">
        <v>494.9</v>
      </c>
      <c r="G249">
        <v>49.55</v>
      </c>
      <c r="H249" t="s">
        <v>16</v>
      </c>
    </row>
    <row r="250" spans="1:8">
      <c r="A250" s="2">
        <v>43178</v>
      </c>
      <c r="B250" t="s">
        <v>1528</v>
      </c>
      <c r="C250" t="s">
        <v>80</v>
      </c>
      <c r="D250">
        <v>970</v>
      </c>
      <c r="E250">
        <v>820</v>
      </c>
      <c r="F250">
        <v>150</v>
      </c>
      <c r="G250">
        <v>15.46</v>
      </c>
      <c r="H250" t="s">
        <v>16</v>
      </c>
    </row>
    <row r="251" spans="1:8">
      <c r="A251" s="2">
        <v>43178</v>
      </c>
      <c r="B251" t="s">
        <v>1529</v>
      </c>
      <c r="C251" t="s">
        <v>184</v>
      </c>
      <c r="D251">
        <v>823.05</v>
      </c>
      <c r="E251">
        <v>668.25</v>
      </c>
      <c r="F251">
        <v>154.80000000000001</v>
      </c>
      <c r="G251">
        <v>18.809999999999999</v>
      </c>
      <c r="H251" t="s">
        <v>16</v>
      </c>
    </row>
    <row r="252" spans="1:8">
      <c r="A252" s="2">
        <v>43178</v>
      </c>
      <c r="B252" t="s">
        <v>1530</v>
      </c>
      <c r="C252" t="s">
        <v>1531</v>
      </c>
      <c r="D252">
        <v>2354.1999999999998</v>
      </c>
      <c r="E252">
        <v>1246.6500000000001</v>
      </c>
      <c r="F252">
        <v>1107.55</v>
      </c>
      <c r="G252">
        <v>47.05</v>
      </c>
      <c r="H252" t="s">
        <v>16</v>
      </c>
    </row>
    <row r="253" spans="1:8">
      <c r="A253" s="2">
        <v>43178</v>
      </c>
      <c r="B253" t="s">
        <v>1532</v>
      </c>
      <c r="C253" t="s">
        <v>1533</v>
      </c>
      <c r="D253">
        <v>383.32</v>
      </c>
      <c r="E253">
        <v>160.35</v>
      </c>
      <c r="F253">
        <v>222.97</v>
      </c>
      <c r="G253">
        <v>58.17</v>
      </c>
      <c r="H253" t="s">
        <v>16</v>
      </c>
    </row>
    <row r="254" spans="1:8">
      <c r="A254" s="2">
        <v>43178</v>
      </c>
      <c r="B254" t="s">
        <v>1534</v>
      </c>
      <c r="C254" t="s">
        <v>82</v>
      </c>
      <c r="D254">
        <v>4140</v>
      </c>
      <c r="E254">
        <v>3251.6</v>
      </c>
      <c r="F254">
        <v>888.4</v>
      </c>
      <c r="G254">
        <v>21.46</v>
      </c>
      <c r="H254" t="s">
        <v>16</v>
      </c>
    </row>
    <row r="255" spans="1:8">
      <c r="A255" s="2">
        <v>43178</v>
      </c>
      <c r="B255" t="s">
        <v>1535</v>
      </c>
      <c r="C255" t="s">
        <v>1536</v>
      </c>
      <c r="D255">
        <v>387.67</v>
      </c>
      <c r="E255">
        <v>222.32</v>
      </c>
      <c r="F255">
        <v>165.35</v>
      </c>
      <c r="G255">
        <v>42.65</v>
      </c>
      <c r="H255" t="s">
        <v>16</v>
      </c>
    </row>
    <row r="256" spans="1:8">
      <c r="A256" s="2">
        <v>43178</v>
      </c>
      <c r="B256" t="s">
        <v>1537</v>
      </c>
      <c r="C256" t="s">
        <v>513</v>
      </c>
      <c r="D256">
        <v>200.01</v>
      </c>
      <c r="E256">
        <v>200</v>
      </c>
      <c r="F256">
        <v>0.01</v>
      </c>
      <c r="G256">
        <v>0</v>
      </c>
      <c r="H256" t="s">
        <v>16</v>
      </c>
    </row>
    <row r="257" spans="1:8">
      <c r="A257" s="2">
        <v>43178</v>
      </c>
      <c r="B257" t="s">
        <v>1538</v>
      </c>
      <c r="C257" t="s">
        <v>1539</v>
      </c>
      <c r="D257">
        <v>91</v>
      </c>
      <c r="E257">
        <v>14.4</v>
      </c>
      <c r="F257">
        <v>76.599999999999994</v>
      </c>
      <c r="G257">
        <v>84.18</v>
      </c>
      <c r="H257" t="s">
        <v>16</v>
      </c>
    </row>
    <row r="258" spans="1:8">
      <c r="A258" s="2">
        <v>43178</v>
      </c>
      <c r="B258" t="s">
        <v>1540</v>
      </c>
      <c r="C258" t="s">
        <v>149</v>
      </c>
      <c r="D258">
        <v>2070.21</v>
      </c>
      <c r="E258">
        <v>1645.952</v>
      </c>
      <c r="F258">
        <v>424.25799999999998</v>
      </c>
      <c r="G258">
        <v>20.49</v>
      </c>
      <c r="H258" t="s">
        <v>16</v>
      </c>
    </row>
    <row r="259" spans="1:8">
      <c r="A259" s="2">
        <v>43178</v>
      </c>
      <c r="B259" t="s">
        <v>1541</v>
      </c>
      <c r="C259" t="s">
        <v>271</v>
      </c>
      <c r="D259">
        <v>204</v>
      </c>
      <c r="E259">
        <v>154.36000000000001</v>
      </c>
      <c r="F259">
        <v>49.64</v>
      </c>
      <c r="G259">
        <v>24.33</v>
      </c>
      <c r="H259" t="s">
        <v>16</v>
      </c>
    </row>
    <row r="260" spans="1:8">
      <c r="A260" s="2">
        <v>43178</v>
      </c>
      <c r="B260" t="s">
        <v>1542</v>
      </c>
      <c r="C260" t="s">
        <v>134</v>
      </c>
      <c r="D260">
        <v>955.97</v>
      </c>
      <c r="E260">
        <v>788.54309999999998</v>
      </c>
      <c r="F260">
        <v>167.42689999999999</v>
      </c>
      <c r="G260">
        <v>17.510000000000002</v>
      </c>
      <c r="H260" t="s">
        <v>16</v>
      </c>
    </row>
    <row r="261" spans="1:8">
      <c r="A261" s="2">
        <v>43178</v>
      </c>
      <c r="B261" t="s">
        <v>1543</v>
      </c>
      <c r="C261" t="s">
        <v>729</v>
      </c>
      <c r="D261">
        <v>110.58</v>
      </c>
      <c r="E261">
        <v>95.142499999999998</v>
      </c>
      <c r="F261">
        <v>15.4375</v>
      </c>
      <c r="G261">
        <v>13.96</v>
      </c>
      <c r="H261" t="s">
        <v>16</v>
      </c>
    </row>
    <row r="262" spans="1:8">
      <c r="A262" s="2">
        <v>43178</v>
      </c>
      <c r="B262" t="s">
        <v>1544</v>
      </c>
      <c r="C262" t="s">
        <v>70</v>
      </c>
      <c r="D262">
        <v>1620</v>
      </c>
      <c r="E262">
        <v>1364.4</v>
      </c>
      <c r="F262">
        <v>255.6</v>
      </c>
      <c r="G262">
        <v>15.78</v>
      </c>
      <c r="H262" t="s">
        <v>16</v>
      </c>
    </row>
    <row r="263" spans="1:8">
      <c r="A263" s="2">
        <v>43178</v>
      </c>
      <c r="B263" t="s">
        <v>1545</v>
      </c>
      <c r="C263" t="s">
        <v>1316</v>
      </c>
      <c r="D263">
        <v>356</v>
      </c>
      <c r="E263">
        <v>209.71</v>
      </c>
      <c r="F263">
        <v>146.29</v>
      </c>
      <c r="G263">
        <v>41.09</v>
      </c>
      <c r="H263" t="s">
        <v>16</v>
      </c>
    </row>
    <row r="264" spans="1:8">
      <c r="A264" s="2">
        <v>43178</v>
      </c>
      <c r="B264" t="s">
        <v>1546</v>
      </c>
      <c r="C264" t="s">
        <v>1547</v>
      </c>
      <c r="D264">
        <v>768</v>
      </c>
      <c r="E264">
        <v>594</v>
      </c>
      <c r="F264">
        <v>174</v>
      </c>
      <c r="G264">
        <v>22.66</v>
      </c>
      <c r="H264" t="s">
        <v>16</v>
      </c>
    </row>
    <row r="265" spans="1:8">
      <c r="A265" s="2">
        <v>43178</v>
      </c>
      <c r="B265" t="s">
        <v>1548</v>
      </c>
      <c r="C265" t="s">
        <v>271</v>
      </c>
      <c r="D265">
        <v>2339.1999999999998</v>
      </c>
      <c r="E265">
        <v>0</v>
      </c>
      <c r="F265">
        <v>2339.1999999999998</v>
      </c>
      <c r="G265">
        <v>100</v>
      </c>
      <c r="H265" t="s">
        <v>16</v>
      </c>
    </row>
    <row r="266" spans="1:8">
      <c r="A266" s="2">
        <v>43178</v>
      </c>
      <c r="B266" t="s">
        <v>1549</v>
      </c>
      <c r="C266" t="s">
        <v>271</v>
      </c>
      <c r="D266">
        <v>350.88</v>
      </c>
      <c r="E266">
        <v>0</v>
      </c>
      <c r="F266">
        <v>350.88</v>
      </c>
      <c r="G266">
        <v>100</v>
      </c>
      <c r="H266" t="s">
        <v>16</v>
      </c>
    </row>
    <row r="267" spans="1:8">
      <c r="A267" s="2">
        <v>43178</v>
      </c>
      <c r="B267" t="s">
        <v>1550</v>
      </c>
      <c r="C267" t="s">
        <v>271</v>
      </c>
      <c r="D267">
        <v>2210</v>
      </c>
      <c r="E267">
        <v>1511.624</v>
      </c>
      <c r="F267">
        <v>698.37599999999998</v>
      </c>
      <c r="G267">
        <v>31.6</v>
      </c>
      <c r="H267" t="s">
        <v>16</v>
      </c>
    </row>
    <row r="268" spans="1:8">
      <c r="A268" s="2">
        <v>43178</v>
      </c>
      <c r="B268" t="s">
        <v>1551</v>
      </c>
      <c r="C268" t="s">
        <v>271</v>
      </c>
      <c r="D268">
        <v>550</v>
      </c>
      <c r="E268">
        <v>379.86</v>
      </c>
      <c r="F268">
        <v>170.14</v>
      </c>
      <c r="G268">
        <v>30.93</v>
      </c>
      <c r="H268" t="s">
        <v>16</v>
      </c>
    </row>
    <row r="269" spans="1:8">
      <c r="A269" s="2">
        <v>43178</v>
      </c>
      <c r="B269" t="s">
        <v>1552</v>
      </c>
      <c r="C269" t="s">
        <v>332</v>
      </c>
      <c r="D269">
        <v>95.86</v>
      </c>
      <c r="E269">
        <v>63</v>
      </c>
      <c r="F269">
        <v>32.86</v>
      </c>
      <c r="G269">
        <v>34.28</v>
      </c>
      <c r="H269" t="s">
        <v>16</v>
      </c>
    </row>
    <row r="270" spans="1:8">
      <c r="A270" s="2">
        <v>43178</v>
      </c>
      <c r="B270" t="s">
        <v>1553</v>
      </c>
      <c r="C270" t="s">
        <v>30</v>
      </c>
      <c r="D270">
        <v>241.44</v>
      </c>
      <c r="E270">
        <v>171.12</v>
      </c>
      <c r="F270">
        <v>70.319999999999993</v>
      </c>
      <c r="G270">
        <v>29.13</v>
      </c>
      <c r="H270" t="s">
        <v>16</v>
      </c>
    </row>
    <row r="271" spans="1:8">
      <c r="A271" s="2">
        <v>43178</v>
      </c>
      <c r="B271" t="s">
        <v>1554</v>
      </c>
      <c r="C271" t="s">
        <v>403</v>
      </c>
      <c r="D271">
        <v>240</v>
      </c>
      <c r="E271">
        <v>45.9</v>
      </c>
      <c r="F271">
        <v>194.1</v>
      </c>
      <c r="G271">
        <v>80.88</v>
      </c>
      <c r="H271" t="s">
        <v>16</v>
      </c>
    </row>
    <row r="272" spans="1:8">
      <c r="A272" s="2">
        <v>43178</v>
      </c>
      <c r="B272" t="s">
        <v>1555</v>
      </c>
      <c r="C272" t="s">
        <v>30</v>
      </c>
      <c r="D272">
        <v>1201.58</v>
      </c>
      <c r="E272">
        <v>863.38</v>
      </c>
      <c r="F272">
        <v>338.2</v>
      </c>
      <c r="G272">
        <v>28.15</v>
      </c>
      <c r="H272" t="s">
        <v>16</v>
      </c>
    </row>
    <row r="273" spans="1:8">
      <c r="A273" s="2">
        <v>43178</v>
      </c>
      <c r="B273" t="s">
        <v>1556</v>
      </c>
      <c r="C273" t="s">
        <v>68</v>
      </c>
      <c r="D273">
        <v>125</v>
      </c>
      <c r="E273">
        <v>20.11</v>
      </c>
      <c r="F273">
        <v>104.89</v>
      </c>
      <c r="G273">
        <v>83.91</v>
      </c>
      <c r="H273" t="s">
        <v>16</v>
      </c>
    </row>
    <row r="274" spans="1:8">
      <c r="A274" s="2">
        <v>43178</v>
      </c>
      <c r="B274" t="s">
        <v>1557</v>
      </c>
      <c r="C274" t="s">
        <v>184</v>
      </c>
      <c r="D274">
        <v>566</v>
      </c>
      <c r="E274">
        <v>26.73</v>
      </c>
      <c r="F274">
        <v>539.27</v>
      </c>
      <c r="G274">
        <v>95.28</v>
      </c>
      <c r="H274" t="s">
        <v>16</v>
      </c>
    </row>
    <row r="275" spans="1:8">
      <c r="A275" s="2">
        <v>43178</v>
      </c>
      <c r="B275" t="s">
        <v>1558</v>
      </c>
      <c r="C275" t="s">
        <v>138</v>
      </c>
      <c r="D275">
        <v>7939.53</v>
      </c>
      <c r="E275">
        <v>6295.5</v>
      </c>
      <c r="F275">
        <v>1644.03</v>
      </c>
      <c r="G275">
        <v>20.71</v>
      </c>
      <c r="H275" t="s">
        <v>16</v>
      </c>
    </row>
    <row r="276" spans="1:8">
      <c r="A276" s="2">
        <v>43178</v>
      </c>
      <c r="B276" t="s">
        <v>1559</v>
      </c>
      <c r="C276" t="s">
        <v>138</v>
      </c>
      <c r="D276">
        <v>8415.11</v>
      </c>
      <c r="E276">
        <v>6648</v>
      </c>
      <c r="F276">
        <v>1767.11</v>
      </c>
      <c r="G276">
        <v>21</v>
      </c>
      <c r="H276" t="s">
        <v>16</v>
      </c>
    </row>
    <row r="277" spans="1:8">
      <c r="A277" s="2">
        <v>43178</v>
      </c>
      <c r="B277" t="s">
        <v>1560</v>
      </c>
      <c r="C277" t="s">
        <v>1493</v>
      </c>
      <c r="D277">
        <v>2505</v>
      </c>
      <c r="E277">
        <v>1767.94</v>
      </c>
      <c r="F277">
        <v>737.06</v>
      </c>
      <c r="G277">
        <v>29.42</v>
      </c>
      <c r="H277" t="s">
        <v>16</v>
      </c>
    </row>
    <row r="278" spans="1:8">
      <c r="A278" s="2">
        <v>43179</v>
      </c>
      <c r="B278" t="s">
        <v>1561</v>
      </c>
      <c r="C278" t="s">
        <v>1562</v>
      </c>
      <c r="D278">
        <v>361.29</v>
      </c>
      <c r="E278">
        <v>177.64</v>
      </c>
      <c r="F278">
        <v>183.65</v>
      </c>
      <c r="G278">
        <v>50.83</v>
      </c>
      <c r="H278" t="s">
        <v>16</v>
      </c>
    </row>
    <row r="279" spans="1:8">
      <c r="A279" s="2">
        <v>43179</v>
      </c>
      <c r="B279" t="s">
        <v>1563</v>
      </c>
      <c r="C279" t="s">
        <v>685</v>
      </c>
      <c r="D279">
        <v>518.5</v>
      </c>
      <c r="E279">
        <v>327.60000000000002</v>
      </c>
      <c r="F279">
        <v>190.9</v>
      </c>
      <c r="G279">
        <v>36.82</v>
      </c>
      <c r="H279" t="s">
        <v>16</v>
      </c>
    </row>
    <row r="280" spans="1:8">
      <c r="A280" s="2">
        <v>43179</v>
      </c>
      <c r="B280" t="s">
        <v>1564</v>
      </c>
      <c r="C280" t="s">
        <v>30</v>
      </c>
      <c r="D280">
        <v>2332</v>
      </c>
      <c r="E280">
        <v>1796</v>
      </c>
      <c r="F280">
        <v>536</v>
      </c>
      <c r="G280">
        <v>22.98</v>
      </c>
      <c r="H280" t="s">
        <v>16</v>
      </c>
    </row>
    <row r="281" spans="1:8">
      <c r="A281" s="2">
        <v>43179</v>
      </c>
      <c r="B281" t="s">
        <v>1565</v>
      </c>
      <c r="C281" t="s">
        <v>186</v>
      </c>
      <c r="D281">
        <v>8880</v>
      </c>
      <c r="E281">
        <v>3600</v>
      </c>
      <c r="F281">
        <v>5280</v>
      </c>
      <c r="G281">
        <v>59.46</v>
      </c>
      <c r="H281" t="s">
        <v>16</v>
      </c>
    </row>
    <row r="282" spans="1:8">
      <c r="A282" s="2">
        <v>43179</v>
      </c>
      <c r="B282" t="s">
        <v>1566</v>
      </c>
      <c r="C282" t="s">
        <v>162</v>
      </c>
      <c r="D282">
        <v>1948.2</v>
      </c>
      <c r="E282">
        <v>1383.12</v>
      </c>
      <c r="F282">
        <v>565.08000000000004</v>
      </c>
      <c r="G282">
        <v>29.01</v>
      </c>
      <c r="H282" t="s">
        <v>16</v>
      </c>
    </row>
    <row r="283" spans="1:8">
      <c r="A283" s="2">
        <v>43179</v>
      </c>
      <c r="B283" t="s">
        <v>1567</v>
      </c>
      <c r="C283" t="s">
        <v>1568</v>
      </c>
      <c r="D283">
        <v>161</v>
      </c>
      <c r="E283">
        <v>15.58</v>
      </c>
      <c r="F283">
        <v>145.41999999999999</v>
      </c>
      <c r="G283">
        <v>90.32</v>
      </c>
      <c r="H283" t="s">
        <v>16</v>
      </c>
    </row>
    <row r="284" spans="1:8">
      <c r="A284" s="2">
        <v>43179</v>
      </c>
      <c r="B284" t="s">
        <v>1569</v>
      </c>
      <c r="C284" t="s">
        <v>1570</v>
      </c>
      <c r="D284">
        <v>1002.11</v>
      </c>
      <c r="E284">
        <v>497.69</v>
      </c>
      <c r="F284">
        <v>504.42</v>
      </c>
      <c r="G284">
        <v>50.34</v>
      </c>
      <c r="H284" t="s">
        <v>16</v>
      </c>
    </row>
    <row r="285" spans="1:8">
      <c r="A285" s="2">
        <v>43179</v>
      </c>
      <c r="B285" t="s">
        <v>1571</v>
      </c>
      <c r="C285" t="s">
        <v>1572</v>
      </c>
      <c r="D285">
        <v>1734.19</v>
      </c>
      <c r="E285">
        <v>1168.32</v>
      </c>
      <c r="F285">
        <v>565.87</v>
      </c>
      <c r="G285">
        <v>32.630000000000003</v>
      </c>
      <c r="H285" t="s">
        <v>16</v>
      </c>
    </row>
    <row r="286" spans="1:8">
      <c r="A286" s="2">
        <v>43179</v>
      </c>
      <c r="B286" t="s">
        <v>1573</v>
      </c>
      <c r="C286" t="s">
        <v>928</v>
      </c>
      <c r="D286">
        <v>754</v>
      </c>
      <c r="E286">
        <v>302.86</v>
      </c>
      <c r="F286">
        <v>451.14</v>
      </c>
      <c r="G286">
        <v>59.83</v>
      </c>
      <c r="H286" t="s">
        <v>16</v>
      </c>
    </row>
    <row r="287" spans="1:8">
      <c r="A287" s="2">
        <v>43179</v>
      </c>
      <c r="B287" t="s">
        <v>1574</v>
      </c>
      <c r="C287" t="s">
        <v>643</v>
      </c>
      <c r="D287">
        <v>1757.82</v>
      </c>
      <c r="E287">
        <v>1171.3679999999999</v>
      </c>
      <c r="F287">
        <v>586.452</v>
      </c>
      <c r="G287">
        <v>33.36</v>
      </c>
      <c r="H287" t="s">
        <v>16</v>
      </c>
    </row>
    <row r="288" spans="1:8">
      <c r="A288" s="2">
        <v>43179</v>
      </c>
      <c r="B288" t="s">
        <v>1575</v>
      </c>
      <c r="C288" t="s">
        <v>643</v>
      </c>
      <c r="D288">
        <v>400.92</v>
      </c>
      <c r="E288">
        <v>199.61</v>
      </c>
      <c r="F288">
        <v>201.31</v>
      </c>
      <c r="G288">
        <v>50.21</v>
      </c>
      <c r="H288" t="s">
        <v>16</v>
      </c>
    </row>
    <row r="289" spans="1:8">
      <c r="A289" s="2">
        <v>43179</v>
      </c>
      <c r="B289" t="s">
        <v>1576</v>
      </c>
      <c r="C289" t="s">
        <v>6</v>
      </c>
      <c r="D289">
        <v>1116.0999999999999</v>
      </c>
      <c r="E289">
        <v>725.15</v>
      </c>
      <c r="F289">
        <v>390.95</v>
      </c>
      <c r="G289">
        <v>35.03</v>
      </c>
      <c r="H289" t="s">
        <v>16</v>
      </c>
    </row>
    <row r="290" spans="1:8">
      <c r="A290" s="2">
        <v>43179</v>
      </c>
      <c r="B290" t="s">
        <v>1577</v>
      </c>
      <c r="C290" t="s">
        <v>1578</v>
      </c>
      <c r="D290">
        <v>1668.68</v>
      </c>
      <c r="E290">
        <v>846.87</v>
      </c>
      <c r="F290">
        <v>821.81</v>
      </c>
      <c r="G290">
        <v>49.25</v>
      </c>
      <c r="H290" t="s">
        <v>16</v>
      </c>
    </row>
    <row r="291" spans="1:8">
      <c r="A291" s="2">
        <v>43179</v>
      </c>
      <c r="B291" t="s">
        <v>1579</v>
      </c>
      <c r="C291" t="s">
        <v>1580</v>
      </c>
      <c r="D291">
        <v>2100</v>
      </c>
      <c r="E291">
        <v>1687.5</v>
      </c>
      <c r="F291">
        <v>412.5</v>
      </c>
      <c r="G291">
        <v>19.64</v>
      </c>
      <c r="H291" t="s">
        <v>16</v>
      </c>
    </row>
    <row r="292" spans="1:8">
      <c r="A292" s="2">
        <v>43179</v>
      </c>
      <c r="B292" t="s">
        <v>1581</v>
      </c>
      <c r="C292" t="s">
        <v>102</v>
      </c>
      <c r="D292">
        <v>729.57</v>
      </c>
      <c r="E292">
        <v>503.32499999999999</v>
      </c>
      <c r="F292">
        <v>226.245</v>
      </c>
      <c r="G292">
        <v>31.01</v>
      </c>
      <c r="H292" t="s">
        <v>16</v>
      </c>
    </row>
    <row r="293" spans="1:8">
      <c r="A293" s="2">
        <v>43179</v>
      </c>
      <c r="B293" t="s">
        <v>1582</v>
      </c>
      <c r="C293" t="s">
        <v>32</v>
      </c>
      <c r="D293">
        <v>1669.01</v>
      </c>
      <c r="E293">
        <v>961.39200000000005</v>
      </c>
      <c r="F293">
        <v>707.61800000000005</v>
      </c>
      <c r="G293">
        <v>42.4</v>
      </c>
      <c r="H293" t="s">
        <v>16</v>
      </c>
    </row>
    <row r="294" spans="1:8">
      <c r="A294" s="2">
        <v>43179</v>
      </c>
      <c r="B294" t="s">
        <v>1583</v>
      </c>
      <c r="C294" t="s">
        <v>373</v>
      </c>
      <c r="D294">
        <v>75</v>
      </c>
      <c r="E294">
        <v>15.12</v>
      </c>
      <c r="F294">
        <v>59.88</v>
      </c>
      <c r="G294">
        <v>79.84</v>
      </c>
      <c r="H294" t="s">
        <v>16</v>
      </c>
    </row>
    <row r="295" spans="1:8">
      <c r="A295" s="2">
        <v>43179</v>
      </c>
      <c r="B295" t="s">
        <v>1584</v>
      </c>
      <c r="C295" t="s">
        <v>184</v>
      </c>
      <c r="D295">
        <v>1658.7</v>
      </c>
      <c r="E295">
        <v>1336.5</v>
      </c>
      <c r="F295">
        <v>322.2</v>
      </c>
      <c r="G295">
        <v>19.420000000000002</v>
      </c>
      <c r="H295" t="s">
        <v>16</v>
      </c>
    </row>
    <row r="296" spans="1:8">
      <c r="A296" s="2">
        <v>43179</v>
      </c>
      <c r="B296" t="s">
        <v>1585</v>
      </c>
      <c r="C296" t="s">
        <v>184</v>
      </c>
      <c r="D296">
        <v>1658.7</v>
      </c>
      <c r="E296">
        <v>1336.5</v>
      </c>
      <c r="F296">
        <v>322.2</v>
      </c>
      <c r="G296">
        <v>19.420000000000002</v>
      </c>
      <c r="H296" t="s">
        <v>16</v>
      </c>
    </row>
    <row r="297" spans="1:8">
      <c r="A297" s="2">
        <v>43179</v>
      </c>
      <c r="B297" t="s">
        <v>1586</v>
      </c>
      <c r="C297" t="s">
        <v>184</v>
      </c>
      <c r="D297">
        <v>1658.7</v>
      </c>
      <c r="E297">
        <v>1336.5</v>
      </c>
      <c r="F297">
        <v>322.2</v>
      </c>
      <c r="G297">
        <v>19.420000000000002</v>
      </c>
      <c r="H297" t="s">
        <v>16</v>
      </c>
    </row>
    <row r="298" spans="1:8">
      <c r="A298" s="2">
        <v>43179</v>
      </c>
      <c r="B298" t="s">
        <v>1587</v>
      </c>
      <c r="C298" t="s">
        <v>184</v>
      </c>
      <c r="D298">
        <v>1666.8</v>
      </c>
      <c r="E298">
        <v>1337.6</v>
      </c>
      <c r="F298">
        <v>329.2</v>
      </c>
      <c r="G298">
        <v>19.75</v>
      </c>
      <c r="H298" t="s">
        <v>16</v>
      </c>
    </row>
    <row r="299" spans="1:8">
      <c r="A299" s="2">
        <v>43179</v>
      </c>
      <c r="B299" t="s">
        <v>1588</v>
      </c>
      <c r="C299" t="s">
        <v>1589</v>
      </c>
      <c r="D299">
        <v>1793</v>
      </c>
      <c r="E299">
        <v>1008.6</v>
      </c>
      <c r="F299">
        <v>784.4</v>
      </c>
      <c r="G299">
        <v>43.75</v>
      </c>
      <c r="H299" t="s">
        <v>16</v>
      </c>
    </row>
    <row r="300" spans="1:8">
      <c r="A300" s="2">
        <v>43179</v>
      </c>
      <c r="B300" t="s">
        <v>1590</v>
      </c>
      <c r="C300" t="s">
        <v>1591</v>
      </c>
      <c r="D300">
        <v>1646</v>
      </c>
      <c r="E300">
        <v>1218.52</v>
      </c>
      <c r="F300">
        <v>427.48</v>
      </c>
      <c r="G300">
        <v>25.97</v>
      </c>
      <c r="H300" t="s">
        <v>16</v>
      </c>
    </row>
    <row r="301" spans="1:8">
      <c r="A301" s="2">
        <v>43179</v>
      </c>
      <c r="B301" t="s">
        <v>1592</v>
      </c>
      <c r="C301" t="s">
        <v>84</v>
      </c>
      <c r="D301">
        <v>378.55</v>
      </c>
      <c r="E301">
        <v>142.23599999999999</v>
      </c>
      <c r="F301">
        <v>236.31399999999999</v>
      </c>
      <c r="G301">
        <v>62.43</v>
      </c>
      <c r="H301" t="s">
        <v>16</v>
      </c>
    </row>
    <row r="302" spans="1:8">
      <c r="A302" s="2">
        <v>43179</v>
      </c>
      <c r="B302" t="s">
        <v>1593</v>
      </c>
      <c r="C302" t="s">
        <v>34</v>
      </c>
      <c r="D302">
        <v>907.54</v>
      </c>
      <c r="E302">
        <v>687.08</v>
      </c>
      <c r="F302">
        <v>220.46</v>
      </c>
      <c r="G302">
        <v>24.29</v>
      </c>
      <c r="H302" t="s">
        <v>16</v>
      </c>
    </row>
    <row r="303" spans="1:8">
      <c r="A303" s="2">
        <v>43179</v>
      </c>
      <c r="B303" t="s">
        <v>1594</v>
      </c>
      <c r="C303" t="s">
        <v>196</v>
      </c>
      <c r="D303">
        <v>395</v>
      </c>
      <c r="E303">
        <v>189</v>
      </c>
      <c r="F303">
        <v>206</v>
      </c>
      <c r="G303">
        <v>52.15</v>
      </c>
      <c r="H303" t="s">
        <v>16</v>
      </c>
    </row>
    <row r="304" spans="1:8">
      <c r="A304" s="2">
        <v>43179</v>
      </c>
      <c r="B304" t="s">
        <v>1595</v>
      </c>
      <c r="C304" t="s">
        <v>40</v>
      </c>
      <c r="D304">
        <v>6751.1</v>
      </c>
      <c r="E304">
        <v>3914.05</v>
      </c>
      <c r="F304">
        <v>2837.05</v>
      </c>
      <c r="G304">
        <v>42.02</v>
      </c>
      <c r="H304" t="s">
        <v>16</v>
      </c>
    </row>
    <row r="305" spans="1:8">
      <c r="A305" s="2">
        <v>43179</v>
      </c>
      <c r="B305" t="s">
        <v>1596</v>
      </c>
      <c r="C305" t="s">
        <v>1597</v>
      </c>
      <c r="D305">
        <v>314.64</v>
      </c>
      <c r="E305">
        <v>204.26</v>
      </c>
      <c r="F305">
        <v>110.38</v>
      </c>
      <c r="G305">
        <v>35.08</v>
      </c>
      <c r="H305" t="s">
        <v>16</v>
      </c>
    </row>
    <row r="306" spans="1:8">
      <c r="A306" s="2">
        <v>43180</v>
      </c>
      <c r="B306" t="s">
        <v>1598</v>
      </c>
      <c r="C306" t="s">
        <v>459</v>
      </c>
      <c r="D306">
        <v>162.88999999999999</v>
      </c>
      <c r="E306">
        <v>138.768</v>
      </c>
      <c r="F306">
        <v>24.122</v>
      </c>
      <c r="G306">
        <v>14.81</v>
      </c>
      <c r="H306" t="s">
        <v>16</v>
      </c>
    </row>
    <row r="307" spans="1:8">
      <c r="A307" s="2">
        <v>43180</v>
      </c>
      <c r="B307" t="s">
        <v>1599</v>
      </c>
      <c r="C307" t="s">
        <v>91</v>
      </c>
      <c r="D307">
        <v>99.36</v>
      </c>
      <c r="E307">
        <v>70.62</v>
      </c>
      <c r="F307">
        <v>28.74</v>
      </c>
      <c r="G307">
        <v>28.93</v>
      </c>
      <c r="H307" t="s">
        <v>16</v>
      </c>
    </row>
    <row r="308" spans="1:8">
      <c r="A308" s="2">
        <v>43180</v>
      </c>
      <c r="B308" t="s">
        <v>1600</v>
      </c>
      <c r="C308" t="s">
        <v>91</v>
      </c>
      <c r="D308">
        <v>498.3</v>
      </c>
      <c r="E308">
        <v>353.1</v>
      </c>
      <c r="F308">
        <v>145.19999999999999</v>
      </c>
      <c r="G308">
        <v>29.14</v>
      </c>
      <c r="H308" t="s">
        <v>16</v>
      </c>
    </row>
    <row r="309" spans="1:8">
      <c r="A309" s="2">
        <v>43180</v>
      </c>
      <c r="B309" t="s">
        <v>1601</v>
      </c>
      <c r="C309" t="s">
        <v>91</v>
      </c>
      <c r="D309">
        <v>3263.41</v>
      </c>
      <c r="E309">
        <v>2407.7655</v>
      </c>
      <c r="F309">
        <v>855.64449999999999</v>
      </c>
      <c r="G309">
        <v>26.22</v>
      </c>
      <c r="H309" t="s">
        <v>16</v>
      </c>
    </row>
    <row r="310" spans="1:8">
      <c r="A310" s="2">
        <v>43180</v>
      </c>
      <c r="B310" t="s">
        <v>1602</v>
      </c>
      <c r="C310" t="s">
        <v>930</v>
      </c>
      <c r="D310">
        <v>223</v>
      </c>
      <c r="E310">
        <v>156</v>
      </c>
      <c r="F310">
        <v>67</v>
      </c>
      <c r="G310">
        <v>30.04</v>
      </c>
      <c r="H310" t="s">
        <v>16</v>
      </c>
    </row>
    <row r="311" spans="1:8">
      <c r="A311" s="2">
        <v>43180</v>
      </c>
      <c r="B311" t="s">
        <v>1603</v>
      </c>
      <c r="C311" t="s">
        <v>403</v>
      </c>
      <c r="D311">
        <v>60</v>
      </c>
      <c r="E311">
        <v>12.24</v>
      </c>
      <c r="F311">
        <v>47.76</v>
      </c>
      <c r="G311">
        <v>79.599999999999994</v>
      </c>
      <c r="H311" t="s">
        <v>16</v>
      </c>
    </row>
    <row r="312" spans="1:8">
      <c r="A312" s="2">
        <v>43180</v>
      </c>
      <c r="B312" t="s">
        <v>1604</v>
      </c>
      <c r="C312" t="s">
        <v>56</v>
      </c>
      <c r="D312">
        <v>4320</v>
      </c>
      <c r="E312">
        <v>779.4</v>
      </c>
      <c r="F312">
        <v>3540.6</v>
      </c>
      <c r="G312">
        <v>81.96</v>
      </c>
      <c r="H312" t="s">
        <v>16</v>
      </c>
    </row>
    <row r="313" spans="1:8">
      <c r="A313" s="2">
        <v>43180</v>
      </c>
      <c r="B313" t="s">
        <v>1605</v>
      </c>
      <c r="C313" t="s">
        <v>248</v>
      </c>
      <c r="D313">
        <v>172.74</v>
      </c>
      <c r="E313">
        <v>82.19</v>
      </c>
      <c r="F313">
        <v>90.55</v>
      </c>
      <c r="G313">
        <v>52.42</v>
      </c>
      <c r="H313" t="s">
        <v>16</v>
      </c>
    </row>
    <row r="314" spans="1:8">
      <c r="A314" s="2">
        <v>43180</v>
      </c>
      <c r="B314" t="s">
        <v>1606</v>
      </c>
      <c r="C314" t="s">
        <v>184</v>
      </c>
      <c r="D314">
        <v>3525.8</v>
      </c>
      <c r="E314">
        <v>2690.6880000000001</v>
      </c>
      <c r="F314">
        <v>835.11199999999997</v>
      </c>
      <c r="G314">
        <v>23.69</v>
      </c>
      <c r="H314" t="s">
        <v>16</v>
      </c>
    </row>
    <row r="315" spans="1:8">
      <c r="A315" s="2">
        <v>43180</v>
      </c>
      <c r="B315" t="s">
        <v>1607</v>
      </c>
      <c r="C315" t="s">
        <v>184</v>
      </c>
      <c r="D315">
        <v>3487.05</v>
      </c>
      <c r="E315">
        <v>2661.12</v>
      </c>
      <c r="F315">
        <v>825.93</v>
      </c>
      <c r="G315">
        <v>23.69</v>
      </c>
      <c r="H315" t="s">
        <v>16</v>
      </c>
    </row>
    <row r="316" spans="1:8">
      <c r="A316" s="2">
        <v>43180</v>
      </c>
      <c r="B316" t="s">
        <v>1608</v>
      </c>
      <c r="C316" t="s">
        <v>136</v>
      </c>
      <c r="D316">
        <v>808.77</v>
      </c>
      <c r="E316">
        <v>553.02</v>
      </c>
      <c r="F316">
        <v>255.75</v>
      </c>
      <c r="G316">
        <v>31.62</v>
      </c>
      <c r="H316" t="s">
        <v>16</v>
      </c>
    </row>
    <row r="317" spans="1:8">
      <c r="A317" s="2">
        <v>43180</v>
      </c>
      <c r="B317" t="s">
        <v>1609</v>
      </c>
      <c r="C317" t="s">
        <v>1610</v>
      </c>
      <c r="D317">
        <v>2449.5</v>
      </c>
      <c r="E317">
        <v>1967.1</v>
      </c>
      <c r="F317">
        <v>482.4</v>
      </c>
      <c r="G317">
        <v>19.690000000000001</v>
      </c>
      <c r="H317" t="s">
        <v>16</v>
      </c>
    </row>
    <row r="318" spans="1:8">
      <c r="A318" s="2">
        <v>43180</v>
      </c>
      <c r="B318" t="s">
        <v>1611</v>
      </c>
      <c r="C318" t="s">
        <v>1612</v>
      </c>
      <c r="D318">
        <v>1157.7</v>
      </c>
      <c r="E318">
        <v>578.20000000000005</v>
      </c>
      <c r="F318">
        <v>579.5</v>
      </c>
      <c r="G318">
        <v>50.06</v>
      </c>
      <c r="H318" t="s">
        <v>16</v>
      </c>
    </row>
    <row r="319" spans="1:8">
      <c r="A319" s="2">
        <v>43180</v>
      </c>
      <c r="B319" t="s">
        <v>1613</v>
      </c>
      <c r="C319" t="s">
        <v>555</v>
      </c>
      <c r="D319">
        <v>6444.38</v>
      </c>
      <c r="E319">
        <v>4558.7865000000002</v>
      </c>
      <c r="F319">
        <v>1885.5934999999999</v>
      </c>
      <c r="G319">
        <v>29.26</v>
      </c>
      <c r="H319" t="s">
        <v>16</v>
      </c>
    </row>
    <row r="320" spans="1:8">
      <c r="A320" s="2">
        <v>43180</v>
      </c>
      <c r="B320" t="s">
        <v>1614</v>
      </c>
      <c r="C320" t="s">
        <v>1615</v>
      </c>
      <c r="D320">
        <v>505.3</v>
      </c>
      <c r="E320">
        <v>247.8</v>
      </c>
      <c r="F320">
        <v>257.5</v>
      </c>
      <c r="G320">
        <v>50.96</v>
      </c>
      <c r="H320" t="s">
        <v>16</v>
      </c>
    </row>
    <row r="321" spans="1:8">
      <c r="A321" s="2">
        <v>43180</v>
      </c>
      <c r="B321" t="s">
        <v>1616</v>
      </c>
      <c r="C321" t="s">
        <v>533</v>
      </c>
      <c r="D321">
        <v>212</v>
      </c>
      <c r="E321">
        <v>32.56</v>
      </c>
      <c r="F321">
        <v>179.44</v>
      </c>
      <c r="G321">
        <v>84.64</v>
      </c>
      <c r="H321" t="s">
        <v>16</v>
      </c>
    </row>
    <row r="322" spans="1:8">
      <c r="A322" s="2">
        <v>43180</v>
      </c>
      <c r="B322" t="s">
        <v>1617</v>
      </c>
      <c r="C322" t="s">
        <v>325</v>
      </c>
      <c r="D322">
        <v>679</v>
      </c>
      <c r="E322">
        <v>528.79999999999995</v>
      </c>
      <c r="F322">
        <v>150.19999999999999</v>
      </c>
      <c r="G322">
        <v>22.12</v>
      </c>
      <c r="H322" t="s">
        <v>16</v>
      </c>
    </row>
    <row r="323" spans="1:8">
      <c r="A323" s="2">
        <v>43180</v>
      </c>
      <c r="B323" t="s">
        <v>1618</v>
      </c>
      <c r="C323" t="s">
        <v>679</v>
      </c>
      <c r="D323">
        <v>105.22</v>
      </c>
      <c r="E323">
        <v>49.113999999999997</v>
      </c>
      <c r="F323">
        <v>56.106000000000002</v>
      </c>
      <c r="G323">
        <v>53.32</v>
      </c>
      <c r="H323" t="s">
        <v>16</v>
      </c>
    </row>
    <row r="324" spans="1:8">
      <c r="A324" s="2">
        <v>43181</v>
      </c>
      <c r="B324" t="s">
        <v>1619</v>
      </c>
      <c r="C324" t="s">
        <v>171</v>
      </c>
      <c r="D324">
        <v>344.35</v>
      </c>
      <c r="E324">
        <v>249.9</v>
      </c>
      <c r="F324">
        <v>94.45</v>
      </c>
      <c r="G324">
        <v>27.43</v>
      </c>
      <c r="H324" t="s">
        <v>16</v>
      </c>
    </row>
    <row r="325" spans="1:8">
      <c r="A325" s="2">
        <v>43181</v>
      </c>
      <c r="B325" t="s">
        <v>1620</v>
      </c>
      <c r="C325" t="s">
        <v>646</v>
      </c>
      <c r="D325">
        <v>910.24</v>
      </c>
      <c r="E325">
        <v>578.88</v>
      </c>
      <c r="F325">
        <v>331.36</v>
      </c>
      <c r="G325">
        <v>36.4</v>
      </c>
      <c r="H325" t="s">
        <v>16</v>
      </c>
    </row>
    <row r="326" spans="1:8">
      <c r="A326" s="2">
        <v>43181</v>
      </c>
      <c r="B326" t="s">
        <v>1621</v>
      </c>
      <c r="C326" t="s">
        <v>513</v>
      </c>
      <c r="D326">
        <v>1725</v>
      </c>
      <c r="E326">
        <v>1440</v>
      </c>
      <c r="F326">
        <v>285</v>
      </c>
      <c r="G326">
        <v>16.52</v>
      </c>
      <c r="H326" t="s">
        <v>16</v>
      </c>
    </row>
    <row r="327" spans="1:8">
      <c r="A327" s="2">
        <v>43181</v>
      </c>
      <c r="B327" t="s">
        <v>1622</v>
      </c>
      <c r="C327" t="s">
        <v>1623</v>
      </c>
      <c r="D327">
        <v>2796</v>
      </c>
      <c r="E327">
        <v>1603.6</v>
      </c>
      <c r="F327">
        <v>1192.4000000000001</v>
      </c>
      <c r="G327">
        <v>42.65</v>
      </c>
      <c r="H327" t="s">
        <v>16</v>
      </c>
    </row>
    <row r="328" spans="1:8">
      <c r="A328" s="2">
        <v>43181</v>
      </c>
      <c r="B328" t="s">
        <v>1624</v>
      </c>
      <c r="C328" t="s">
        <v>1625</v>
      </c>
      <c r="D328">
        <v>509</v>
      </c>
      <c r="E328">
        <v>311</v>
      </c>
      <c r="F328">
        <v>198</v>
      </c>
      <c r="G328">
        <v>38.9</v>
      </c>
      <c r="H328" t="s">
        <v>16</v>
      </c>
    </row>
    <row r="329" spans="1:8">
      <c r="A329" s="2">
        <v>43181</v>
      </c>
      <c r="B329" t="s">
        <v>1626</v>
      </c>
      <c r="C329" t="s">
        <v>289</v>
      </c>
      <c r="D329">
        <v>967.93</v>
      </c>
      <c r="E329">
        <v>586.13</v>
      </c>
      <c r="F329">
        <v>381.8</v>
      </c>
      <c r="G329">
        <v>39.450000000000003</v>
      </c>
      <c r="H329" t="s">
        <v>16</v>
      </c>
    </row>
    <row r="330" spans="1:8">
      <c r="A330" s="2">
        <v>43181</v>
      </c>
      <c r="B330" t="s">
        <v>1627</v>
      </c>
      <c r="C330" t="s">
        <v>1628</v>
      </c>
      <c r="D330">
        <v>185.75</v>
      </c>
      <c r="E330">
        <v>58.56</v>
      </c>
      <c r="F330">
        <v>127.19</v>
      </c>
      <c r="G330">
        <v>68.47</v>
      </c>
      <c r="H330" t="s">
        <v>16</v>
      </c>
    </row>
    <row r="331" spans="1:8">
      <c r="A331" s="2">
        <v>43181</v>
      </c>
      <c r="B331" t="s">
        <v>1629</v>
      </c>
      <c r="C331" t="s">
        <v>30</v>
      </c>
      <c r="D331">
        <v>475.22</v>
      </c>
      <c r="E331">
        <v>351.64</v>
      </c>
      <c r="F331">
        <v>123.58</v>
      </c>
      <c r="G331">
        <v>26</v>
      </c>
      <c r="H331" t="s">
        <v>16</v>
      </c>
    </row>
    <row r="332" spans="1:8">
      <c r="A332" s="2">
        <v>43181</v>
      </c>
      <c r="B332" t="s">
        <v>1630</v>
      </c>
      <c r="C332" t="s">
        <v>175</v>
      </c>
      <c r="D332">
        <v>662.17</v>
      </c>
      <c r="E332">
        <v>420.14400000000001</v>
      </c>
      <c r="F332">
        <v>242.02600000000001</v>
      </c>
      <c r="G332">
        <v>36.549999999999997</v>
      </c>
      <c r="H332" t="s">
        <v>16</v>
      </c>
    </row>
    <row r="333" spans="1:8">
      <c r="A333" s="2">
        <v>43181</v>
      </c>
      <c r="B333" t="s">
        <v>1631</v>
      </c>
      <c r="C333" t="s">
        <v>360</v>
      </c>
      <c r="D333">
        <v>500</v>
      </c>
      <c r="E333">
        <v>82.4</v>
      </c>
      <c r="F333">
        <v>417.6</v>
      </c>
      <c r="G333">
        <v>83.52</v>
      </c>
      <c r="H333" t="s">
        <v>16</v>
      </c>
    </row>
    <row r="334" spans="1:8">
      <c r="A334" s="2">
        <v>43181</v>
      </c>
      <c r="B334" t="s">
        <v>1632</v>
      </c>
      <c r="C334" t="s">
        <v>1633</v>
      </c>
      <c r="D334">
        <v>253.44</v>
      </c>
      <c r="E334">
        <v>164.52</v>
      </c>
      <c r="F334">
        <v>88.92</v>
      </c>
      <c r="G334">
        <v>35.090000000000003</v>
      </c>
      <c r="H334" t="s">
        <v>16</v>
      </c>
    </row>
    <row r="335" spans="1:8">
      <c r="A335" s="2">
        <v>43181</v>
      </c>
      <c r="B335" t="s">
        <v>1634</v>
      </c>
      <c r="C335" t="s">
        <v>433</v>
      </c>
      <c r="D335">
        <v>1109.9000000000001</v>
      </c>
      <c r="E335">
        <v>482.62</v>
      </c>
      <c r="F335">
        <v>627.28</v>
      </c>
      <c r="G335">
        <v>56.52</v>
      </c>
      <c r="H335" t="s">
        <v>16</v>
      </c>
    </row>
    <row r="336" spans="1:8">
      <c r="A336" s="2">
        <v>43181</v>
      </c>
      <c r="B336" t="s">
        <v>1635</v>
      </c>
      <c r="C336" t="s">
        <v>412</v>
      </c>
      <c r="D336">
        <v>90</v>
      </c>
      <c r="E336">
        <v>31.33</v>
      </c>
      <c r="F336">
        <v>58.67</v>
      </c>
      <c r="G336">
        <v>65.19</v>
      </c>
      <c r="H336" t="s">
        <v>16</v>
      </c>
    </row>
    <row r="337" spans="1:8">
      <c r="A337" s="2">
        <v>43181</v>
      </c>
      <c r="B337" t="s">
        <v>1636</v>
      </c>
      <c r="C337" t="s">
        <v>431</v>
      </c>
      <c r="D337">
        <v>709.64</v>
      </c>
      <c r="E337">
        <v>271.33999999999997</v>
      </c>
      <c r="F337">
        <v>438.3</v>
      </c>
      <c r="G337">
        <v>61.76</v>
      </c>
      <c r="H337" t="s">
        <v>16</v>
      </c>
    </row>
    <row r="338" spans="1:8">
      <c r="A338" s="2">
        <v>43181</v>
      </c>
      <c r="B338" t="s">
        <v>1637</v>
      </c>
      <c r="C338" t="s">
        <v>110</v>
      </c>
      <c r="D338">
        <v>1464.85</v>
      </c>
      <c r="E338">
        <v>840.66</v>
      </c>
      <c r="F338">
        <v>624.19000000000005</v>
      </c>
      <c r="G338">
        <v>42.61</v>
      </c>
      <c r="H338" t="s">
        <v>16</v>
      </c>
    </row>
    <row r="339" spans="1:8">
      <c r="A339" s="2">
        <v>43181</v>
      </c>
      <c r="B339" t="s">
        <v>1638</v>
      </c>
      <c r="C339" t="s">
        <v>1639</v>
      </c>
      <c r="D339">
        <v>440.5</v>
      </c>
      <c r="E339">
        <v>360.02</v>
      </c>
      <c r="F339">
        <v>80.48</v>
      </c>
      <c r="G339">
        <v>18.27</v>
      </c>
      <c r="H339" t="s">
        <v>16</v>
      </c>
    </row>
    <row r="340" spans="1:8">
      <c r="A340" s="2">
        <v>43181</v>
      </c>
      <c r="B340" t="s">
        <v>1640</v>
      </c>
      <c r="C340" t="s">
        <v>1641</v>
      </c>
      <c r="D340">
        <v>122.35</v>
      </c>
      <c r="E340">
        <v>72.099999999999994</v>
      </c>
      <c r="F340">
        <v>50.25</v>
      </c>
      <c r="G340">
        <v>41.07</v>
      </c>
      <c r="H340" t="s">
        <v>16</v>
      </c>
    </row>
    <row r="341" spans="1:8">
      <c r="A341" s="2">
        <v>43181</v>
      </c>
      <c r="B341" t="s">
        <v>1642</v>
      </c>
      <c r="C341" t="s">
        <v>448</v>
      </c>
      <c r="D341">
        <v>1638.71</v>
      </c>
      <c r="E341">
        <v>536.74</v>
      </c>
      <c r="F341">
        <v>1101.97</v>
      </c>
      <c r="G341">
        <v>67.25</v>
      </c>
      <c r="H341" t="s">
        <v>16</v>
      </c>
    </row>
    <row r="342" spans="1:8">
      <c r="A342" s="2">
        <v>43181</v>
      </c>
      <c r="B342" t="s">
        <v>1643</v>
      </c>
      <c r="C342" t="s">
        <v>58</v>
      </c>
      <c r="D342">
        <v>152.69999999999999</v>
      </c>
      <c r="E342">
        <v>78.680000000000007</v>
      </c>
      <c r="F342">
        <v>74.02</v>
      </c>
      <c r="G342">
        <v>48.47</v>
      </c>
      <c r="H342" t="s">
        <v>16</v>
      </c>
    </row>
    <row r="343" spans="1:8">
      <c r="A343" s="2">
        <v>43181</v>
      </c>
      <c r="B343" t="s">
        <v>1644</v>
      </c>
      <c r="C343" t="s">
        <v>184</v>
      </c>
      <c r="D343">
        <v>7107.65</v>
      </c>
      <c r="E343">
        <v>5431.0619999999999</v>
      </c>
      <c r="F343">
        <v>1676.588</v>
      </c>
      <c r="G343">
        <v>23.59</v>
      </c>
      <c r="H343" t="s">
        <v>16</v>
      </c>
    </row>
    <row r="344" spans="1:8">
      <c r="A344" s="2">
        <v>43181</v>
      </c>
      <c r="B344" t="s">
        <v>1645</v>
      </c>
      <c r="C344" t="s">
        <v>5</v>
      </c>
      <c r="D344">
        <v>160</v>
      </c>
      <c r="E344">
        <v>8.1999999999999993</v>
      </c>
      <c r="F344">
        <v>151.80000000000001</v>
      </c>
      <c r="G344">
        <v>94.88</v>
      </c>
      <c r="H344" t="s">
        <v>16</v>
      </c>
    </row>
    <row r="345" spans="1:8">
      <c r="A345" s="2">
        <v>43181</v>
      </c>
      <c r="B345" t="s">
        <v>1646</v>
      </c>
      <c r="C345" t="s">
        <v>5</v>
      </c>
      <c r="D345">
        <v>1898.8</v>
      </c>
      <c r="E345">
        <v>1527.55</v>
      </c>
      <c r="F345">
        <v>371.25</v>
      </c>
      <c r="G345">
        <v>19.55</v>
      </c>
      <c r="H345" t="s">
        <v>16</v>
      </c>
    </row>
    <row r="346" spans="1:8">
      <c r="A346" s="2">
        <v>43181</v>
      </c>
      <c r="B346" t="s">
        <v>1647</v>
      </c>
      <c r="C346" t="s">
        <v>392</v>
      </c>
      <c r="D346">
        <v>132</v>
      </c>
      <c r="E346">
        <v>80</v>
      </c>
      <c r="F346">
        <v>52</v>
      </c>
      <c r="G346">
        <v>39.39</v>
      </c>
      <c r="H346" t="s">
        <v>16</v>
      </c>
    </row>
    <row r="347" spans="1:8">
      <c r="A347" s="2">
        <v>43181</v>
      </c>
      <c r="B347" t="s">
        <v>1648</v>
      </c>
      <c r="C347" t="s">
        <v>1649</v>
      </c>
      <c r="D347">
        <v>1806</v>
      </c>
      <c r="E347">
        <v>1496.83</v>
      </c>
      <c r="F347">
        <v>309.17</v>
      </c>
      <c r="G347">
        <v>17.12</v>
      </c>
      <c r="H347" t="s">
        <v>16</v>
      </c>
    </row>
    <row r="348" spans="1:8">
      <c r="A348" s="2">
        <v>43182</v>
      </c>
      <c r="B348" t="s">
        <v>1650</v>
      </c>
      <c r="C348" t="s">
        <v>130</v>
      </c>
      <c r="D348">
        <v>2376.73</v>
      </c>
      <c r="E348">
        <v>1841.7262000000001</v>
      </c>
      <c r="F348">
        <v>535.00379999999996</v>
      </c>
      <c r="G348">
        <v>22.51</v>
      </c>
      <c r="H348" t="s">
        <v>16</v>
      </c>
    </row>
    <row r="349" spans="1:8">
      <c r="A349" s="2">
        <v>43182</v>
      </c>
      <c r="B349" t="s">
        <v>1651</v>
      </c>
      <c r="C349" t="s">
        <v>91</v>
      </c>
      <c r="D349">
        <v>889.1</v>
      </c>
      <c r="E349">
        <v>719.44</v>
      </c>
      <c r="F349">
        <v>169.66</v>
      </c>
      <c r="G349">
        <v>19.079999999999998</v>
      </c>
      <c r="H349" t="s">
        <v>16</v>
      </c>
    </row>
    <row r="350" spans="1:8">
      <c r="A350" s="2">
        <v>43182</v>
      </c>
      <c r="B350" t="s">
        <v>1652</v>
      </c>
      <c r="C350" t="s">
        <v>76</v>
      </c>
      <c r="D350">
        <v>6217.35</v>
      </c>
      <c r="E350">
        <v>5089.0249999999996</v>
      </c>
      <c r="F350">
        <v>1128.325</v>
      </c>
      <c r="G350">
        <v>18.149999999999999</v>
      </c>
      <c r="H350" t="s">
        <v>16</v>
      </c>
    </row>
    <row r="351" spans="1:8">
      <c r="A351" s="2">
        <v>43182</v>
      </c>
      <c r="B351" t="s">
        <v>1653</v>
      </c>
      <c r="C351" t="s">
        <v>1654</v>
      </c>
      <c r="D351">
        <v>4125.96</v>
      </c>
      <c r="E351">
        <v>2409.48</v>
      </c>
      <c r="F351">
        <v>1716.48</v>
      </c>
      <c r="G351">
        <v>41.6</v>
      </c>
      <c r="H351" t="s">
        <v>16</v>
      </c>
    </row>
    <row r="352" spans="1:8">
      <c r="A352" s="2">
        <v>43182</v>
      </c>
      <c r="B352" t="s">
        <v>1655</v>
      </c>
      <c r="C352" t="s">
        <v>1656</v>
      </c>
      <c r="D352">
        <v>136.46</v>
      </c>
      <c r="E352">
        <v>48.279000000000003</v>
      </c>
      <c r="F352">
        <v>88.180999999999997</v>
      </c>
      <c r="G352">
        <v>64.62</v>
      </c>
      <c r="H352" t="s">
        <v>16</v>
      </c>
    </row>
    <row r="353" spans="1:8">
      <c r="A353" s="2">
        <v>43182</v>
      </c>
      <c r="B353" t="s">
        <v>1657</v>
      </c>
      <c r="C353" t="s">
        <v>1658</v>
      </c>
      <c r="D353">
        <v>1400</v>
      </c>
      <c r="E353">
        <v>240</v>
      </c>
      <c r="F353">
        <v>1160</v>
      </c>
      <c r="G353">
        <v>82.86</v>
      </c>
      <c r="H353" t="s">
        <v>16</v>
      </c>
    </row>
    <row r="354" spans="1:8">
      <c r="A354" s="2">
        <v>43182</v>
      </c>
      <c r="B354" t="s">
        <v>1659</v>
      </c>
      <c r="C354" t="s">
        <v>408</v>
      </c>
      <c r="D354">
        <v>77.22</v>
      </c>
      <c r="E354">
        <v>40.5</v>
      </c>
      <c r="F354">
        <v>36.72</v>
      </c>
      <c r="G354">
        <v>47.55</v>
      </c>
      <c r="H354" t="s">
        <v>16</v>
      </c>
    </row>
    <row r="355" spans="1:8">
      <c r="A355" s="2">
        <v>43182</v>
      </c>
      <c r="B355" t="s">
        <v>1660</v>
      </c>
      <c r="C355" t="s">
        <v>1661</v>
      </c>
      <c r="D355">
        <v>272</v>
      </c>
      <c r="E355">
        <v>33.76</v>
      </c>
      <c r="F355">
        <v>238.24</v>
      </c>
      <c r="G355">
        <v>87.59</v>
      </c>
      <c r="H355" t="s">
        <v>16</v>
      </c>
    </row>
    <row r="356" spans="1:8">
      <c r="A356" s="2">
        <v>43182</v>
      </c>
      <c r="B356" t="s">
        <v>1662</v>
      </c>
      <c r="C356" t="s">
        <v>199</v>
      </c>
      <c r="D356">
        <v>73.540000000000006</v>
      </c>
      <c r="E356">
        <v>41.643999999999998</v>
      </c>
      <c r="F356">
        <v>31.896000000000001</v>
      </c>
      <c r="G356">
        <v>43.37</v>
      </c>
      <c r="H356" t="s">
        <v>16</v>
      </c>
    </row>
    <row r="357" spans="1:8">
      <c r="A357" s="2">
        <v>43182</v>
      </c>
      <c r="B357" t="s">
        <v>1663</v>
      </c>
      <c r="C357" t="s">
        <v>379</v>
      </c>
      <c r="D357">
        <v>286.5</v>
      </c>
      <c r="E357">
        <v>166.3775</v>
      </c>
      <c r="F357">
        <v>120.1225</v>
      </c>
      <c r="G357">
        <v>41.93</v>
      </c>
      <c r="H357" t="s">
        <v>16</v>
      </c>
    </row>
    <row r="358" spans="1:8">
      <c r="A358" s="2">
        <v>43182</v>
      </c>
      <c r="B358" t="s">
        <v>1664</v>
      </c>
      <c r="C358" t="s">
        <v>1665</v>
      </c>
      <c r="D358">
        <v>771</v>
      </c>
      <c r="E358">
        <v>385.5</v>
      </c>
      <c r="F358">
        <v>385.5</v>
      </c>
      <c r="G358">
        <v>50</v>
      </c>
      <c r="H358" t="s">
        <v>16</v>
      </c>
    </row>
    <row r="359" spans="1:8">
      <c r="A359" s="2">
        <v>43182</v>
      </c>
      <c r="B359" t="s">
        <v>1666</v>
      </c>
      <c r="C359" t="s">
        <v>58</v>
      </c>
      <c r="D359">
        <v>101.43</v>
      </c>
      <c r="E359">
        <v>52.24</v>
      </c>
      <c r="F359">
        <v>49.19</v>
      </c>
      <c r="G359">
        <v>48.5</v>
      </c>
      <c r="H359" t="s">
        <v>16</v>
      </c>
    </row>
    <row r="360" spans="1:8">
      <c r="A360" s="2">
        <v>43182</v>
      </c>
      <c r="B360" t="s">
        <v>1667</v>
      </c>
      <c r="C360" t="s">
        <v>217</v>
      </c>
      <c r="D360">
        <v>512.95000000000005</v>
      </c>
      <c r="E360">
        <v>177.495</v>
      </c>
      <c r="F360">
        <v>335.45499999999998</v>
      </c>
      <c r="G360">
        <v>65.400000000000006</v>
      </c>
      <c r="H360" t="s">
        <v>66</v>
      </c>
    </row>
    <row r="361" spans="1:8">
      <c r="A361" s="2">
        <v>43182</v>
      </c>
      <c r="B361" t="s">
        <v>1668</v>
      </c>
      <c r="C361" t="s">
        <v>217</v>
      </c>
      <c r="D361">
        <v>512.95000000000005</v>
      </c>
      <c r="E361">
        <v>177.495</v>
      </c>
      <c r="F361">
        <v>335.45499999999998</v>
      </c>
      <c r="G361">
        <v>65.400000000000006</v>
      </c>
      <c r="H361" t="s">
        <v>66</v>
      </c>
    </row>
    <row r="362" spans="1:8">
      <c r="A362" s="2">
        <v>43182</v>
      </c>
      <c r="B362" t="s">
        <v>1669</v>
      </c>
      <c r="C362" t="s">
        <v>1081</v>
      </c>
      <c r="D362">
        <v>692.5</v>
      </c>
      <c r="E362">
        <v>493.4</v>
      </c>
      <c r="F362">
        <v>199.1</v>
      </c>
      <c r="G362">
        <v>28.75</v>
      </c>
      <c r="H362" t="s">
        <v>16</v>
      </c>
    </row>
    <row r="363" spans="1:8">
      <c r="A363" s="2">
        <v>43182</v>
      </c>
      <c r="B363" t="s">
        <v>1670</v>
      </c>
      <c r="C363" t="s">
        <v>1671</v>
      </c>
      <c r="D363">
        <v>665.9</v>
      </c>
      <c r="E363">
        <v>401.3</v>
      </c>
      <c r="F363">
        <v>264.60000000000002</v>
      </c>
      <c r="G363">
        <v>39.74</v>
      </c>
      <c r="H363" t="s">
        <v>16</v>
      </c>
    </row>
    <row r="364" spans="1:8">
      <c r="A364" s="2">
        <v>43182</v>
      </c>
      <c r="B364" t="s">
        <v>1672</v>
      </c>
      <c r="C364" t="s">
        <v>30</v>
      </c>
      <c r="D364">
        <v>3616.72</v>
      </c>
      <c r="E364">
        <v>2837.36</v>
      </c>
      <c r="F364">
        <v>779.36</v>
      </c>
      <c r="G364">
        <v>21.55</v>
      </c>
      <c r="H364" t="s">
        <v>16</v>
      </c>
    </row>
    <row r="365" spans="1:8">
      <c r="A365" s="2">
        <v>43182</v>
      </c>
      <c r="B365" t="s">
        <v>1673</v>
      </c>
      <c r="C365" t="s">
        <v>184</v>
      </c>
      <c r="D365">
        <v>7107.65</v>
      </c>
      <c r="E365">
        <v>5431.0619999999999</v>
      </c>
      <c r="F365">
        <v>1676.588</v>
      </c>
      <c r="G365">
        <v>23.59</v>
      </c>
      <c r="H365" t="s">
        <v>16</v>
      </c>
    </row>
    <row r="366" spans="1:8">
      <c r="A366" s="2">
        <v>43182</v>
      </c>
      <c r="B366" t="s">
        <v>1674</v>
      </c>
      <c r="C366" t="s">
        <v>184</v>
      </c>
      <c r="D366">
        <v>5975.11</v>
      </c>
      <c r="E366">
        <v>4565.6729999999998</v>
      </c>
      <c r="F366">
        <v>1409.4369999999999</v>
      </c>
      <c r="G366">
        <v>23.59</v>
      </c>
      <c r="H366" t="s">
        <v>16</v>
      </c>
    </row>
    <row r="367" spans="1:8">
      <c r="A367" s="2">
        <v>43182</v>
      </c>
      <c r="B367" t="s">
        <v>1675</v>
      </c>
      <c r="C367" t="s">
        <v>1676</v>
      </c>
      <c r="D367">
        <v>550.39</v>
      </c>
      <c r="E367">
        <v>411.44600000000003</v>
      </c>
      <c r="F367">
        <v>138.94399999999999</v>
      </c>
      <c r="G367">
        <v>25.24</v>
      </c>
      <c r="H367" t="s">
        <v>16</v>
      </c>
    </row>
    <row r="368" spans="1:8">
      <c r="A368" s="2">
        <v>43182</v>
      </c>
      <c r="B368" t="s">
        <v>1677</v>
      </c>
      <c r="C368" t="s">
        <v>4</v>
      </c>
      <c r="D368">
        <v>59.4</v>
      </c>
      <c r="E368">
        <v>44.88</v>
      </c>
      <c r="F368">
        <v>14.52</v>
      </c>
      <c r="G368">
        <v>24.44</v>
      </c>
      <c r="H368" t="s">
        <v>16</v>
      </c>
    </row>
    <row r="369" spans="1:8">
      <c r="A369" s="2">
        <v>43182</v>
      </c>
      <c r="B369" t="s">
        <v>1678</v>
      </c>
      <c r="C369" t="s">
        <v>1679</v>
      </c>
      <c r="D369">
        <v>67.33</v>
      </c>
      <c r="E369">
        <v>29.375</v>
      </c>
      <c r="F369">
        <v>37.954999999999998</v>
      </c>
      <c r="G369">
        <v>56.37</v>
      </c>
      <c r="H369" t="s">
        <v>16</v>
      </c>
    </row>
    <row r="370" spans="1:8">
      <c r="A370" s="2">
        <v>43182</v>
      </c>
      <c r="B370" t="s">
        <v>1680</v>
      </c>
      <c r="C370" t="s">
        <v>1681</v>
      </c>
      <c r="D370">
        <v>3496</v>
      </c>
      <c r="E370">
        <v>3045.86</v>
      </c>
      <c r="F370">
        <v>450.14</v>
      </c>
      <c r="G370">
        <v>12.88</v>
      </c>
      <c r="H370" t="s">
        <v>16</v>
      </c>
    </row>
    <row r="371" spans="1:8">
      <c r="A371" s="2">
        <v>43185</v>
      </c>
      <c r="B371" t="s">
        <v>1682</v>
      </c>
      <c r="C371" t="s">
        <v>80</v>
      </c>
      <c r="D371">
        <v>-199.1</v>
      </c>
      <c r="E371">
        <v>-153.72999999999999</v>
      </c>
      <c r="F371">
        <v>-45.37</v>
      </c>
      <c r="G371">
        <v>-22.79</v>
      </c>
      <c r="H371" t="s">
        <v>16</v>
      </c>
    </row>
    <row r="372" spans="1:8">
      <c r="A372" s="2">
        <v>43185</v>
      </c>
      <c r="B372" t="s">
        <v>1683</v>
      </c>
      <c r="C372" t="s">
        <v>593</v>
      </c>
      <c r="D372">
        <v>1903.96</v>
      </c>
      <c r="E372">
        <v>1258.82</v>
      </c>
      <c r="F372">
        <v>645.14</v>
      </c>
      <c r="G372">
        <v>33.880000000000003</v>
      </c>
      <c r="H372" t="s">
        <v>16</v>
      </c>
    </row>
    <row r="373" spans="1:8">
      <c r="A373" s="2">
        <v>43185</v>
      </c>
      <c r="B373" t="s">
        <v>1684</v>
      </c>
      <c r="C373" t="s">
        <v>76</v>
      </c>
      <c r="D373">
        <v>6268.12</v>
      </c>
      <c r="E373">
        <v>5293.84</v>
      </c>
      <c r="F373">
        <v>974.28</v>
      </c>
      <c r="G373">
        <v>15.54</v>
      </c>
      <c r="H373" t="s">
        <v>16</v>
      </c>
    </row>
    <row r="374" spans="1:8">
      <c r="A374" s="2">
        <v>43185</v>
      </c>
      <c r="B374" t="s">
        <v>1685</v>
      </c>
      <c r="C374" t="s">
        <v>312</v>
      </c>
      <c r="D374">
        <v>1138.73</v>
      </c>
      <c r="E374">
        <v>488.75099999999998</v>
      </c>
      <c r="F374">
        <v>649.97900000000004</v>
      </c>
      <c r="G374">
        <v>57.08</v>
      </c>
      <c r="H374" t="s">
        <v>16</v>
      </c>
    </row>
    <row r="375" spans="1:8">
      <c r="A375" s="2">
        <v>43185</v>
      </c>
      <c r="B375" t="s">
        <v>1686</v>
      </c>
      <c r="C375" t="s">
        <v>186</v>
      </c>
      <c r="D375">
        <v>1219.68</v>
      </c>
      <c r="E375">
        <v>698.88</v>
      </c>
      <c r="F375">
        <v>520.79999999999995</v>
      </c>
      <c r="G375">
        <v>42.7</v>
      </c>
      <c r="H375" t="s">
        <v>16</v>
      </c>
    </row>
    <row r="376" spans="1:8">
      <c r="A376" s="2">
        <v>43185</v>
      </c>
      <c r="B376" t="s">
        <v>1687</v>
      </c>
      <c r="C376" t="s">
        <v>1688</v>
      </c>
      <c r="D376">
        <v>60.15</v>
      </c>
      <c r="E376">
        <v>15.286</v>
      </c>
      <c r="F376">
        <v>44.863999999999997</v>
      </c>
      <c r="G376">
        <v>74.59</v>
      </c>
      <c r="H376" t="s">
        <v>16</v>
      </c>
    </row>
    <row r="377" spans="1:8">
      <c r="A377" s="2">
        <v>43185</v>
      </c>
      <c r="B377" t="s">
        <v>1689</v>
      </c>
      <c r="C377" t="s">
        <v>91</v>
      </c>
      <c r="D377">
        <v>423.14</v>
      </c>
      <c r="E377">
        <v>313.05</v>
      </c>
      <c r="F377">
        <v>110.09</v>
      </c>
      <c r="G377">
        <v>26.02</v>
      </c>
      <c r="H377" t="s">
        <v>16</v>
      </c>
    </row>
    <row r="378" spans="1:8">
      <c r="A378" s="2">
        <v>43185</v>
      </c>
      <c r="B378" t="s">
        <v>1690</v>
      </c>
      <c r="C378" t="s">
        <v>91</v>
      </c>
      <c r="D378">
        <v>593.17999999999995</v>
      </c>
      <c r="E378">
        <v>472.15</v>
      </c>
      <c r="F378">
        <v>121.03</v>
      </c>
      <c r="G378">
        <v>20.399999999999999</v>
      </c>
      <c r="H378" t="s">
        <v>16</v>
      </c>
    </row>
    <row r="379" spans="1:8">
      <c r="A379" s="2">
        <v>43185</v>
      </c>
      <c r="B379" t="s">
        <v>1691</v>
      </c>
      <c r="C379" t="s">
        <v>30</v>
      </c>
      <c r="D379">
        <v>2322.36</v>
      </c>
      <c r="E379">
        <v>1741.44</v>
      </c>
      <c r="F379">
        <v>580.91999999999996</v>
      </c>
      <c r="G379">
        <v>25.01</v>
      </c>
      <c r="H379" t="s">
        <v>16</v>
      </c>
    </row>
    <row r="380" spans="1:8">
      <c r="A380" s="2">
        <v>43185</v>
      </c>
      <c r="B380" t="s">
        <v>1692</v>
      </c>
      <c r="C380" t="s">
        <v>15</v>
      </c>
      <c r="D380">
        <v>1543.81</v>
      </c>
      <c r="E380">
        <v>825.57</v>
      </c>
      <c r="F380">
        <v>718.24</v>
      </c>
      <c r="G380">
        <v>46.52</v>
      </c>
      <c r="H380" t="s">
        <v>16</v>
      </c>
    </row>
    <row r="381" spans="1:8">
      <c r="A381" s="2">
        <v>43185</v>
      </c>
      <c r="B381" t="s">
        <v>1693</v>
      </c>
      <c r="C381" t="s">
        <v>58</v>
      </c>
      <c r="D381">
        <v>365.43</v>
      </c>
      <c r="E381">
        <v>188.928</v>
      </c>
      <c r="F381">
        <v>176.50200000000001</v>
      </c>
      <c r="G381">
        <v>48.3</v>
      </c>
      <c r="H381" t="s">
        <v>16</v>
      </c>
    </row>
    <row r="382" spans="1:8">
      <c r="A382" s="2">
        <v>43185</v>
      </c>
      <c r="B382" t="s">
        <v>1694</v>
      </c>
      <c r="C382" t="s">
        <v>144</v>
      </c>
      <c r="D382">
        <v>1884.65</v>
      </c>
      <c r="E382">
        <v>1568.4690000000001</v>
      </c>
      <c r="F382">
        <v>316.18099999999998</v>
      </c>
      <c r="G382">
        <v>16.78</v>
      </c>
      <c r="H382" t="s">
        <v>16</v>
      </c>
    </row>
    <row r="383" spans="1:8">
      <c r="A383" s="2">
        <v>43185</v>
      </c>
      <c r="B383" t="s">
        <v>1695</v>
      </c>
      <c r="C383" t="s">
        <v>867</v>
      </c>
      <c r="D383">
        <v>1147</v>
      </c>
      <c r="E383">
        <v>805.35</v>
      </c>
      <c r="F383">
        <v>341.65</v>
      </c>
      <c r="G383">
        <v>29.79</v>
      </c>
      <c r="H383" t="s">
        <v>16</v>
      </c>
    </row>
    <row r="384" spans="1:8">
      <c r="A384" s="2">
        <v>43185</v>
      </c>
      <c r="B384" t="s">
        <v>1696</v>
      </c>
      <c r="C384" t="s">
        <v>903</v>
      </c>
      <c r="D384">
        <v>3455</v>
      </c>
      <c r="E384">
        <v>2869.71</v>
      </c>
      <c r="F384">
        <v>585.29</v>
      </c>
      <c r="G384">
        <v>16.940000000000001</v>
      </c>
      <c r="H384" t="s">
        <v>16</v>
      </c>
    </row>
    <row r="385" spans="1:8">
      <c r="A385" s="2">
        <v>43185</v>
      </c>
      <c r="B385" t="s">
        <v>1697</v>
      </c>
      <c r="C385" t="s">
        <v>164</v>
      </c>
      <c r="D385">
        <v>577</v>
      </c>
      <c r="E385">
        <v>333.74</v>
      </c>
      <c r="F385">
        <v>243.26</v>
      </c>
      <c r="G385">
        <v>42.16</v>
      </c>
      <c r="H385" t="s">
        <v>16</v>
      </c>
    </row>
    <row r="386" spans="1:8">
      <c r="A386" s="2">
        <v>43185</v>
      </c>
      <c r="B386" t="s">
        <v>1698</v>
      </c>
      <c r="C386" t="s">
        <v>1699</v>
      </c>
      <c r="D386">
        <v>532.89</v>
      </c>
      <c r="E386">
        <v>302.02199999999999</v>
      </c>
      <c r="F386">
        <v>230.86799999999999</v>
      </c>
      <c r="G386">
        <v>43.32</v>
      </c>
      <c r="H386" t="s">
        <v>16</v>
      </c>
    </row>
    <row r="387" spans="1:8">
      <c r="A387" s="2">
        <v>43185</v>
      </c>
      <c r="B387" t="s">
        <v>1700</v>
      </c>
      <c r="C387" t="s">
        <v>80</v>
      </c>
      <c r="D387">
        <v>601.35</v>
      </c>
      <c r="E387">
        <v>399.39</v>
      </c>
      <c r="F387">
        <v>201.96</v>
      </c>
      <c r="G387">
        <v>33.58</v>
      </c>
      <c r="H387" t="s">
        <v>16</v>
      </c>
    </row>
    <row r="388" spans="1:8">
      <c r="A388" s="2">
        <v>43185</v>
      </c>
      <c r="B388" t="s">
        <v>1701</v>
      </c>
      <c r="C388" t="s">
        <v>1702</v>
      </c>
      <c r="D388">
        <v>1541.65</v>
      </c>
      <c r="E388">
        <v>753.1</v>
      </c>
      <c r="F388">
        <v>788.55</v>
      </c>
      <c r="G388">
        <v>51.15</v>
      </c>
      <c r="H388" t="s">
        <v>16</v>
      </c>
    </row>
    <row r="389" spans="1:8">
      <c r="A389" s="2">
        <v>43185</v>
      </c>
      <c r="B389" t="s">
        <v>1703</v>
      </c>
      <c r="C389" t="s">
        <v>162</v>
      </c>
      <c r="D389">
        <v>1434</v>
      </c>
      <c r="E389">
        <v>1077.5999999999999</v>
      </c>
      <c r="F389">
        <v>356.4</v>
      </c>
      <c r="G389">
        <v>24.85</v>
      </c>
      <c r="H389" t="s">
        <v>16</v>
      </c>
    </row>
    <row r="390" spans="1:8">
      <c r="A390" s="2">
        <v>43185</v>
      </c>
      <c r="B390" t="s">
        <v>1704</v>
      </c>
      <c r="C390" t="s">
        <v>1705</v>
      </c>
      <c r="D390">
        <v>869.48</v>
      </c>
      <c r="E390">
        <v>470.64</v>
      </c>
      <c r="F390">
        <v>398.84</v>
      </c>
      <c r="G390">
        <v>45.87</v>
      </c>
      <c r="H390" t="s">
        <v>16</v>
      </c>
    </row>
    <row r="391" spans="1:8">
      <c r="A391" s="2">
        <v>43185</v>
      </c>
      <c r="B391" t="s">
        <v>1706</v>
      </c>
      <c r="C391" t="s">
        <v>138</v>
      </c>
      <c r="D391">
        <v>8441.66</v>
      </c>
      <c r="E391">
        <v>6695.7</v>
      </c>
      <c r="F391">
        <v>1745.96</v>
      </c>
      <c r="G391">
        <v>20.68</v>
      </c>
      <c r="H391" t="s">
        <v>16</v>
      </c>
    </row>
    <row r="392" spans="1:8">
      <c r="A392" s="2">
        <v>43185</v>
      </c>
      <c r="B392" t="s">
        <v>1707</v>
      </c>
      <c r="C392" t="s">
        <v>179</v>
      </c>
      <c r="D392">
        <v>122.17</v>
      </c>
      <c r="E392">
        <v>52.89</v>
      </c>
      <c r="F392">
        <v>69.28</v>
      </c>
      <c r="G392">
        <v>56.71</v>
      </c>
      <c r="H392" t="s">
        <v>16</v>
      </c>
    </row>
    <row r="393" spans="1:8">
      <c r="A393" s="2">
        <v>43185</v>
      </c>
      <c r="B393" t="s">
        <v>1708</v>
      </c>
      <c r="C393" t="s">
        <v>179</v>
      </c>
      <c r="D393">
        <v>88.4</v>
      </c>
      <c r="E393">
        <v>38</v>
      </c>
      <c r="F393">
        <v>50.4</v>
      </c>
      <c r="G393">
        <v>57.01</v>
      </c>
      <c r="H393" t="s">
        <v>16</v>
      </c>
    </row>
    <row r="394" spans="1:8">
      <c r="A394" s="2">
        <v>43185</v>
      </c>
      <c r="B394" t="s">
        <v>1709</v>
      </c>
      <c r="C394" t="s">
        <v>138</v>
      </c>
      <c r="D394">
        <v>5309.71</v>
      </c>
      <c r="E394">
        <v>4227.2</v>
      </c>
      <c r="F394">
        <v>1082.51</v>
      </c>
      <c r="G394">
        <v>20.39</v>
      </c>
      <c r="H394" t="s">
        <v>16</v>
      </c>
    </row>
    <row r="395" spans="1:8">
      <c r="A395" s="2">
        <v>43185</v>
      </c>
      <c r="B395" t="s">
        <v>1710</v>
      </c>
      <c r="C395" t="s">
        <v>1066</v>
      </c>
      <c r="D395">
        <v>260.5</v>
      </c>
      <c r="E395">
        <v>126.5</v>
      </c>
      <c r="F395">
        <v>134</v>
      </c>
      <c r="G395">
        <v>51.44</v>
      </c>
      <c r="H395" t="s">
        <v>16</v>
      </c>
    </row>
    <row r="396" spans="1:8">
      <c r="A396" s="2">
        <v>43185</v>
      </c>
      <c r="B396" t="s">
        <v>1711</v>
      </c>
      <c r="C396" t="s">
        <v>8</v>
      </c>
      <c r="D396">
        <v>3214.42</v>
      </c>
      <c r="E396">
        <v>2628.92</v>
      </c>
      <c r="F396">
        <v>585.5</v>
      </c>
      <c r="G396">
        <v>18.21</v>
      </c>
      <c r="H396" t="s">
        <v>16</v>
      </c>
    </row>
    <row r="397" spans="1:8">
      <c r="A397" s="2">
        <v>43185</v>
      </c>
      <c r="B397" t="s">
        <v>1712</v>
      </c>
      <c r="C397" t="s">
        <v>5</v>
      </c>
      <c r="D397">
        <v>2737.6</v>
      </c>
      <c r="E397">
        <v>2036.5376000000001</v>
      </c>
      <c r="F397">
        <v>701.06240000000003</v>
      </c>
      <c r="G397">
        <v>25.61</v>
      </c>
      <c r="H397" t="s">
        <v>16</v>
      </c>
    </row>
    <row r="398" spans="1:8">
      <c r="A398" s="2">
        <v>43185</v>
      </c>
      <c r="B398" t="s">
        <v>1713</v>
      </c>
      <c r="C398" t="s">
        <v>246</v>
      </c>
      <c r="D398">
        <v>5636.99</v>
      </c>
      <c r="E398">
        <v>3187.6902</v>
      </c>
      <c r="F398">
        <v>2449.2997999999998</v>
      </c>
      <c r="G398">
        <v>43.45</v>
      </c>
      <c r="H398" t="s">
        <v>16</v>
      </c>
    </row>
    <row r="399" spans="1:8">
      <c r="A399" s="2">
        <v>43185</v>
      </c>
      <c r="B399" t="s">
        <v>1714</v>
      </c>
      <c r="C399" t="s">
        <v>72</v>
      </c>
      <c r="D399">
        <v>579.88</v>
      </c>
      <c r="E399">
        <v>440.55</v>
      </c>
      <c r="F399">
        <v>139.33000000000001</v>
      </c>
      <c r="G399">
        <v>24.03</v>
      </c>
      <c r="H399" t="s">
        <v>16</v>
      </c>
    </row>
    <row r="400" spans="1:8">
      <c r="A400" s="2">
        <v>43185</v>
      </c>
      <c r="B400" t="s">
        <v>1715</v>
      </c>
      <c r="C400" t="s">
        <v>296</v>
      </c>
      <c r="D400">
        <v>1647.74</v>
      </c>
      <c r="E400">
        <v>1039.6099999999999</v>
      </c>
      <c r="F400">
        <v>608.13</v>
      </c>
      <c r="G400">
        <v>36.909999999999997</v>
      </c>
      <c r="H400" t="s">
        <v>16</v>
      </c>
    </row>
    <row r="401" spans="1:8">
      <c r="A401" s="2">
        <v>43185</v>
      </c>
      <c r="B401" t="s">
        <v>1716</v>
      </c>
      <c r="C401" t="s">
        <v>76</v>
      </c>
      <c r="D401">
        <v>1364.01</v>
      </c>
      <c r="E401">
        <v>1145.77</v>
      </c>
      <c r="F401">
        <v>218.24</v>
      </c>
      <c r="G401">
        <v>16</v>
      </c>
      <c r="H401" t="s">
        <v>16</v>
      </c>
    </row>
    <row r="402" spans="1:8">
      <c r="A402" s="2">
        <v>43186</v>
      </c>
      <c r="B402" t="s">
        <v>1717</v>
      </c>
      <c r="C402" t="s">
        <v>1718</v>
      </c>
      <c r="D402">
        <v>8782.27</v>
      </c>
      <c r="E402">
        <v>6551.826</v>
      </c>
      <c r="F402">
        <v>2230.444</v>
      </c>
      <c r="G402">
        <v>25.4</v>
      </c>
      <c r="H402" t="s">
        <v>16</v>
      </c>
    </row>
    <row r="403" spans="1:8">
      <c r="A403" s="2">
        <v>43186</v>
      </c>
      <c r="B403" t="s">
        <v>1719</v>
      </c>
      <c r="C403" t="s">
        <v>466</v>
      </c>
      <c r="D403">
        <v>1446</v>
      </c>
      <c r="E403">
        <v>142.12</v>
      </c>
      <c r="F403">
        <v>1303.8800000000001</v>
      </c>
      <c r="G403">
        <v>90.17</v>
      </c>
      <c r="H403" t="s">
        <v>16</v>
      </c>
    </row>
    <row r="404" spans="1:8">
      <c r="A404" s="2">
        <v>43186</v>
      </c>
      <c r="B404" t="s">
        <v>1720</v>
      </c>
      <c r="C404" t="s">
        <v>132</v>
      </c>
      <c r="D404">
        <v>1690</v>
      </c>
      <c r="E404">
        <v>1500.95</v>
      </c>
      <c r="F404">
        <v>189.05</v>
      </c>
      <c r="G404">
        <v>11.19</v>
      </c>
      <c r="H404" t="s">
        <v>16</v>
      </c>
    </row>
    <row r="405" spans="1:8">
      <c r="A405" s="2">
        <v>43186</v>
      </c>
      <c r="B405" t="s">
        <v>1721</v>
      </c>
      <c r="C405" t="s">
        <v>36</v>
      </c>
      <c r="D405">
        <v>1152.8499999999999</v>
      </c>
      <c r="E405">
        <v>789.39</v>
      </c>
      <c r="F405">
        <v>363.46</v>
      </c>
      <c r="G405">
        <v>31.53</v>
      </c>
      <c r="H405" t="s">
        <v>16</v>
      </c>
    </row>
    <row r="406" spans="1:8">
      <c r="A406" s="2">
        <v>43186</v>
      </c>
      <c r="B406" t="s">
        <v>1722</v>
      </c>
      <c r="C406" t="s">
        <v>1422</v>
      </c>
      <c r="D406">
        <v>397.31</v>
      </c>
      <c r="E406">
        <v>201.75</v>
      </c>
      <c r="F406">
        <v>195.56</v>
      </c>
      <c r="G406">
        <v>49.22</v>
      </c>
      <c r="H406" t="s">
        <v>16</v>
      </c>
    </row>
    <row r="407" spans="1:8">
      <c r="A407" s="2">
        <v>43186</v>
      </c>
      <c r="B407" t="s">
        <v>1723</v>
      </c>
      <c r="C407" t="s">
        <v>906</v>
      </c>
      <c r="D407">
        <v>134.5</v>
      </c>
      <c r="E407">
        <v>58.24</v>
      </c>
      <c r="F407">
        <v>76.260000000000005</v>
      </c>
      <c r="G407">
        <v>56.7</v>
      </c>
      <c r="H407" t="s">
        <v>16</v>
      </c>
    </row>
    <row r="408" spans="1:8">
      <c r="A408" s="2">
        <v>43186</v>
      </c>
      <c r="B408" t="s">
        <v>1724</v>
      </c>
      <c r="C408" t="s">
        <v>725</v>
      </c>
      <c r="D408">
        <v>654.6</v>
      </c>
      <c r="E408">
        <v>446.46</v>
      </c>
      <c r="F408">
        <v>208.14</v>
      </c>
      <c r="G408">
        <v>31.8</v>
      </c>
      <c r="H408" t="s">
        <v>16</v>
      </c>
    </row>
    <row r="409" spans="1:8">
      <c r="A409" s="2">
        <v>43186</v>
      </c>
      <c r="B409" t="s">
        <v>1725</v>
      </c>
      <c r="C409" t="s">
        <v>1726</v>
      </c>
      <c r="D409">
        <v>669.29</v>
      </c>
      <c r="E409">
        <v>352.84100000000001</v>
      </c>
      <c r="F409">
        <v>316.44900000000001</v>
      </c>
      <c r="G409">
        <v>47.28</v>
      </c>
      <c r="H409" t="s">
        <v>16</v>
      </c>
    </row>
    <row r="410" spans="1:8">
      <c r="A410" s="2">
        <v>43186</v>
      </c>
      <c r="B410" t="s">
        <v>1727</v>
      </c>
      <c r="C410" t="s">
        <v>136</v>
      </c>
      <c r="D410">
        <v>7648.62</v>
      </c>
      <c r="E410">
        <v>4870.8100000000004</v>
      </c>
      <c r="F410">
        <v>2777.81</v>
      </c>
      <c r="G410">
        <v>36.32</v>
      </c>
      <c r="H410" t="s">
        <v>16</v>
      </c>
    </row>
    <row r="411" spans="1:8">
      <c r="A411" s="2">
        <v>43186</v>
      </c>
      <c r="B411" t="s">
        <v>1728</v>
      </c>
      <c r="C411" t="s">
        <v>6</v>
      </c>
      <c r="D411">
        <v>1322.4</v>
      </c>
      <c r="E411">
        <v>807.9</v>
      </c>
      <c r="F411">
        <v>514.5</v>
      </c>
      <c r="G411">
        <v>38.909999999999997</v>
      </c>
      <c r="H411" t="s">
        <v>16</v>
      </c>
    </row>
    <row r="412" spans="1:8">
      <c r="A412" s="2">
        <v>43186</v>
      </c>
      <c r="B412" t="s">
        <v>1729</v>
      </c>
      <c r="C412" t="s">
        <v>6</v>
      </c>
      <c r="D412">
        <v>1928.6</v>
      </c>
      <c r="E412">
        <v>1069.2</v>
      </c>
      <c r="F412">
        <v>859.4</v>
      </c>
      <c r="G412">
        <v>44.56</v>
      </c>
      <c r="H412" t="s">
        <v>16</v>
      </c>
    </row>
    <row r="413" spans="1:8">
      <c r="A413" s="2">
        <v>43186</v>
      </c>
      <c r="B413" t="s">
        <v>1730</v>
      </c>
      <c r="C413" t="s">
        <v>8</v>
      </c>
      <c r="D413">
        <v>201</v>
      </c>
      <c r="E413">
        <v>100.0005</v>
      </c>
      <c r="F413">
        <v>100.9995</v>
      </c>
      <c r="G413">
        <v>50.25</v>
      </c>
      <c r="H413" t="s">
        <v>16</v>
      </c>
    </row>
    <row r="414" spans="1:8">
      <c r="A414" s="2">
        <v>43186</v>
      </c>
      <c r="B414" t="s">
        <v>1731</v>
      </c>
      <c r="C414" t="s">
        <v>184</v>
      </c>
      <c r="D414">
        <v>249.6</v>
      </c>
      <c r="E414">
        <v>157.18819999999999</v>
      </c>
      <c r="F414">
        <v>92.411799999999999</v>
      </c>
      <c r="G414">
        <v>37.020000000000003</v>
      </c>
      <c r="H414" t="s">
        <v>16</v>
      </c>
    </row>
    <row r="415" spans="1:8">
      <c r="A415" s="2">
        <v>43187</v>
      </c>
      <c r="B415" t="s">
        <v>1732</v>
      </c>
      <c r="C415" t="s">
        <v>1031</v>
      </c>
      <c r="D415">
        <v>353.4</v>
      </c>
      <c r="E415">
        <v>200.6</v>
      </c>
      <c r="F415">
        <v>152.80000000000001</v>
      </c>
      <c r="G415">
        <v>43.24</v>
      </c>
      <c r="H415" t="s">
        <v>16</v>
      </c>
    </row>
    <row r="416" spans="1:8">
      <c r="A416" s="2">
        <v>43187</v>
      </c>
      <c r="B416" t="s">
        <v>1733</v>
      </c>
      <c r="C416" t="s">
        <v>959</v>
      </c>
      <c r="D416">
        <v>104505.67</v>
      </c>
      <c r="E416">
        <v>93315</v>
      </c>
      <c r="F416">
        <v>11190.67</v>
      </c>
      <c r="G416">
        <v>10.71</v>
      </c>
      <c r="H416" t="s">
        <v>16</v>
      </c>
    </row>
    <row r="417" spans="1:8">
      <c r="A417" s="2">
        <v>43187</v>
      </c>
      <c r="B417" t="s">
        <v>1734</v>
      </c>
      <c r="C417" t="s">
        <v>9</v>
      </c>
      <c r="D417">
        <v>2702.04</v>
      </c>
      <c r="E417">
        <v>1160.0999999999999</v>
      </c>
      <c r="F417">
        <v>1541.94</v>
      </c>
      <c r="G417">
        <v>57.07</v>
      </c>
      <c r="H417" t="s">
        <v>16</v>
      </c>
    </row>
    <row r="418" spans="1:8">
      <c r="A418" s="2">
        <v>43187</v>
      </c>
      <c r="B418" t="s">
        <v>1735</v>
      </c>
      <c r="C418" t="s">
        <v>1236</v>
      </c>
      <c r="D418">
        <v>420</v>
      </c>
      <c r="E418">
        <v>122.57</v>
      </c>
      <c r="F418">
        <v>297.43</v>
      </c>
      <c r="G418">
        <v>70.819999999999993</v>
      </c>
      <c r="H418" t="s">
        <v>16</v>
      </c>
    </row>
    <row r="419" spans="1:8">
      <c r="A419" s="2">
        <v>43187</v>
      </c>
      <c r="B419" t="s">
        <v>1736</v>
      </c>
      <c r="C419" t="s">
        <v>1737</v>
      </c>
      <c r="D419">
        <v>1564</v>
      </c>
      <c r="E419">
        <v>236.99879999999999</v>
      </c>
      <c r="F419">
        <v>1327.0011999999999</v>
      </c>
      <c r="G419">
        <v>84.85</v>
      </c>
      <c r="H419" t="s">
        <v>16</v>
      </c>
    </row>
    <row r="420" spans="1:8">
      <c r="A420" s="2">
        <v>43187</v>
      </c>
      <c r="B420" t="s">
        <v>1738</v>
      </c>
      <c r="C420" t="s">
        <v>142</v>
      </c>
      <c r="D420">
        <v>31628.1</v>
      </c>
      <c r="E420">
        <v>16555.825000000001</v>
      </c>
      <c r="F420">
        <v>15072.275</v>
      </c>
      <c r="G420">
        <v>47.65</v>
      </c>
      <c r="H420" t="s">
        <v>16</v>
      </c>
    </row>
    <row r="421" spans="1:8">
      <c r="A421" s="2">
        <v>43187</v>
      </c>
      <c r="B421" t="s">
        <v>1739</v>
      </c>
      <c r="C421" t="s">
        <v>646</v>
      </c>
      <c r="D421">
        <v>1715.47</v>
      </c>
      <c r="E421">
        <v>828.4</v>
      </c>
      <c r="F421">
        <v>887.07</v>
      </c>
      <c r="G421">
        <v>51.71</v>
      </c>
      <c r="H421" t="s">
        <v>16</v>
      </c>
    </row>
    <row r="422" spans="1:8">
      <c r="A422" s="2">
        <v>43187</v>
      </c>
      <c r="B422" t="s">
        <v>1740</v>
      </c>
      <c r="C422" t="s">
        <v>1741</v>
      </c>
      <c r="D422">
        <v>972.24</v>
      </c>
      <c r="E422">
        <v>468.95600000000002</v>
      </c>
      <c r="F422">
        <v>503.28399999999999</v>
      </c>
      <c r="G422">
        <v>51.77</v>
      </c>
      <c r="H422" t="s">
        <v>16</v>
      </c>
    </row>
    <row r="423" spans="1:8">
      <c r="A423" s="2">
        <v>43187</v>
      </c>
      <c r="B423" t="s">
        <v>1742</v>
      </c>
      <c r="C423" t="s">
        <v>685</v>
      </c>
      <c r="D423">
        <v>207.2</v>
      </c>
      <c r="E423">
        <v>63.15</v>
      </c>
      <c r="F423">
        <v>144.05000000000001</v>
      </c>
      <c r="G423">
        <v>69.52</v>
      </c>
      <c r="H423" t="s">
        <v>16</v>
      </c>
    </row>
    <row r="424" spans="1:8">
      <c r="A424" s="2">
        <v>43187</v>
      </c>
      <c r="B424" t="s">
        <v>1743</v>
      </c>
      <c r="C424" t="s">
        <v>149</v>
      </c>
      <c r="D424">
        <v>182.58</v>
      </c>
      <c r="E424">
        <v>120.44499999999999</v>
      </c>
      <c r="F424">
        <v>62.134999999999998</v>
      </c>
      <c r="G424">
        <v>34.03</v>
      </c>
      <c r="H424" t="s">
        <v>16</v>
      </c>
    </row>
    <row r="425" spans="1:8">
      <c r="A425" s="2">
        <v>43187</v>
      </c>
      <c r="B425" t="s">
        <v>1744</v>
      </c>
      <c r="C425" t="s">
        <v>149</v>
      </c>
      <c r="D425">
        <v>53.5</v>
      </c>
      <c r="E425">
        <v>34.200000000000003</v>
      </c>
      <c r="F425">
        <v>19.3</v>
      </c>
      <c r="G425">
        <v>36.07</v>
      </c>
      <c r="H425" t="s">
        <v>16</v>
      </c>
    </row>
    <row r="426" spans="1:8">
      <c r="A426" s="2">
        <v>43187</v>
      </c>
      <c r="B426" t="s">
        <v>1745</v>
      </c>
      <c r="C426" t="s">
        <v>623</v>
      </c>
      <c r="D426">
        <v>1091.25</v>
      </c>
      <c r="E426">
        <v>398.16079999999999</v>
      </c>
      <c r="F426">
        <v>693.08920000000001</v>
      </c>
      <c r="G426">
        <v>63.51</v>
      </c>
      <c r="H426" t="s">
        <v>16</v>
      </c>
    </row>
    <row r="427" spans="1:8">
      <c r="A427" s="2">
        <v>43187</v>
      </c>
      <c r="B427" t="s">
        <v>1746</v>
      </c>
      <c r="C427" t="s">
        <v>784</v>
      </c>
      <c r="D427">
        <v>1062.5</v>
      </c>
      <c r="E427">
        <v>771.5</v>
      </c>
      <c r="F427">
        <v>291</v>
      </c>
      <c r="G427">
        <v>27.39</v>
      </c>
      <c r="H427" t="s">
        <v>16</v>
      </c>
    </row>
    <row r="428" spans="1:8">
      <c r="A428" s="2">
        <v>43187</v>
      </c>
      <c r="B428" t="s">
        <v>1747</v>
      </c>
      <c r="C428" t="s">
        <v>1114</v>
      </c>
      <c r="D428">
        <v>1740.95</v>
      </c>
      <c r="E428">
        <v>1228.0419999999999</v>
      </c>
      <c r="F428">
        <v>512.90800000000002</v>
      </c>
      <c r="G428">
        <v>29.46</v>
      </c>
      <c r="H428" t="s">
        <v>16</v>
      </c>
    </row>
    <row r="429" spans="1:8">
      <c r="A429" s="2">
        <v>43187</v>
      </c>
      <c r="B429" t="s">
        <v>1748</v>
      </c>
      <c r="C429" t="s">
        <v>56</v>
      </c>
      <c r="D429">
        <v>2910</v>
      </c>
      <c r="E429">
        <v>1322.3525</v>
      </c>
      <c r="F429">
        <v>1587.6475</v>
      </c>
      <c r="G429">
        <v>54.56</v>
      </c>
      <c r="H429" t="s">
        <v>16</v>
      </c>
    </row>
    <row r="430" spans="1:8">
      <c r="A430" s="2">
        <v>43187</v>
      </c>
      <c r="B430" t="s">
        <v>1749</v>
      </c>
      <c r="C430" t="s">
        <v>786</v>
      </c>
      <c r="D430">
        <v>390.64</v>
      </c>
      <c r="E430">
        <v>135.87</v>
      </c>
      <c r="F430">
        <v>254.77</v>
      </c>
      <c r="G430">
        <v>65.22</v>
      </c>
      <c r="H430" t="s">
        <v>16</v>
      </c>
    </row>
    <row r="431" spans="1:8">
      <c r="A431" s="2">
        <v>43187</v>
      </c>
      <c r="B431" t="s">
        <v>1750</v>
      </c>
      <c r="C431" t="s">
        <v>687</v>
      </c>
      <c r="D431">
        <v>139.43</v>
      </c>
      <c r="E431">
        <v>49.13</v>
      </c>
      <c r="F431">
        <v>90.3</v>
      </c>
      <c r="G431">
        <v>64.760000000000005</v>
      </c>
      <c r="H431" t="s">
        <v>16</v>
      </c>
    </row>
    <row r="432" spans="1:8">
      <c r="A432" s="2">
        <v>43187</v>
      </c>
      <c r="B432" t="s">
        <v>1751</v>
      </c>
      <c r="C432" t="s">
        <v>34</v>
      </c>
      <c r="D432">
        <v>3051.17</v>
      </c>
      <c r="E432">
        <v>2163.0360000000001</v>
      </c>
      <c r="F432">
        <v>888.13400000000001</v>
      </c>
      <c r="G432">
        <v>29.11</v>
      </c>
      <c r="H432" t="s">
        <v>16</v>
      </c>
    </row>
    <row r="433" spans="1:8">
      <c r="A433" s="2">
        <v>43187</v>
      </c>
      <c r="B433" t="s">
        <v>1752</v>
      </c>
      <c r="C433" t="s">
        <v>102</v>
      </c>
      <c r="D433">
        <v>1065</v>
      </c>
      <c r="E433">
        <v>800.2</v>
      </c>
      <c r="F433">
        <v>264.8</v>
      </c>
      <c r="G433">
        <v>24.86</v>
      </c>
      <c r="H433" t="s">
        <v>16</v>
      </c>
    </row>
    <row r="434" spans="1:8">
      <c r="A434" s="2">
        <v>43187</v>
      </c>
      <c r="B434" t="s">
        <v>1753</v>
      </c>
      <c r="C434" t="s">
        <v>138</v>
      </c>
      <c r="D434">
        <v>290</v>
      </c>
      <c r="E434">
        <v>229</v>
      </c>
      <c r="F434">
        <v>61</v>
      </c>
      <c r="G434">
        <v>21.03</v>
      </c>
      <c r="H434" t="s">
        <v>16</v>
      </c>
    </row>
    <row r="435" spans="1:8">
      <c r="A435" s="2">
        <v>43187</v>
      </c>
      <c r="B435" t="s">
        <v>1754</v>
      </c>
      <c r="C435" t="s">
        <v>136</v>
      </c>
      <c r="D435">
        <v>613.4</v>
      </c>
      <c r="E435">
        <v>359.24</v>
      </c>
      <c r="F435">
        <v>254.16</v>
      </c>
      <c r="G435">
        <v>41.43</v>
      </c>
      <c r="H435" t="s">
        <v>16</v>
      </c>
    </row>
    <row r="436" spans="1:8">
      <c r="A436" s="2">
        <v>43187</v>
      </c>
      <c r="B436" t="s">
        <v>1755</v>
      </c>
      <c r="C436" t="s">
        <v>136</v>
      </c>
      <c r="D436">
        <v>1134.21</v>
      </c>
      <c r="E436">
        <v>830</v>
      </c>
      <c r="F436">
        <v>304.20999999999998</v>
      </c>
      <c r="G436">
        <v>26.82</v>
      </c>
      <c r="H436" t="s">
        <v>16</v>
      </c>
    </row>
    <row r="437" spans="1:8">
      <c r="A437" s="2">
        <v>43187</v>
      </c>
      <c r="B437" t="s">
        <v>1756</v>
      </c>
      <c r="C437" t="s">
        <v>30</v>
      </c>
      <c r="D437">
        <v>5168.5</v>
      </c>
      <c r="E437">
        <v>4055.44</v>
      </c>
      <c r="F437">
        <v>1113.06</v>
      </c>
      <c r="G437">
        <v>21.54</v>
      </c>
      <c r="H437" t="s">
        <v>16</v>
      </c>
    </row>
    <row r="438" spans="1:8">
      <c r="A438" s="2">
        <v>43187</v>
      </c>
      <c r="B438" t="s">
        <v>1757</v>
      </c>
      <c r="C438" t="s">
        <v>30</v>
      </c>
      <c r="D438">
        <v>93.28</v>
      </c>
      <c r="E438">
        <v>77.66</v>
      </c>
      <c r="F438">
        <v>15.62</v>
      </c>
      <c r="G438">
        <v>16.75</v>
      </c>
      <c r="H438" t="s">
        <v>16</v>
      </c>
    </row>
    <row r="439" spans="1:8">
      <c r="A439" s="2">
        <v>43187</v>
      </c>
      <c r="B439" t="s">
        <v>1758</v>
      </c>
      <c r="C439" t="s">
        <v>593</v>
      </c>
      <c r="D439">
        <v>2057</v>
      </c>
      <c r="E439">
        <v>888.96</v>
      </c>
      <c r="F439">
        <v>1168.04</v>
      </c>
      <c r="G439">
        <v>56.78</v>
      </c>
      <c r="H439" t="s">
        <v>16</v>
      </c>
    </row>
    <row r="440" spans="1:8">
      <c r="A440" s="2">
        <v>43187</v>
      </c>
      <c r="B440" t="s">
        <v>1759</v>
      </c>
      <c r="C440" t="s">
        <v>5</v>
      </c>
      <c r="D440">
        <v>12412.2</v>
      </c>
      <c r="E440">
        <v>5178.53</v>
      </c>
      <c r="F440">
        <v>7233.67</v>
      </c>
      <c r="G440">
        <v>58.28</v>
      </c>
      <c r="H440" t="s">
        <v>16</v>
      </c>
    </row>
    <row r="441" spans="1:8">
      <c r="A441" s="2">
        <v>43187</v>
      </c>
      <c r="B441" t="s">
        <v>1760</v>
      </c>
      <c r="C441" t="s">
        <v>1761</v>
      </c>
      <c r="D441">
        <v>750</v>
      </c>
      <c r="E441">
        <v>381.6</v>
      </c>
      <c r="F441">
        <v>368.4</v>
      </c>
      <c r="G441">
        <v>49.12</v>
      </c>
      <c r="H441" t="s">
        <v>16</v>
      </c>
    </row>
    <row r="442" spans="1:8">
      <c r="A442" s="2">
        <v>43188</v>
      </c>
      <c r="B442" t="s">
        <v>1762</v>
      </c>
      <c r="C442" t="s">
        <v>418</v>
      </c>
      <c r="D442">
        <v>1043</v>
      </c>
      <c r="E442">
        <v>718</v>
      </c>
      <c r="F442">
        <v>325</v>
      </c>
      <c r="G442">
        <v>31.16</v>
      </c>
      <c r="H442" t="s">
        <v>16</v>
      </c>
    </row>
    <row r="443" spans="1:8">
      <c r="A443" s="2">
        <v>43188</v>
      </c>
      <c r="B443" t="s">
        <v>1763</v>
      </c>
      <c r="C443" t="s">
        <v>248</v>
      </c>
      <c r="D443">
        <v>3949.15</v>
      </c>
      <c r="E443">
        <v>2631.31</v>
      </c>
      <c r="F443">
        <v>1317.84</v>
      </c>
      <c r="G443">
        <v>33.369999999999997</v>
      </c>
      <c r="H443" t="s">
        <v>16</v>
      </c>
    </row>
    <row r="444" spans="1:8">
      <c r="A444" s="2">
        <v>43188</v>
      </c>
      <c r="B444" t="s">
        <v>1764</v>
      </c>
      <c r="C444" t="s">
        <v>63</v>
      </c>
      <c r="D444">
        <v>1336.5</v>
      </c>
      <c r="E444">
        <v>675.3</v>
      </c>
      <c r="F444">
        <v>661.2</v>
      </c>
      <c r="G444">
        <v>49.47</v>
      </c>
      <c r="H444" t="s">
        <v>16</v>
      </c>
    </row>
    <row r="445" spans="1:8">
      <c r="A445" s="2">
        <v>43188</v>
      </c>
      <c r="B445" t="s">
        <v>1765</v>
      </c>
      <c r="C445" t="s">
        <v>599</v>
      </c>
      <c r="D445">
        <v>151.29</v>
      </c>
      <c r="E445">
        <v>46.402000000000001</v>
      </c>
      <c r="F445">
        <v>104.88800000000001</v>
      </c>
      <c r="G445">
        <v>69.33</v>
      </c>
      <c r="H445" t="s">
        <v>16</v>
      </c>
    </row>
    <row r="446" spans="1:8">
      <c r="A446" s="2">
        <v>43188</v>
      </c>
      <c r="B446" t="s">
        <v>1766</v>
      </c>
      <c r="C446" t="s">
        <v>76</v>
      </c>
      <c r="D446">
        <v>4209.7</v>
      </c>
      <c r="E446">
        <v>1054.1099999999999</v>
      </c>
      <c r="F446">
        <v>3155.59</v>
      </c>
      <c r="G446">
        <v>74.959999999999994</v>
      </c>
      <c r="H446" t="s">
        <v>16</v>
      </c>
    </row>
    <row r="447" spans="1:8">
      <c r="A447" s="2">
        <v>43188</v>
      </c>
      <c r="B447" t="s">
        <v>1767</v>
      </c>
      <c r="C447" t="s">
        <v>388</v>
      </c>
      <c r="D447">
        <v>183.07</v>
      </c>
      <c r="E447">
        <v>95.96</v>
      </c>
      <c r="F447">
        <v>87.11</v>
      </c>
      <c r="G447">
        <v>47.58</v>
      </c>
      <c r="H447" t="s">
        <v>16</v>
      </c>
    </row>
    <row r="448" spans="1:8">
      <c r="A448" s="2">
        <v>43188</v>
      </c>
      <c r="B448" t="s">
        <v>1768</v>
      </c>
      <c r="C448" t="s">
        <v>1769</v>
      </c>
      <c r="D448">
        <v>4110.58</v>
      </c>
      <c r="E448">
        <v>1709.82</v>
      </c>
      <c r="F448">
        <v>2400.7600000000002</v>
      </c>
      <c r="G448">
        <v>58.4</v>
      </c>
      <c r="H448" t="s">
        <v>16</v>
      </c>
    </row>
    <row r="449" spans="1:8">
      <c r="A449" s="2">
        <v>43188</v>
      </c>
      <c r="B449" t="s">
        <v>1770</v>
      </c>
      <c r="C449" t="s">
        <v>1771</v>
      </c>
      <c r="D449">
        <v>2974.2</v>
      </c>
      <c r="E449">
        <v>2159.8000000000002</v>
      </c>
      <c r="F449">
        <v>814.4</v>
      </c>
      <c r="G449">
        <v>27.38</v>
      </c>
      <c r="H449" t="s">
        <v>16</v>
      </c>
    </row>
    <row r="450" spans="1:8">
      <c r="A450" s="2">
        <v>43188</v>
      </c>
      <c r="B450" t="s">
        <v>1772</v>
      </c>
      <c r="C450" t="s">
        <v>1773</v>
      </c>
      <c r="D450">
        <v>481</v>
      </c>
      <c r="E450">
        <v>272.11</v>
      </c>
      <c r="F450">
        <v>208.89</v>
      </c>
      <c r="G450">
        <v>43.43</v>
      </c>
      <c r="H450" t="s">
        <v>16</v>
      </c>
    </row>
    <row r="451" spans="1:8">
      <c r="A451" s="2">
        <v>43188</v>
      </c>
      <c r="B451" t="s">
        <v>1774</v>
      </c>
      <c r="C451" t="s">
        <v>1676</v>
      </c>
      <c r="D451">
        <v>1070.44</v>
      </c>
      <c r="E451">
        <v>760.62</v>
      </c>
      <c r="F451">
        <v>309.82</v>
      </c>
      <c r="G451">
        <v>28.94</v>
      </c>
      <c r="H451" t="s">
        <v>16</v>
      </c>
    </row>
    <row r="452" spans="1:8">
      <c r="A452" s="2">
        <v>43188</v>
      </c>
      <c r="B452" t="s">
        <v>1775</v>
      </c>
      <c r="C452" t="s">
        <v>30</v>
      </c>
      <c r="D452">
        <v>966.56</v>
      </c>
      <c r="E452">
        <v>690.24</v>
      </c>
      <c r="F452">
        <v>276.32</v>
      </c>
      <c r="G452">
        <v>28.59</v>
      </c>
      <c r="H452" t="s">
        <v>16</v>
      </c>
    </row>
    <row r="453" spans="1:8">
      <c r="A453" s="2">
        <v>43188</v>
      </c>
      <c r="B453" t="s">
        <v>1776</v>
      </c>
      <c r="C453" t="s">
        <v>30</v>
      </c>
      <c r="D453">
        <v>1635.24</v>
      </c>
      <c r="E453">
        <v>1179.24</v>
      </c>
      <c r="F453">
        <v>456</v>
      </c>
      <c r="G453">
        <v>27.89</v>
      </c>
      <c r="H453" t="s">
        <v>16</v>
      </c>
    </row>
    <row r="454" spans="1:8">
      <c r="A454" s="2">
        <v>43188</v>
      </c>
      <c r="B454" t="s">
        <v>1777</v>
      </c>
      <c r="C454" t="s">
        <v>1778</v>
      </c>
      <c r="D454">
        <v>313.39999999999998</v>
      </c>
      <c r="E454">
        <v>101.804</v>
      </c>
      <c r="F454">
        <v>211.596</v>
      </c>
      <c r="G454">
        <v>67.52</v>
      </c>
      <c r="H454" t="s">
        <v>16</v>
      </c>
    </row>
    <row r="455" spans="1:8">
      <c r="A455" s="2">
        <v>43188</v>
      </c>
      <c r="B455" t="s">
        <v>1779</v>
      </c>
      <c r="C455" t="s">
        <v>459</v>
      </c>
      <c r="D455">
        <v>515.96</v>
      </c>
      <c r="E455">
        <v>318.77</v>
      </c>
      <c r="F455">
        <v>197.19</v>
      </c>
      <c r="G455">
        <v>38.22</v>
      </c>
      <c r="H455" t="s">
        <v>16</v>
      </c>
    </row>
    <row r="456" spans="1:8">
      <c r="A456" s="2">
        <v>43188</v>
      </c>
      <c r="B456" t="s">
        <v>1780</v>
      </c>
      <c r="C456" t="s">
        <v>633</v>
      </c>
      <c r="D456">
        <v>609</v>
      </c>
      <c r="E456">
        <v>101.7</v>
      </c>
      <c r="F456">
        <v>507.3</v>
      </c>
      <c r="G456">
        <v>83.3</v>
      </c>
      <c r="H456" t="s">
        <v>16</v>
      </c>
    </row>
    <row r="457" spans="1:8">
      <c r="A457" s="2">
        <v>43188</v>
      </c>
      <c r="B457" t="s">
        <v>1781</v>
      </c>
      <c r="C457" t="s">
        <v>1310</v>
      </c>
      <c r="D457">
        <v>2770.65</v>
      </c>
      <c r="E457">
        <v>2438.83</v>
      </c>
      <c r="F457">
        <v>331.82</v>
      </c>
      <c r="G457">
        <v>11.98</v>
      </c>
      <c r="H457" t="s">
        <v>16</v>
      </c>
    </row>
    <row r="458" spans="1:8">
      <c r="A458" s="2">
        <v>43188</v>
      </c>
      <c r="B458" t="s">
        <v>1782</v>
      </c>
      <c r="C458" t="s">
        <v>74</v>
      </c>
      <c r="D458">
        <v>2134</v>
      </c>
      <c r="E458">
        <v>1268.566</v>
      </c>
      <c r="F458">
        <v>865.43399999999997</v>
      </c>
      <c r="G458">
        <v>40.549999999999997</v>
      </c>
      <c r="H458" t="s">
        <v>16</v>
      </c>
    </row>
    <row r="459" spans="1:8">
      <c r="A459" s="2">
        <v>43188</v>
      </c>
      <c r="B459" t="s">
        <v>1783</v>
      </c>
      <c r="C459" t="s">
        <v>1451</v>
      </c>
      <c r="D459">
        <v>4717.04</v>
      </c>
      <c r="E459">
        <v>3112.16</v>
      </c>
      <c r="F459">
        <v>1604.88</v>
      </c>
      <c r="G459">
        <v>34.020000000000003</v>
      </c>
      <c r="H459" t="s">
        <v>16</v>
      </c>
    </row>
    <row r="460" spans="1:8">
      <c r="A460" s="2">
        <v>43188</v>
      </c>
      <c r="B460" t="s">
        <v>1784</v>
      </c>
      <c r="C460" t="s">
        <v>511</v>
      </c>
      <c r="D460">
        <v>906.84</v>
      </c>
      <c r="E460">
        <v>386.1</v>
      </c>
      <c r="F460">
        <v>520.74</v>
      </c>
      <c r="G460">
        <v>57.42</v>
      </c>
      <c r="H460" t="s">
        <v>16</v>
      </c>
    </row>
    <row r="461" spans="1:8">
      <c r="A461" s="2">
        <v>43188</v>
      </c>
      <c r="B461" t="s">
        <v>1785</v>
      </c>
      <c r="C461" t="s">
        <v>484</v>
      </c>
      <c r="D461">
        <v>203.25</v>
      </c>
      <c r="E461">
        <v>0</v>
      </c>
      <c r="F461">
        <v>203.25</v>
      </c>
      <c r="G461">
        <v>100</v>
      </c>
      <c r="H461" t="s">
        <v>16</v>
      </c>
    </row>
    <row r="462" spans="1:8">
      <c r="A462" s="2">
        <v>43188</v>
      </c>
      <c r="B462" t="s">
        <v>1786</v>
      </c>
      <c r="C462" t="s">
        <v>982</v>
      </c>
      <c r="D462">
        <v>86.92</v>
      </c>
      <c r="E462">
        <v>44.79</v>
      </c>
      <c r="F462">
        <v>42.13</v>
      </c>
      <c r="G462">
        <v>48.47</v>
      </c>
      <c r="H462" t="s">
        <v>16</v>
      </c>
    </row>
    <row r="463" spans="1:8">
      <c r="A463" s="2">
        <v>43188</v>
      </c>
      <c r="B463" t="s">
        <v>1787</v>
      </c>
      <c r="C463" t="s">
        <v>86</v>
      </c>
      <c r="D463">
        <v>1240</v>
      </c>
      <c r="E463">
        <v>196.94</v>
      </c>
      <c r="F463">
        <v>1043.06</v>
      </c>
      <c r="G463">
        <v>84.12</v>
      </c>
      <c r="H463" t="s">
        <v>16</v>
      </c>
    </row>
    <row r="464" spans="1:8">
      <c r="A464" s="2">
        <v>43188</v>
      </c>
      <c r="B464" t="s">
        <v>1788</v>
      </c>
      <c r="C464" t="s">
        <v>648</v>
      </c>
      <c r="D464">
        <v>1676.34</v>
      </c>
      <c r="E464">
        <v>902.89700000000005</v>
      </c>
      <c r="F464">
        <v>773.44299999999998</v>
      </c>
      <c r="G464">
        <v>46.14</v>
      </c>
      <c r="H464" t="s">
        <v>16</v>
      </c>
    </row>
    <row r="465" spans="1:8">
      <c r="A465" s="2">
        <v>43189</v>
      </c>
      <c r="B465" t="s">
        <v>1789</v>
      </c>
      <c r="C465" t="s">
        <v>1081</v>
      </c>
      <c r="D465">
        <v>-220</v>
      </c>
      <c r="E465">
        <v>-156.19999999999999</v>
      </c>
      <c r="F465">
        <v>-63.8</v>
      </c>
      <c r="G465">
        <v>-29</v>
      </c>
      <c r="H465" t="s">
        <v>16</v>
      </c>
    </row>
    <row r="466" spans="1:8">
      <c r="A466" s="2">
        <v>43189</v>
      </c>
      <c r="B466" t="s">
        <v>1790</v>
      </c>
      <c r="C466" t="s">
        <v>1791</v>
      </c>
      <c r="D466">
        <v>552.86</v>
      </c>
      <c r="E466">
        <v>389</v>
      </c>
      <c r="F466">
        <v>163.86</v>
      </c>
      <c r="G466">
        <v>29.64</v>
      </c>
      <c r="H466" t="s">
        <v>16</v>
      </c>
    </row>
    <row r="467" spans="1:8">
      <c r="A467" s="2">
        <v>43189</v>
      </c>
      <c r="B467" t="s">
        <v>1792</v>
      </c>
      <c r="C467" t="s">
        <v>1199</v>
      </c>
      <c r="D467">
        <v>222.44</v>
      </c>
      <c r="E467">
        <v>144.91999999999999</v>
      </c>
      <c r="F467">
        <v>77.52</v>
      </c>
      <c r="G467">
        <v>34.85</v>
      </c>
      <c r="H467" t="s">
        <v>16</v>
      </c>
    </row>
    <row r="468" spans="1:8">
      <c r="A468" s="2">
        <v>43189</v>
      </c>
      <c r="B468" t="s">
        <v>1793</v>
      </c>
      <c r="C468" t="s">
        <v>1794</v>
      </c>
      <c r="D468">
        <v>1435.97</v>
      </c>
      <c r="E468">
        <v>801.48289999999997</v>
      </c>
      <c r="F468">
        <v>634.48710000000005</v>
      </c>
      <c r="G468">
        <v>44.19</v>
      </c>
      <c r="H468" t="s">
        <v>16</v>
      </c>
    </row>
    <row r="469" spans="1:8">
      <c r="A469" s="2">
        <v>43189</v>
      </c>
      <c r="B469" t="s">
        <v>1795</v>
      </c>
      <c r="C469" t="s">
        <v>484</v>
      </c>
      <c r="D469">
        <v>151.52000000000001</v>
      </c>
      <c r="E469">
        <v>53.41</v>
      </c>
      <c r="F469">
        <v>98.11</v>
      </c>
      <c r="G469">
        <v>64.75</v>
      </c>
      <c r="H469" t="s">
        <v>16</v>
      </c>
    </row>
    <row r="470" spans="1:8">
      <c r="A470" s="2">
        <v>43189</v>
      </c>
      <c r="B470" t="s">
        <v>1796</v>
      </c>
      <c r="C470" t="s">
        <v>1794</v>
      </c>
      <c r="D470">
        <v>16</v>
      </c>
      <c r="E470">
        <v>0</v>
      </c>
      <c r="F470">
        <v>16</v>
      </c>
      <c r="G470">
        <v>100</v>
      </c>
      <c r="H470" t="s">
        <v>16</v>
      </c>
    </row>
    <row r="471" spans="1:8">
      <c r="A471" s="2">
        <v>43189</v>
      </c>
      <c r="B471" t="s">
        <v>1797</v>
      </c>
      <c r="C471" t="s">
        <v>1072</v>
      </c>
      <c r="D471">
        <v>1419.24</v>
      </c>
      <c r="E471">
        <v>888.27650000000006</v>
      </c>
      <c r="F471">
        <v>530.96349999999995</v>
      </c>
      <c r="G471">
        <v>37.409999999999997</v>
      </c>
      <c r="H471" t="s">
        <v>16</v>
      </c>
    </row>
    <row r="472" spans="1:8">
      <c r="A472" s="2">
        <v>43189</v>
      </c>
      <c r="B472" t="s">
        <v>1798</v>
      </c>
      <c r="C472" t="s">
        <v>1799</v>
      </c>
      <c r="D472">
        <v>3326.4</v>
      </c>
      <c r="E472">
        <v>2985.85</v>
      </c>
      <c r="F472">
        <v>340.55</v>
      </c>
      <c r="G472">
        <v>10.24</v>
      </c>
      <c r="H472" t="s">
        <v>16</v>
      </c>
    </row>
    <row r="473" spans="1:8">
      <c r="A473" s="2">
        <v>43189</v>
      </c>
      <c r="B473" t="s">
        <v>1800</v>
      </c>
      <c r="C473" t="s">
        <v>160</v>
      </c>
      <c r="D473">
        <v>2714</v>
      </c>
      <c r="E473">
        <v>2160.8000000000002</v>
      </c>
      <c r="F473">
        <v>553.20000000000005</v>
      </c>
      <c r="G473">
        <v>20.38</v>
      </c>
      <c r="H473" t="s">
        <v>16</v>
      </c>
    </row>
    <row r="474" spans="1:8">
      <c r="A474" s="2">
        <v>43189</v>
      </c>
      <c r="B474" t="s">
        <v>1801</v>
      </c>
      <c r="C474" t="s">
        <v>160</v>
      </c>
      <c r="D474">
        <v>1200</v>
      </c>
      <c r="E474">
        <v>933.5</v>
      </c>
      <c r="F474">
        <v>266.5</v>
      </c>
      <c r="G474">
        <v>22.21</v>
      </c>
      <c r="H474" t="s">
        <v>16</v>
      </c>
    </row>
    <row r="475" spans="1:8">
      <c r="A475" s="2">
        <v>43189</v>
      </c>
      <c r="B475" t="s">
        <v>1802</v>
      </c>
      <c r="C475" t="s">
        <v>74</v>
      </c>
      <c r="D475">
        <v>480</v>
      </c>
      <c r="E475">
        <v>340.5</v>
      </c>
      <c r="F475">
        <v>139.5</v>
      </c>
      <c r="G475">
        <v>29.06</v>
      </c>
      <c r="H475" t="s">
        <v>16</v>
      </c>
    </row>
    <row r="476" spans="1:8">
      <c r="A476" s="2">
        <v>43189</v>
      </c>
      <c r="B476" t="s">
        <v>1803</v>
      </c>
      <c r="C476" t="s">
        <v>235</v>
      </c>
      <c r="D476">
        <v>1499.7</v>
      </c>
      <c r="E476">
        <v>795.27</v>
      </c>
      <c r="F476">
        <v>704.43</v>
      </c>
      <c r="G476">
        <v>46.97</v>
      </c>
      <c r="H476" t="s">
        <v>16</v>
      </c>
    </row>
    <row r="477" spans="1:8">
      <c r="A477" s="2">
        <v>43189</v>
      </c>
      <c r="B477" t="s">
        <v>1804</v>
      </c>
      <c r="C477" t="s">
        <v>555</v>
      </c>
      <c r="D477">
        <v>120</v>
      </c>
      <c r="E477">
        <v>84.8</v>
      </c>
      <c r="F477">
        <v>35.200000000000003</v>
      </c>
      <c r="G477">
        <v>29.33</v>
      </c>
      <c r="H477" t="s">
        <v>16</v>
      </c>
    </row>
    <row r="478" spans="1:8">
      <c r="A478" s="2">
        <v>43189</v>
      </c>
      <c r="B478" t="s">
        <v>1805</v>
      </c>
      <c r="C478" t="s">
        <v>208</v>
      </c>
      <c r="D478">
        <v>2671.2</v>
      </c>
      <c r="E478">
        <v>2235.1999999999998</v>
      </c>
      <c r="F478">
        <v>436</v>
      </c>
      <c r="G478">
        <v>16.32</v>
      </c>
      <c r="H478" t="s">
        <v>16</v>
      </c>
    </row>
    <row r="479" spans="1:8">
      <c r="A479" s="2">
        <v>43189</v>
      </c>
      <c r="B479" t="s">
        <v>1806</v>
      </c>
      <c r="C479" t="s">
        <v>208</v>
      </c>
      <c r="D479">
        <v>2662.1</v>
      </c>
      <c r="E479">
        <v>1909.6</v>
      </c>
      <c r="F479">
        <v>752.5</v>
      </c>
      <c r="G479">
        <v>28.27</v>
      </c>
      <c r="H479" t="s">
        <v>16</v>
      </c>
    </row>
    <row r="480" spans="1:8">
      <c r="A480" s="2">
        <v>43189</v>
      </c>
      <c r="B480" t="s">
        <v>1807</v>
      </c>
      <c r="C480" t="s">
        <v>208</v>
      </c>
      <c r="D480">
        <v>2671.2</v>
      </c>
      <c r="E480">
        <v>2235.1999999999998</v>
      </c>
      <c r="F480">
        <v>436</v>
      </c>
      <c r="G480">
        <v>16.32</v>
      </c>
      <c r="H480" t="s">
        <v>16</v>
      </c>
    </row>
    <row r="481" spans="1:8">
      <c r="A481" s="2">
        <v>43189</v>
      </c>
      <c r="B481" t="s">
        <v>1808</v>
      </c>
      <c r="C481" t="s">
        <v>488</v>
      </c>
      <c r="D481">
        <v>528.17999999999995</v>
      </c>
      <c r="E481">
        <v>317.37</v>
      </c>
      <c r="F481">
        <v>210.81</v>
      </c>
      <c r="G481">
        <v>39.909999999999997</v>
      </c>
      <c r="H481" t="s">
        <v>16</v>
      </c>
    </row>
    <row r="482" spans="1:8">
      <c r="A482" s="2">
        <v>43189</v>
      </c>
      <c r="B482" t="s">
        <v>1809</v>
      </c>
      <c r="C482" t="s">
        <v>1361</v>
      </c>
      <c r="D482">
        <v>7412.88</v>
      </c>
      <c r="E482">
        <v>4599.93</v>
      </c>
      <c r="F482">
        <v>2812.95</v>
      </c>
      <c r="G482">
        <v>37.950000000000003</v>
      </c>
      <c r="H482" t="s">
        <v>16</v>
      </c>
    </row>
    <row r="483" spans="1:8">
      <c r="A483" s="2">
        <v>43189</v>
      </c>
      <c r="B483" t="s">
        <v>1810</v>
      </c>
      <c r="C483" t="s">
        <v>82</v>
      </c>
      <c r="D483">
        <v>5247.2</v>
      </c>
      <c r="E483">
        <v>3784.3380000000002</v>
      </c>
      <c r="F483">
        <v>1462.8620000000001</v>
      </c>
      <c r="G483">
        <v>27.88</v>
      </c>
      <c r="H483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9"/>
  <sheetViews>
    <sheetView workbookViewId="0">
      <selection sqref="A1:H439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43193</v>
      </c>
      <c r="B2" t="s">
        <v>1811</v>
      </c>
      <c r="C2" t="s">
        <v>8</v>
      </c>
      <c r="D2">
        <v>16109.38</v>
      </c>
      <c r="E2">
        <v>12469.4066</v>
      </c>
      <c r="F2">
        <v>3639.9733999999999</v>
      </c>
      <c r="G2">
        <v>22.6</v>
      </c>
      <c r="H2" t="s">
        <v>16</v>
      </c>
    </row>
    <row r="3" spans="1:8">
      <c r="A3" s="2">
        <v>43193</v>
      </c>
      <c r="B3" t="s">
        <v>1812</v>
      </c>
      <c r="C3" t="s">
        <v>1726</v>
      </c>
      <c r="D3">
        <v>47.72</v>
      </c>
      <c r="E3">
        <v>17.986499999999999</v>
      </c>
      <c r="F3">
        <v>29.733499999999999</v>
      </c>
      <c r="G3">
        <v>62.31</v>
      </c>
      <c r="H3" t="s">
        <v>16</v>
      </c>
    </row>
    <row r="4" spans="1:8">
      <c r="A4" s="2">
        <v>43193</v>
      </c>
      <c r="B4" t="s">
        <v>1813</v>
      </c>
      <c r="C4" t="s">
        <v>82</v>
      </c>
      <c r="D4">
        <v>3030</v>
      </c>
      <c r="E4">
        <v>2411.1</v>
      </c>
      <c r="F4">
        <v>618.9</v>
      </c>
      <c r="G4">
        <v>20.43</v>
      </c>
      <c r="H4" t="s">
        <v>16</v>
      </c>
    </row>
    <row r="5" spans="1:8">
      <c r="A5" s="2">
        <v>43193</v>
      </c>
      <c r="B5" t="s">
        <v>1814</v>
      </c>
      <c r="C5" t="s">
        <v>289</v>
      </c>
      <c r="D5">
        <v>645.41999999999996</v>
      </c>
      <c r="E5">
        <v>486</v>
      </c>
      <c r="F5">
        <v>159.41999999999999</v>
      </c>
      <c r="G5">
        <v>24.7</v>
      </c>
      <c r="H5" t="s">
        <v>16</v>
      </c>
    </row>
    <row r="6" spans="1:8">
      <c r="A6" s="2">
        <v>43193</v>
      </c>
      <c r="B6" t="s">
        <v>1815</v>
      </c>
      <c r="C6" t="s">
        <v>1816</v>
      </c>
      <c r="D6">
        <v>1414.77</v>
      </c>
      <c r="E6">
        <v>442.78</v>
      </c>
      <c r="F6">
        <v>971.99</v>
      </c>
      <c r="G6">
        <v>68.7</v>
      </c>
      <c r="H6" t="s">
        <v>16</v>
      </c>
    </row>
    <row r="7" spans="1:8">
      <c r="A7" s="2">
        <v>43193</v>
      </c>
      <c r="B7" t="s">
        <v>1817</v>
      </c>
      <c r="C7" t="s">
        <v>257</v>
      </c>
      <c r="D7">
        <v>2140.75</v>
      </c>
      <c r="E7">
        <v>1182.816</v>
      </c>
      <c r="F7">
        <v>957.93399999999997</v>
      </c>
      <c r="G7">
        <v>44.75</v>
      </c>
      <c r="H7" t="s">
        <v>16</v>
      </c>
    </row>
    <row r="8" spans="1:8">
      <c r="A8" s="2">
        <v>43193</v>
      </c>
      <c r="B8" t="s">
        <v>1818</v>
      </c>
      <c r="C8" t="s">
        <v>30</v>
      </c>
      <c r="D8">
        <v>148.30000000000001</v>
      </c>
      <c r="E8">
        <v>119.5</v>
      </c>
      <c r="F8">
        <v>28.8</v>
      </c>
      <c r="G8">
        <v>19.420000000000002</v>
      </c>
      <c r="H8" t="s">
        <v>16</v>
      </c>
    </row>
    <row r="9" spans="1:8">
      <c r="A9" s="2">
        <v>43193</v>
      </c>
      <c r="B9" t="s">
        <v>1819</v>
      </c>
      <c r="C9" t="s">
        <v>1820</v>
      </c>
      <c r="D9">
        <v>1817.2</v>
      </c>
      <c r="E9">
        <v>1186.4000000000001</v>
      </c>
      <c r="F9">
        <v>630.79999999999995</v>
      </c>
      <c r="G9">
        <v>34.71</v>
      </c>
      <c r="H9" t="s">
        <v>16</v>
      </c>
    </row>
    <row r="10" spans="1:8">
      <c r="A10" s="2">
        <v>43193</v>
      </c>
      <c r="B10" t="s">
        <v>1821</v>
      </c>
      <c r="C10" t="s">
        <v>1578</v>
      </c>
      <c r="D10">
        <v>377.52</v>
      </c>
      <c r="E10">
        <v>180.81</v>
      </c>
      <c r="F10">
        <v>196.71</v>
      </c>
      <c r="G10">
        <v>52.11</v>
      </c>
      <c r="H10" t="s">
        <v>16</v>
      </c>
    </row>
    <row r="11" spans="1:8">
      <c r="A11" s="2">
        <v>43193</v>
      </c>
      <c r="B11" t="s">
        <v>1822</v>
      </c>
      <c r="C11" t="s">
        <v>30</v>
      </c>
      <c r="D11">
        <v>465.4</v>
      </c>
      <c r="E11">
        <v>359.2</v>
      </c>
      <c r="F11">
        <v>106.2</v>
      </c>
      <c r="G11">
        <v>22.82</v>
      </c>
      <c r="H11" t="s">
        <v>16</v>
      </c>
    </row>
    <row r="12" spans="1:8">
      <c r="A12" s="2">
        <v>43193</v>
      </c>
      <c r="B12" t="s">
        <v>1823</v>
      </c>
      <c r="C12" t="s">
        <v>142</v>
      </c>
      <c r="D12">
        <v>6332.5</v>
      </c>
      <c r="E12">
        <v>4598.5</v>
      </c>
      <c r="F12">
        <v>1734</v>
      </c>
      <c r="G12">
        <v>27.38</v>
      </c>
      <c r="H12" t="s">
        <v>16</v>
      </c>
    </row>
    <row r="13" spans="1:8">
      <c r="A13" s="2">
        <v>43193</v>
      </c>
      <c r="B13" t="s">
        <v>1824</v>
      </c>
      <c r="C13" t="s">
        <v>1081</v>
      </c>
      <c r="D13">
        <v>600</v>
      </c>
      <c r="E13">
        <v>423.1</v>
      </c>
      <c r="F13">
        <v>176.9</v>
      </c>
      <c r="G13">
        <v>29.48</v>
      </c>
      <c r="H13" t="s">
        <v>16</v>
      </c>
    </row>
    <row r="14" spans="1:8">
      <c r="A14" s="2">
        <v>43193</v>
      </c>
      <c r="B14" t="s">
        <v>1825</v>
      </c>
      <c r="C14" t="s">
        <v>58</v>
      </c>
      <c r="D14">
        <v>75.75</v>
      </c>
      <c r="E14">
        <v>39.18</v>
      </c>
      <c r="F14">
        <v>36.57</v>
      </c>
      <c r="G14">
        <v>48.28</v>
      </c>
      <c r="H14" t="s">
        <v>16</v>
      </c>
    </row>
    <row r="15" spans="1:8">
      <c r="A15" s="2">
        <v>43193</v>
      </c>
      <c r="B15" t="s">
        <v>1826</v>
      </c>
      <c r="C15" t="s">
        <v>1072</v>
      </c>
      <c r="D15">
        <v>406.87</v>
      </c>
      <c r="E15">
        <v>257.55630000000002</v>
      </c>
      <c r="F15">
        <v>149.31370000000001</v>
      </c>
      <c r="G15">
        <v>36.700000000000003</v>
      </c>
      <c r="H15" t="s">
        <v>16</v>
      </c>
    </row>
    <row r="16" spans="1:8">
      <c r="A16" s="2">
        <v>43193</v>
      </c>
      <c r="B16" t="s">
        <v>1827</v>
      </c>
      <c r="C16" t="s">
        <v>276</v>
      </c>
      <c r="D16">
        <v>4207.5</v>
      </c>
      <c r="E16">
        <v>2974.62</v>
      </c>
      <c r="F16">
        <v>1232.8800000000001</v>
      </c>
      <c r="G16">
        <v>29.3</v>
      </c>
      <c r="H16" t="s">
        <v>16</v>
      </c>
    </row>
    <row r="17" spans="1:8">
      <c r="A17" s="2">
        <v>43193</v>
      </c>
      <c r="B17" t="s">
        <v>1828</v>
      </c>
      <c r="C17" t="s">
        <v>1829</v>
      </c>
      <c r="D17">
        <v>514.97</v>
      </c>
      <c r="E17">
        <v>316.06400000000002</v>
      </c>
      <c r="F17">
        <v>198.90600000000001</v>
      </c>
      <c r="G17">
        <v>38.619999999999997</v>
      </c>
      <c r="H17" t="s">
        <v>16</v>
      </c>
    </row>
    <row r="18" spans="1:8">
      <c r="A18" s="2">
        <v>43193</v>
      </c>
      <c r="B18" t="s">
        <v>1830</v>
      </c>
      <c r="C18" t="s">
        <v>416</v>
      </c>
      <c r="D18">
        <v>420.34</v>
      </c>
      <c r="E18">
        <v>203.416</v>
      </c>
      <c r="F18">
        <v>216.92400000000001</v>
      </c>
      <c r="G18">
        <v>51.61</v>
      </c>
      <c r="H18" t="s">
        <v>16</v>
      </c>
    </row>
    <row r="19" spans="1:8">
      <c r="A19" s="2">
        <v>43193</v>
      </c>
      <c r="B19" t="s">
        <v>1831</v>
      </c>
      <c r="C19" t="s">
        <v>6</v>
      </c>
      <c r="D19">
        <v>1528.15</v>
      </c>
      <c r="E19">
        <v>713.6</v>
      </c>
      <c r="F19">
        <v>814.55</v>
      </c>
      <c r="G19">
        <v>53.3</v>
      </c>
      <c r="H19" t="s">
        <v>16</v>
      </c>
    </row>
    <row r="20" spans="1:8">
      <c r="A20" s="2">
        <v>43194</v>
      </c>
      <c r="B20" t="s">
        <v>1832</v>
      </c>
      <c r="C20" t="s">
        <v>1833</v>
      </c>
      <c r="D20">
        <v>807.97</v>
      </c>
      <c r="E20">
        <v>423.09</v>
      </c>
      <c r="F20">
        <v>384.88</v>
      </c>
      <c r="G20">
        <v>47.64</v>
      </c>
      <c r="H20" t="s">
        <v>16</v>
      </c>
    </row>
    <row r="21" spans="1:8">
      <c r="A21" s="2">
        <v>43194</v>
      </c>
      <c r="B21" t="s">
        <v>1834</v>
      </c>
      <c r="C21" t="s">
        <v>1070</v>
      </c>
      <c r="D21">
        <v>1075.9000000000001</v>
      </c>
      <c r="E21">
        <v>578.70000000000005</v>
      </c>
      <c r="F21">
        <v>497.2</v>
      </c>
      <c r="G21">
        <v>46.21</v>
      </c>
      <c r="H21" t="s">
        <v>16</v>
      </c>
    </row>
    <row r="22" spans="1:8">
      <c r="A22" s="2">
        <v>43194</v>
      </c>
      <c r="B22" t="s">
        <v>1835</v>
      </c>
      <c r="C22" t="s">
        <v>91</v>
      </c>
      <c r="D22">
        <v>490.98</v>
      </c>
      <c r="E22">
        <v>368.48</v>
      </c>
      <c r="F22">
        <v>122.5</v>
      </c>
      <c r="G22">
        <v>24.95</v>
      </c>
      <c r="H22" t="s">
        <v>16</v>
      </c>
    </row>
    <row r="23" spans="1:8">
      <c r="A23" s="2">
        <v>43194</v>
      </c>
      <c r="B23" t="s">
        <v>1836</v>
      </c>
      <c r="C23" t="s">
        <v>91</v>
      </c>
      <c r="D23">
        <v>705</v>
      </c>
      <c r="E23">
        <v>482.63</v>
      </c>
      <c r="F23">
        <v>222.37</v>
      </c>
      <c r="G23">
        <v>31.54</v>
      </c>
      <c r="H23" t="s">
        <v>16</v>
      </c>
    </row>
    <row r="24" spans="1:8">
      <c r="A24" s="2">
        <v>43194</v>
      </c>
      <c r="B24" t="s">
        <v>1837</v>
      </c>
      <c r="C24" t="s">
        <v>91</v>
      </c>
      <c r="D24">
        <v>522.6</v>
      </c>
      <c r="E24">
        <v>445.6</v>
      </c>
      <c r="F24">
        <v>77</v>
      </c>
      <c r="G24">
        <v>14.73</v>
      </c>
      <c r="H24" t="s">
        <v>16</v>
      </c>
    </row>
    <row r="25" spans="1:8">
      <c r="A25" s="2">
        <v>43194</v>
      </c>
      <c r="B25" t="s">
        <v>1838</v>
      </c>
      <c r="C25" t="s">
        <v>30</v>
      </c>
      <c r="D25">
        <v>845.74</v>
      </c>
      <c r="E25">
        <v>601.16</v>
      </c>
      <c r="F25">
        <v>244.58</v>
      </c>
      <c r="G25">
        <v>28.92</v>
      </c>
      <c r="H25" t="s">
        <v>16</v>
      </c>
    </row>
    <row r="26" spans="1:8">
      <c r="A26" s="2">
        <v>43194</v>
      </c>
      <c r="B26" t="s">
        <v>1839</v>
      </c>
      <c r="C26" t="s">
        <v>1840</v>
      </c>
      <c r="D26">
        <v>1400</v>
      </c>
      <c r="E26">
        <v>605.36</v>
      </c>
      <c r="F26">
        <v>794.64</v>
      </c>
      <c r="G26">
        <v>56.76</v>
      </c>
      <c r="H26" t="s">
        <v>16</v>
      </c>
    </row>
    <row r="27" spans="1:8">
      <c r="A27" s="2">
        <v>43194</v>
      </c>
      <c r="B27" t="s">
        <v>1841</v>
      </c>
      <c r="C27" t="s">
        <v>1791</v>
      </c>
      <c r="D27">
        <v>1710</v>
      </c>
      <c r="E27">
        <v>1350</v>
      </c>
      <c r="F27">
        <v>360</v>
      </c>
      <c r="G27">
        <v>21.05</v>
      </c>
      <c r="H27" t="s">
        <v>16</v>
      </c>
    </row>
    <row r="28" spans="1:8">
      <c r="A28" s="2">
        <v>43194</v>
      </c>
      <c r="B28" t="s">
        <v>1842</v>
      </c>
      <c r="C28" t="s">
        <v>1799</v>
      </c>
      <c r="D28">
        <v>710.4</v>
      </c>
      <c r="E28">
        <v>630</v>
      </c>
      <c r="F28">
        <v>80.400000000000006</v>
      </c>
      <c r="G28">
        <v>11.32</v>
      </c>
      <c r="H28" t="s">
        <v>16</v>
      </c>
    </row>
    <row r="29" spans="1:8">
      <c r="A29" s="2">
        <v>43194</v>
      </c>
      <c r="B29" t="s">
        <v>1843</v>
      </c>
      <c r="C29" t="s">
        <v>1844</v>
      </c>
      <c r="D29">
        <v>120.41</v>
      </c>
      <c r="E29">
        <v>47.15</v>
      </c>
      <c r="F29">
        <v>73.260000000000005</v>
      </c>
      <c r="G29">
        <v>60.84</v>
      </c>
      <c r="H29" t="s">
        <v>16</v>
      </c>
    </row>
    <row r="30" spans="1:8">
      <c r="A30" s="2">
        <v>43194</v>
      </c>
      <c r="B30" t="s">
        <v>1845</v>
      </c>
      <c r="C30" t="s">
        <v>938</v>
      </c>
      <c r="D30">
        <v>1068.55</v>
      </c>
      <c r="E30">
        <v>812.62800000000004</v>
      </c>
      <c r="F30">
        <v>255.922</v>
      </c>
      <c r="G30">
        <v>23.95</v>
      </c>
      <c r="H30" t="s">
        <v>16</v>
      </c>
    </row>
    <row r="31" spans="1:8">
      <c r="A31" s="2">
        <v>43194</v>
      </c>
      <c r="B31" t="s">
        <v>1846</v>
      </c>
      <c r="C31" t="s">
        <v>142</v>
      </c>
      <c r="D31">
        <v>2427.3000000000002</v>
      </c>
      <c r="E31">
        <v>2130.3000000000002</v>
      </c>
      <c r="F31">
        <v>297</v>
      </c>
      <c r="G31">
        <v>12.24</v>
      </c>
      <c r="H31" t="s">
        <v>16</v>
      </c>
    </row>
    <row r="32" spans="1:8">
      <c r="A32" s="2">
        <v>43194</v>
      </c>
      <c r="B32" t="s">
        <v>1847</v>
      </c>
      <c r="C32" t="s">
        <v>1848</v>
      </c>
      <c r="D32">
        <v>100</v>
      </c>
      <c r="E32">
        <v>48.5</v>
      </c>
      <c r="F32">
        <v>51.5</v>
      </c>
      <c r="G32">
        <v>51.5</v>
      </c>
      <c r="H32" t="s">
        <v>16</v>
      </c>
    </row>
    <row r="33" spans="1:8">
      <c r="A33" s="2">
        <v>43194</v>
      </c>
      <c r="B33" t="s">
        <v>1849</v>
      </c>
      <c r="C33" t="s">
        <v>169</v>
      </c>
      <c r="D33">
        <v>6732.5</v>
      </c>
      <c r="E33">
        <v>4605.7664000000004</v>
      </c>
      <c r="F33">
        <v>2126.7336</v>
      </c>
      <c r="G33">
        <v>31.59</v>
      </c>
      <c r="H33" t="s">
        <v>16</v>
      </c>
    </row>
    <row r="34" spans="1:8">
      <c r="A34" s="2">
        <v>43194</v>
      </c>
      <c r="B34" t="s">
        <v>1850</v>
      </c>
      <c r="C34" t="s">
        <v>1851</v>
      </c>
      <c r="D34">
        <v>2613.0100000000002</v>
      </c>
      <c r="E34">
        <v>1543.33</v>
      </c>
      <c r="F34">
        <v>1069.68</v>
      </c>
      <c r="G34">
        <v>40.94</v>
      </c>
      <c r="H34" t="s">
        <v>16</v>
      </c>
    </row>
    <row r="35" spans="1:8">
      <c r="A35" s="2">
        <v>43194</v>
      </c>
      <c r="B35" t="s">
        <v>1852</v>
      </c>
      <c r="C35" t="s">
        <v>1853</v>
      </c>
      <c r="D35">
        <v>132.81</v>
      </c>
      <c r="E35">
        <v>56.148000000000003</v>
      </c>
      <c r="F35">
        <v>76.662000000000006</v>
      </c>
      <c r="G35">
        <v>57.72</v>
      </c>
      <c r="H35" t="s">
        <v>16</v>
      </c>
    </row>
    <row r="36" spans="1:8">
      <c r="A36" s="2">
        <v>43194</v>
      </c>
      <c r="B36" t="s">
        <v>1854</v>
      </c>
      <c r="C36" t="s">
        <v>1855</v>
      </c>
      <c r="D36">
        <v>1859</v>
      </c>
      <c r="E36">
        <v>837.81</v>
      </c>
      <c r="F36">
        <v>1021.19</v>
      </c>
      <c r="G36">
        <v>54.93</v>
      </c>
      <c r="H36" t="s">
        <v>16</v>
      </c>
    </row>
    <row r="37" spans="1:8">
      <c r="A37" s="2">
        <v>43194</v>
      </c>
      <c r="B37" t="s">
        <v>1856</v>
      </c>
      <c r="C37" t="s">
        <v>1857</v>
      </c>
      <c r="D37">
        <v>2415</v>
      </c>
      <c r="E37">
        <v>2028.72</v>
      </c>
      <c r="F37">
        <v>386.28</v>
      </c>
      <c r="G37">
        <v>16</v>
      </c>
      <c r="H37" t="s">
        <v>16</v>
      </c>
    </row>
    <row r="38" spans="1:8">
      <c r="A38" s="2">
        <v>43194</v>
      </c>
      <c r="B38" t="s">
        <v>1858</v>
      </c>
      <c r="C38" t="s">
        <v>82</v>
      </c>
      <c r="D38">
        <v>6210</v>
      </c>
      <c r="E38">
        <v>4901.1000000000004</v>
      </c>
      <c r="F38">
        <v>1308.9000000000001</v>
      </c>
      <c r="G38">
        <v>21.08</v>
      </c>
      <c r="H38" t="s">
        <v>16</v>
      </c>
    </row>
    <row r="39" spans="1:8">
      <c r="A39" s="2">
        <v>43194</v>
      </c>
      <c r="B39" t="s">
        <v>1859</v>
      </c>
      <c r="C39" t="s">
        <v>1029</v>
      </c>
      <c r="D39">
        <v>729.29</v>
      </c>
      <c r="E39">
        <v>304.28399999999999</v>
      </c>
      <c r="F39">
        <v>425.00599999999997</v>
      </c>
      <c r="G39">
        <v>58.28</v>
      </c>
      <c r="H39" t="s">
        <v>16</v>
      </c>
    </row>
    <row r="40" spans="1:8">
      <c r="A40" s="2">
        <v>43194</v>
      </c>
      <c r="B40" t="s">
        <v>1860</v>
      </c>
      <c r="C40" t="s">
        <v>80</v>
      </c>
      <c r="D40">
        <v>2138</v>
      </c>
      <c r="E40">
        <v>1282.24</v>
      </c>
      <c r="F40">
        <v>855.76</v>
      </c>
      <c r="G40">
        <v>40.03</v>
      </c>
      <c r="H40" t="s">
        <v>16</v>
      </c>
    </row>
    <row r="41" spans="1:8">
      <c r="A41" s="2">
        <v>43194</v>
      </c>
      <c r="B41" t="s">
        <v>1861</v>
      </c>
      <c r="C41" t="s">
        <v>80</v>
      </c>
      <c r="D41">
        <v>696.3</v>
      </c>
      <c r="E41">
        <v>462.33</v>
      </c>
      <c r="F41">
        <v>233.97</v>
      </c>
      <c r="G41">
        <v>33.6</v>
      </c>
      <c r="H41" t="s">
        <v>16</v>
      </c>
    </row>
    <row r="42" spans="1:8">
      <c r="A42" s="2">
        <v>43194</v>
      </c>
      <c r="B42" t="s">
        <v>1862</v>
      </c>
      <c r="C42" t="s">
        <v>80</v>
      </c>
      <c r="D42">
        <v>3251</v>
      </c>
      <c r="E42">
        <v>2433.29</v>
      </c>
      <c r="F42">
        <v>817.71</v>
      </c>
      <c r="G42">
        <v>25.15</v>
      </c>
      <c r="H42" t="s">
        <v>16</v>
      </c>
    </row>
    <row r="43" spans="1:8">
      <c r="A43" s="2">
        <v>43195</v>
      </c>
      <c r="B43" t="s">
        <v>1863</v>
      </c>
      <c r="C43" t="s">
        <v>1864</v>
      </c>
      <c r="D43">
        <v>1144.4000000000001</v>
      </c>
      <c r="E43">
        <v>485.6</v>
      </c>
      <c r="F43">
        <v>658.8</v>
      </c>
      <c r="G43">
        <v>57.57</v>
      </c>
      <c r="H43" t="s">
        <v>16</v>
      </c>
    </row>
    <row r="44" spans="1:8">
      <c r="A44" s="2">
        <v>43195</v>
      </c>
      <c r="B44" t="s">
        <v>1865</v>
      </c>
      <c r="C44" t="s">
        <v>306</v>
      </c>
      <c r="D44">
        <v>297.68</v>
      </c>
      <c r="E44">
        <v>102.12</v>
      </c>
      <c r="F44">
        <v>195.56</v>
      </c>
      <c r="G44">
        <v>65.69</v>
      </c>
      <c r="H44" t="s">
        <v>16</v>
      </c>
    </row>
    <row r="45" spans="1:8">
      <c r="A45" s="2">
        <v>43195</v>
      </c>
      <c r="B45" t="s">
        <v>1866</v>
      </c>
      <c r="C45" t="s">
        <v>1867</v>
      </c>
      <c r="D45">
        <v>1288.5</v>
      </c>
      <c r="E45">
        <v>736.2</v>
      </c>
      <c r="F45">
        <v>552.29999999999995</v>
      </c>
      <c r="G45">
        <v>42.86</v>
      </c>
      <c r="H45" t="s">
        <v>16</v>
      </c>
    </row>
    <row r="46" spans="1:8">
      <c r="A46" s="2">
        <v>43195</v>
      </c>
      <c r="B46" t="s">
        <v>1868</v>
      </c>
      <c r="C46" t="s">
        <v>82</v>
      </c>
      <c r="D46">
        <v>925.8</v>
      </c>
      <c r="E46">
        <v>710.01549999999997</v>
      </c>
      <c r="F46">
        <v>215.78450000000001</v>
      </c>
      <c r="G46">
        <v>23.31</v>
      </c>
      <c r="H46" t="s">
        <v>16</v>
      </c>
    </row>
    <row r="47" spans="1:8">
      <c r="A47" s="2">
        <v>43195</v>
      </c>
      <c r="B47" t="s">
        <v>1869</v>
      </c>
      <c r="C47" t="s">
        <v>136</v>
      </c>
      <c r="D47">
        <v>678.76</v>
      </c>
      <c r="E47">
        <v>584</v>
      </c>
      <c r="F47">
        <v>94.76</v>
      </c>
      <c r="G47">
        <v>13.96</v>
      </c>
      <c r="H47" t="s">
        <v>16</v>
      </c>
    </row>
    <row r="48" spans="1:8">
      <c r="A48" s="2">
        <v>43195</v>
      </c>
      <c r="B48" t="s">
        <v>1870</v>
      </c>
      <c r="C48" t="s">
        <v>1871</v>
      </c>
      <c r="D48">
        <v>391.92</v>
      </c>
      <c r="E48">
        <v>119.85</v>
      </c>
      <c r="F48">
        <v>272.07</v>
      </c>
      <c r="G48">
        <v>69.42</v>
      </c>
      <c r="H48" t="s">
        <v>16</v>
      </c>
    </row>
    <row r="49" spans="1:8">
      <c r="A49" s="2">
        <v>43195</v>
      </c>
      <c r="B49" t="s">
        <v>1872</v>
      </c>
      <c r="C49" t="s">
        <v>1791</v>
      </c>
      <c r="D49">
        <v>121.95</v>
      </c>
      <c r="E49">
        <v>0</v>
      </c>
      <c r="F49">
        <v>121.95</v>
      </c>
      <c r="G49">
        <v>100</v>
      </c>
      <c r="H49" t="s">
        <v>16</v>
      </c>
    </row>
    <row r="50" spans="1:8">
      <c r="A50" s="2">
        <v>43195</v>
      </c>
      <c r="B50" t="s">
        <v>1873</v>
      </c>
      <c r="C50" t="s">
        <v>1874</v>
      </c>
      <c r="D50">
        <v>3173.9</v>
      </c>
      <c r="E50">
        <v>3243.8879999999999</v>
      </c>
      <c r="F50">
        <v>-69.988</v>
      </c>
      <c r="G50">
        <v>-2.21</v>
      </c>
      <c r="H50" t="s">
        <v>16</v>
      </c>
    </row>
    <row r="51" spans="1:8">
      <c r="A51" s="2">
        <v>43195</v>
      </c>
      <c r="B51" t="s">
        <v>1875</v>
      </c>
      <c r="C51" t="s">
        <v>22</v>
      </c>
      <c r="D51">
        <v>6948</v>
      </c>
      <c r="E51">
        <v>3904.7040000000002</v>
      </c>
      <c r="F51">
        <v>3043.2959999999998</v>
      </c>
      <c r="G51">
        <v>43.8</v>
      </c>
      <c r="H51" t="s">
        <v>16</v>
      </c>
    </row>
    <row r="52" spans="1:8">
      <c r="A52" s="2">
        <v>43195</v>
      </c>
      <c r="B52" t="s">
        <v>1876</v>
      </c>
      <c r="C52" t="s">
        <v>56</v>
      </c>
      <c r="D52">
        <v>807.5</v>
      </c>
      <c r="E52">
        <v>452.2</v>
      </c>
      <c r="F52">
        <v>355.3</v>
      </c>
      <c r="G52">
        <v>44</v>
      </c>
      <c r="H52" t="s">
        <v>16</v>
      </c>
    </row>
    <row r="53" spans="1:8">
      <c r="A53" s="2">
        <v>43195</v>
      </c>
      <c r="B53" t="s">
        <v>1877</v>
      </c>
      <c r="C53" t="s">
        <v>555</v>
      </c>
      <c r="D53">
        <v>508.3</v>
      </c>
      <c r="E53">
        <v>416.024</v>
      </c>
      <c r="F53">
        <v>92.275999999999996</v>
      </c>
      <c r="G53">
        <v>18.149999999999999</v>
      </c>
      <c r="H53" t="s">
        <v>16</v>
      </c>
    </row>
    <row r="54" spans="1:8">
      <c r="A54" s="2">
        <v>43195</v>
      </c>
      <c r="B54" t="s">
        <v>1878</v>
      </c>
      <c r="C54" t="s">
        <v>1879</v>
      </c>
      <c r="D54">
        <v>471.76</v>
      </c>
      <c r="E54">
        <v>165.62</v>
      </c>
      <c r="F54">
        <v>306.14</v>
      </c>
      <c r="G54">
        <v>64.89</v>
      </c>
      <c r="H54" t="s">
        <v>16</v>
      </c>
    </row>
    <row r="55" spans="1:8">
      <c r="A55" s="2">
        <v>43195</v>
      </c>
      <c r="B55" t="s">
        <v>1880</v>
      </c>
      <c r="C55" t="s">
        <v>184</v>
      </c>
      <c r="D55">
        <v>6393.84</v>
      </c>
      <c r="E55">
        <v>6116.32</v>
      </c>
      <c r="F55">
        <v>277.52</v>
      </c>
      <c r="G55">
        <v>4.34</v>
      </c>
      <c r="H55" t="s">
        <v>16</v>
      </c>
    </row>
    <row r="56" spans="1:8">
      <c r="A56" s="2">
        <v>43195</v>
      </c>
      <c r="B56" t="s">
        <v>1881</v>
      </c>
      <c r="C56" t="s">
        <v>184</v>
      </c>
      <c r="D56">
        <v>463</v>
      </c>
      <c r="E56">
        <v>374.75</v>
      </c>
      <c r="F56">
        <v>88.25</v>
      </c>
      <c r="G56">
        <v>19.059999999999999</v>
      </c>
      <c r="H56" t="s">
        <v>16</v>
      </c>
    </row>
    <row r="57" spans="1:8">
      <c r="A57" s="2">
        <v>43195</v>
      </c>
      <c r="B57" t="s">
        <v>1882</v>
      </c>
      <c r="C57" t="s">
        <v>138</v>
      </c>
      <c r="D57">
        <v>7921.26</v>
      </c>
      <c r="E57">
        <v>6291.3</v>
      </c>
      <c r="F57">
        <v>1629.96</v>
      </c>
      <c r="G57">
        <v>20.58</v>
      </c>
      <c r="H57" t="s">
        <v>16</v>
      </c>
    </row>
    <row r="58" spans="1:8">
      <c r="A58" s="2">
        <v>43195</v>
      </c>
      <c r="B58" t="s">
        <v>1883</v>
      </c>
      <c r="C58" t="s">
        <v>138</v>
      </c>
      <c r="D58">
        <v>5597.17</v>
      </c>
      <c r="E58">
        <v>4429</v>
      </c>
      <c r="F58">
        <v>1168.17</v>
      </c>
      <c r="G58">
        <v>20.87</v>
      </c>
      <c r="H58" t="s">
        <v>16</v>
      </c>
    </row>
    <row r="59" spans="1:8">
      <c r="A59" s="2">
        <v>43195</v>
      </c>
      <c r="B59" t="s">
        <v>1884</v>
      </c>
      <c r="C59" t="s">
        <v>1885</v>
      </c>
      <c r="D59">
        <v>542.20000000000005</v>
      </c>
      <c r="E59">
        <v>362.58</v>
      </c>
      <c r="F59">
        <v>179.62</v>
      </c>
      <c r="G59">
        <v>33.130000000000003</v>
      </c>
      <c r="H59" t="s">
        <v>16</v>
      </c>
    </row>
    <row r="60" spans="1:8">
      <c r="A60" s="2">
        <v>43195</v>
      </c>
      <c r="B60" t="s">
        <v>1886</v>
      </c>
      <c r="C60" t="s">
        <v>76</v>
      </c>
      <c r="D60">
        <v>3117.02</v>
      </c>
      <c r="E60">
        <v>2625.04</v>
      </c>
      <c r="F60">
        <v>491.98</v>
      </c>
      <c r="G60">
        <v>15.78</v>
      </c>
      <c r="H60" t="s">
        <v>16</v>
      </c>
    </row>
    <row r="61" spans="1:8">
      <c r="A61" s="2">
        <v>43195</v>
      </c>
      <c r="B61" t="s">
        <v>1887</v>
      </c>
      <c r="C61" t="s">
        <v>371</v>
      </c>
      <c r="D61">
        <v>1027.2</v>
      </c>
      <c r="E61">
        <v>434.6</v>
      </c>
      <c r="F61">
        <v>592.6</v>
      </c>
      <c r="G61">
        <v>57.69</v>
      </c>
      <c r="H61" t="s">
        <v>16</v>
      </c>
    </row>
    <row r="62" spans="1:8">
      <c r="A62" s="2">
        <v>43195</v>
      </c>
      <c r="B62" t="s">
        <v>1888</v>
      </c>
      <c r="C62" t="s">
        <v>149</v>
      </c>
      <c r="D62">
        <v>838.6</v>
      </c>
      <c r="E62">
        <v>409.2</v>
      </c>
      <c r="F62">
        <v>429.4</v>
      </c>
      <c r="G62">
        <v>51.2</v>
      </c>
      <c r="H62" t="s">
        <v>16</v>
      </c>
    </row>
    <row r="63" spans="1:8">
      <c r="A63" s="2">
        <v>43195</v>
      </c>
      <c r="B63" t="s">
        <v>1889</v>
      </c>
      <c r="C63" t="s">
        <v>149</v>
      </c>
      <c r="D63">
        <v>306.52</v>
      </c>
      <c r="E63">
        <v>239.68</v>
      </c>
      <c r="F63">
        <v>66.84</v>
      </c>
      <c r="G63">
        <v>21.81</v>
      </c>
      <c r="H63" t="s">
        <v>16</v>
      </c>
    </row>
    <row r="64" spans="1:8">
      <c r="A64" s="2">
        <v>43195</v>
      </c>
      <c r="B64" t="s">
        <v>1890</v>
      </c>
      <c r="C64" t="s">
        <v>1891</v>
      </c>
      <c r="D64">
        <v>2273.2199999999998</v>
      </c>
      <c r="E64">
        <v>1496.8</v>
      </c>
      <c r="F64">
        <v>776.42</v>
      </c>
      <c r="G64">
        <v>34.159999999999997</v>
      </c>
      <c r="H64" t="s">
        <v>16</v>
      </c>
    </row>
    <row r="65" spans="1:8">
      <c r="A65" s="2">
        <v>43195</v>
      </c>
      <c r="B65" t="s">
        <v>1892</v>
      </c>
      <c r="C65" t="s">
        <v>4</v>
      </c>
      <c r="D65">
        <v>1950</v>
      </c>
      <c r="E65">
        <v>1899.2</v>
      </c>
      <c r="F65">
        <v>50.8</v>
      </c>
      <c r="G65">
        <v>2.61</v>
      </c>
      <c r="H65" t="s">
        <v>16</v>
      </c>
    </row>
    <row r="66" spans="1:8">
      <c r="A66" s="2">
        <v>43195</v>
      </c>
      <c r="B66" t="s">
        <v>1893</v>
      </c>
      <c r="C66" t="s">
        <v>130</v>
      </c>
      <c r="D66">
        <v>900</v>
      </c>
      <c r="E66">
        <v>640</v>
      </c>
      <c r="F66">
        <v>260</v>
      </c>
      <c r="G66">
        <v>28.89</v>
      </c>
      <c r="H66" t="s">
        <v>16</v>
      </c>
    </row>
    <row r="67" spans="1:8">
      <c r="A67" s="2">
        <v>43195</v>
      </c>
      <c r="B67" t="s">
        <v>1894</v>
      </c>
      <c r="C67" t="s">
        <v>130</v>
      </c>
      <c r="D67">
        <v>1350</v>
      </c>
      <c r="E67">
        <v>1050</v>
      </c>
      <c r="F67">
        <v>300</v>
      </c>
      <c r="G67">
        <v>22.22</v>
      </c>
      <c r="H67" t="s">
        <v>16</v>
      </c>
    </row>
    <row r="68" spans="1:8">
      <c r="A68" s="2">
        <v>43195</v>
      </c>
      <c r="B68" t="s">
        <v>1895</v>
      </c>
      <c r="C68" t="s">
        <v>76</v>
      </c>
      <c r="D68">
        <v>4974.6099999999997</v>
      </c>
      <c r="E68">
        <v>2212.5</v>
      </c>
      <c r="F68">
        <v>2762.11</v>
      </c>
      <c r="G68">
        <v>55.52</v>
      </c>
      <c r="H68" t="s">
        <v>16</v>
      </c>
    </row>
    <row r="69" spans="1:8">
      <c r="A69" s="2">
        <v>43195</v>
      </c>
      <c r="B69" t="s">
        <v>1896</v>
      </c>
      <c r="C69" t="s">
        <v>1897</v>
      </c>
      <c r="D69">
        <v>181.84</v>
      </c>
      <c r="E69">
        <v>67.564999999999998</v>
      </c>
      <c r="F69">
        <v>114.27500000000001</v>
      </c>
      <c r="G69">
        <v>62.84</v>
      </c>
      <c r="H69" t="s">
        <v>16</v>
      </c>
    </row>
    <row r="70" spans="1:8">
      <c r="A70" s="2">
        <v>43195</v>
      </c>
      <c r="B70" t="s">
        <v>1898</v>
      </c>
      <c r="C70" t="s">
        <v>1345</v>
      </c>
      <c r="D70">
        <v>390.92</v>
      </c>
      <c r="E70">
        <v>194.79</v>
      </c>
      <c r="F70">
        <v>196.13</v>
      </c>
      <c r="G70">
        <v>50.17</v>
      </c>
      <c r="H70" t="s">
        <v>16</v>
      </c>
    </row>
    <row r="71" spans="1:8">
      <c r="A71" s="2">
        <v>43195</v>
      </c>
      <c r="B71" t="s">
        <v>1899</v>
      </c>
      <c r="C71" t="s">
        <v>142</v>
      </c>
      <c r="D71">
        <v>1403.5</v>
      </c>
      <c r="E71">
        <v>1249</v>
      </c>
      <c r="F71">
        <v>154.5</v>
      </c>
      <c r="G71">
        <v>11.01</v>
      </c>
      <c r="H71" t="s">
        <v>16</v>
      </c>
    </row>
    <row r="72" spans="1:8">
      <c r="A72" s="2">
        <v>43196</v>
      </c>
      <c r="B72" t="s">
        <v>1900</v>
      </c>
      <c r="C72" t="s">
        <v>91</v>
      </c>
      <c r="D72">
        <v>4520.26</v>
      </c>
      <c r="E72">
        <v>3363.03</v>
      </c>
      <c r="F72">
        <v>1157.23</v>
      </c>
      <c r="G72">
        <v>25.6</v>
      </c>
      <c r="H72" t="s">
        <v>16</v>
      </c>
    </row>
    <row r="73" spans="1:8">
      <c r="A73" s="2">
        <v>43196</v>
      </c>
      <c r="B73" t="s">
        <v>1901</v>
      </c>
      <c r="C73" t="s">
        <v>91</v>
      </c>
      <c r="D73">
        <v>2999.2</v>
      </c>
      <c r="E73">
        <v>2297.27</v>
      </c>
      <c r="F73">
        <v>701.93</v>
      </c>
      <c r="G73">
        <v>23.4</v>
      </c>
      <c r="H73" t="s">
        <v>16</v>
      </c>
    </row>
    <row r="74" spans="1:8">
      <c r="A74" s="2">
        <v>43196</v>
      </c>
      <c r="B74" t="s">
        <v>1902</v>
      </c>
      <c r="C74" t="s">
        <v>769</v>
      </c>
      <c r="D74">
        <v>179.05</v>
      </c>
      <c r="E74">
        <v>113.148</v>
      </c>
      <c r="F74">
        <v>65.902000000000001</v>
      </c>
      <c r="G74">
        <v>36.81</v>
      </c>
      <c r="H74" t="s">
        <v>16</v>
      </c>
    </row>
    <row r="75" spans="1:8">
      <c r="A75" s="2">
        <v>43196</v>
      </c>
      <c r="B75" t="s">
        <v>1903</v>
      </c>
      <c r="C75" t="s">
        <v>30</v>
      </c>
      <c r="D75">
        <v>928</v>
      </c>
      <c r="E75">
        <v>718.4</v>
      </c>
      <c r="F75">
        <v>209.6</v>
      </c>
      <c r="G75">
        <v>22.59</v>
      </c>
      <c r="H75" t="s">
        <v>16</v>
      </c>
    </row>
    <row r="76" spans="1:8">
      <c r="A76" s="2">
        <v>43196</v>
      </c>
      <c r="B76" t="s">
        <v>1904</v>
      </c>
      <c r="C76" t="s">
        <v>650</v>
      </c>
      <c r="D76">
        <v>65</v>
      </c>
      <c r="E76">
        <v>61.6</v>
      </c>
      <c r="F76">
        <v>3.4</v>
      </c>
      <c r="G76">
        <v>5.23</v>
      </c>
      <c r="H76" t="s">
        <v>16</v>
      </c>
    </row>
    <row r="77" spans="1:8">
      <c r="A77" s="2">
        <v>43196</v>
      </c>
      <c r="B77" t="s">
        <v>1905</v>
      </c>
      <c r="C77" t="s">
        <v>851</v>
      </c>
      <c r="D77">
        <v>407.33</v>
      </c>
      <c r="E77">
        <v>147.459</v>
      </c>
      <c r="F77">
        <v>259.87099999999998</v>
      </c>
      <c r="G77">
        <v>63.8</v>
      </c>
      <c r="H77" t="s">
        <v>16</v>
      </c>
    </row>
    <row r="78" spans="1:8">
      <c r="A78" s="2">
        <v>43196</v>
      </c>
      <c r="B78" t="s">
        <v>1906</v>
      </c>
      <c r="C78" t="s">
        <v>184</v>
      </c>
      <c r="D78">
        <v>1125</v>
      </c>
      <c r="E78">
        <v>891.2</v>
      </c>
      <c r="F78">
        <v>233.8</v>
      </c>
      <c r="G78">
        <v>20.78</v>
      </c>
      <c r="H78" t="s">
        <v>16</v>
      </c>
    </row>
    <row r="79" spans="1:8">
      <c r="A79" s="2">
        <v>43196</v>
      </c>
      <c r="B79" t="s">
        <v>1907</v>
      </c>
      <c r="C79" t="s">
        <v>63</v>
      </c>
      <c r="D79">
        <v>4934.22</v>
      </c>
      <c r="E79">
        <v>2860.81</v>
      </c>
      <c r="F79">
        <v>2073.41</v>
      </c>
      <c r="G79">
        <v>42.02</v>
      </c>
      <c r="H79" t="s">
        <v>16</v>
      </c>
    </row>
    <row r="80" spans="1:8">
      <c r="A80" s="2">
        <v>43196</v>
      </c>
      <c r="B80" t="s">
        <v>1908</v>
      </c>
      <c r="C80" t="s">
        <v>68</v>
      </c>
      <c r="D80">
        <v>2150</v>
      </c>
      <c r="E80">
        <v>1485</v>
      </c>
      <c r="F80">
        <v>665</v>
      </c>
      <c r="G80">
        <v>30.93</v>
      </c>
      <c r="H80" t="s">
        <v>16</v>
      </c>
    </row>
    <row r="81" spans="1:8">
      <c r="A81" s="2">
        <v>43196</v>
      </c>
      <c r="B81" t="s">
        <v>1909</v>
      </c>
      <c r="C81" t="s">
        <v>142</v>
      </c>
      <c r="D81">
        <v>1591.8</v>
      </c>
      <c r="E81">
        <v>704.64</v>
      </c>
      <c r="F81">
        <v>887.16</v>
      </c>
      <c r="G81">
        <v>55.73</v>
      </c>
      <c r="H81" t="s">
        <v>16</v>
      </c>
    </row>
    <row r="82" spans="1:8">
      <c r="A82" s="2">
        <v>43196</v>
      </c>
      <c r="B82" t="s">
        <v>1910</v>
      </c>
      <c r="C82" t="s">
        <v>505</v>
      </c>
      <c r="D82">
        <v>83.7</v>
      </c>
      <c r="E82">
        <v>51.06</v>
      </c>
      <c r="F82">
        <v>32.64</v>
      </c>
      <c r="G82">
        <v>39</v>
      </c>
      <c r="H82" t="s">
        <v>16</v>
      </c>
    </row>
    <row r="83" spans="1:8">
      <c r="A83" s="2">
        <v>43196</v>
      </c>
      <c r="B83" t="s">
        <v>1911</v>
      </c>
      <c r="C83" t="s">
        <v>9</v>
      </c>
      <c r="D83">
        <v>2690.04</v>
      </c>
      <c r="E83">
        <v>1163.3800000000001</v>
      </c>
      <c r="F83">
        <v>1526.66</v>
      </c>
      <c r="G83">
        <v>56.75</v>
      </c>
      <c r="H83" t="s">
        <v>16</v>
      </c>
    </row>
    <row r="84" spans="1:8">
      <c r="A84" s="2">
        <v>43196</v>
      </c>
      <c r="B84" t="s">
        <v>1912</v>
      </c>
      <c r="C84" t="s">
        <v>299</v>
      </c>
      <c r="D84">
        <v>67.22</v>
      </c>
      <c r="E84">
        <v>24.07</v>
      </c>
      <c r="F84">
        <v>43.15</v>
      </c>
      <c r="G84">
        <v>64.19</v>
      </c>
      <c r="H84" t="s">
        <v>16</v>
      </c>
    </row>
    <row r="85" spans="1:8">
      <c r="A85" s="2">
        <v>43196</v>
      </c>
      <c r="B85" t="s">
        <v>1913</v>
      </c>
      <c r="C85" t="s">
        <v>864</v>
      </c>
      <c r="D85">
        <v>2257.6999999999998</v>
      </c>
      <c r="E85">
        <v>1530.04</v>
      </c>
      <c r="F85">
        <v>727.66</v>
      </c>
      <c r="G85">
        <v>32.229999999999997</v>
      </c>
      <c r="H85" t="s">
        <v>16</v>
      </c>
    </row>
    <row r="86" spans="1:8">
      <c r="A86" s="2">
        <v>43196</v>
      </c>
      <c r="B86" t="s">
        <v>1914</v>
      </c>
      <c r="C86" t="s">
        <v>6</v>
      </c>
      <c r="D86">
        <v>1393.4</v>
      </c>
      <c r="E86">
        <v>811</v>
      </c>
      <c r="F86">
        <v>582.4</v>
      </c>
      <c r="G86">
        <v>41.8</v>
      </c>
      <c r="H86" t="s">
        <v>16</v>
      </c>
    </row>
    <row r="87" spans="1:8">
      <c r="A87" s="2">
        <v>43196</v>
      </c>
      <c r="B87" t="s">
        <v>1915</v>
      </c>
      <c r="C87" t="s">
        <v>1916</v>
      </c>
      <c r="D87">
        <v>3148.65</v>
      </c>
      <c r="E87">
        <v>2761.08</v>
      </c>
      <c r="F87">
        <v>387.57</v>
      </c>
      <c r="G87">
        <v>12.31</v>
      </c>
      <c r="H87" t="s">
        <v>16</v>
      </c>
    </row>
    <row r="88" spans="1:8">
      <c r="A88" s="2">
        <v>43199</v>
      </c>
      <c r="B88" t="s">
        <v>1917</v>
      </c>
      <c r="C88" t="s">
        <v>7</v>
      </c>
      <c r="D88">
        <v>-2927.7</v>
      </c>
      <c r="E88">
        <v>-1316.595</v>
      </c>
      <c r="F88">
        <v>-1611.105</v>
      </c>
      <c r="G88">
        <v>-55.03</v>
      </c>
      <c r="H88" t="s">
        <v>16</v>
      </c>
    </row>
    <row r="89" spans="1:8">
      <c r="A89" s="2">
        <v>43199</v>
      </c>
      <c r="B89" t="s">
        <v>1918</v>
      </c>
      <c r="C89" t="s">
        <v>248</v>
      </c>
      <c r="D89">
        <v>1314.6</v>
      </c>
      <c r="E89">
        <v>932.1</v>
      </c>
      <c r="F89">
        <v>382.5</v>
      </c>
      <c r="G89">
        <v>29.1</v>
      </c>
      <c r="H89" t="s">
        <v>16</v>
      </c>
    </row>
    <row r="90" spans="1:8">
      <c r="A90" s="2">
        <v>43199</v>
      </c>
      <c r="B90" t="s">
        <v>1919</v>
      </c>
      <c r="C90" t="s">
        <v>251</v>
      </c>
      <c r="D90">
        <v>220.76</v>
      </c>
      <c r="E90">
        <v>107.27</v>
      </c>
      <c r="F90">
        <v>113.49</v>
      </c>
      <c r="G90">
        <v>51.41</v>
      </c>
      <c r="H90" t="s">
        <v>16</v>
      </c>
    </row>
    <row r="91" spans="1:8">
      <c r="A91" s="2">
        <v>43199</v>
      </c>
      <c r="B91" t="s">
        <v>1920</v>
      </c>
      <c r="C91" t="s">
        <v>130</v>
      </c>
      <c r="D91">
        <v>20375.36</v>
      </c>
      <c r="E91">
        <v>4914.17</v>
      </c>
      <c r="F91">
        <v>15461.19</v>
      </c>
      <c r="G91">
        <v>75.88</v>
      </c>
      <c r="H91" t="s">
        <v>16</v>
      </c>
    </row>
    <row r="92" spans="1:8">
      <c r="A92" s="2">
        <v>43199</v>
      </c>
      <c r="B92" t="s">
        <v>1921</v>
      </c>
      <c r="C92" t="s">
        <v>1922</v>
      </c>
      <c r="D92">
        <v>1463.95</v>
      </c>
      <c r="E92">
        <v>845.25</v>
      </c>
      <c r="F92">
        <v>618.70000000000005</v>
      </c>
      <c r="G92">
        <v>42.26</v>
      </c>
      <c r="H92" t="s">
        <v>16</v>
      </c>
    </row>
    <row r="93" spans="1:8">
      <c r="A93" s="2">
        <v>43199</v>
      </c>
      <c r="B93" t="s">
        <v>1923</v>
      </c>
      <c r="C93" t="s">
        <v>517</v>
      </c>
      <c r="D93">
        <v>5369.59</v>
      </c>
      <c r="E93">
        <v>3617.35</v>
      </c>
      <c r="F93">
        <v>1752.24</v>
      </c>
      <c r="G93">
        <v>32.630000000000003</v>
      </c>
      <c r="H93" t="s">
        <v>16</v>
      </c>
    </row>
    <row r="94" spans="1:8">
      <c r="A94" s="2">
        <v>43199</v>
      </c>
      <c r="B94" t="s">
        <v>1924</v>
      </c>
      <c r="C94" t="s">
        <v>80</v>
      </c>
      <c r="D94">
        <v>50.5</v>
      </c>
      <c r="E94">
        <v>38.6</v>
      </c>
      <c r="F94">
        <v>11.9</v>
      </c>
      <c r="G94">
        <v>23.56</v>
      </c>
      <c r="H94" t="s">
        <v>16</v>
      </c>
    </row>
    <row r="95" spans="1:8">
      <c r="A95" s="2">
        <v>43199</v>
      </c>
      <c r="B95" t="s">
        <v>1925</v>
      </c>
      <c r="C95" t="s">
        <v>903</v>
      </c>
      <c r="D95">
        <v>3024.01</v>
      </c>
      <c r="E95">
        <v>1708.5989999999999</v>
      </c>
      <c r="F95">
        <v>1315.4110000000001</v>
      </c>
      <c r="G95">
        <v>43.5</v>
      </c>
      <c r="H95" t="s">
        <v>16</v>
      </c>
    </row>
    <row r="96" spans="1:8">
      <c r="A96" s="2">
        <v>43199</v>
      </c>
      <c r="B96" t="s">
        <v>1926</v>
      </c>
      <c r="C96" t="s">
        <v>48</v>
      </c>
      <c r="D96">
        <v>985.8</v>
      </c>
      <c r="E96">
        <v>553.53599999999994</v>
      </c>
      <c r="F96">
        <v>432.26400000000001</v>
      </c>
      <c r="G96">
        <v>43.85</v>
      </c>
      <c r="H96" t="s">
        <v>16</v>
      </c>
    </row>
    <row r="97" spans="1:8">
      <c r="A97" s="2">
        <v>43199</v>
      </c>
      <c r="B97" t="s">
        <v>1927</v>
      </c>
      <c r="C97" t="s">
        <v>46</v>
      </c>
      <c r="D97">
        <v>1305</v>
      </c>
      <c r="E97">
        <v>946.29</v>
      </c>
      <c r="F97">
        <v>358.71</v>
      </c>
      <c r="G97">
        <v>27.49</v>
      </c>
      <c r="H97" t="s">
        <v>16</v>
      </c>
    </row>
    <row r="98" spans="1:8">
      <c r="A98" s="2">
        <v>43199</v>
      </c>
      <c r="B98" t="s">
        <v>1928</v>
      </c>
      <c r="C98" t="s">
        <v>922</v>
      </c>
      <c r="D98">
        <v>395.63</v>
      </c>
      <c r="E98">
        <v>149.798</v>
      </c>
      <c r="F98">
        <v>245.83199999999999</v>
      </c>
      <c r="G98">
        <v>62.14</v>
      </c>
      <c r="H98" t="s">
        <v>16</v>
      </c>
    </row>
    <row r="99" spans="1:8">
      <c r="A99" s="2">
        <v>43199</v>
      </c>
      <c r="B99" t="s">
        <v>1929</v>
      </c>
      <c r="C99" t="s">
        <v>5</v>
      </c>
      <c r="D99">
        <v>2482.44</v>
      </c>
      <c r="E99">
        <v>1072.45</v>
      </c>
      <c r="F99">
        <v>1409.99</v>
      </c>
      <c r="G99">
        <v>56.8</v>
      </c>
      <c r="H99" t="s">
        <v>16</v>
      </c>
    </row>
    <row r="100" spans="1:8">
      <c r="A100" s="2">
        <v>43199</v>
      </c>
      <c r="B100" t="s">
        <v>1930</v>
      </c>
      <c r="C100" t="s">
        <v>184</v>
      </c>
      <c r="D100">
        <v>4394.5</v>
      </c>
      <c r="E100">
        <v>4167.7</v>
      </c>
      <c r="F100">
        <v>226.8</v>
      </c>
      <c r="G100">
        <v>5.16</v>
      </c>
      <c r="H100" t="s">
        <v>16</v>
      </c>
    </row>
    <row r="101" spans="1:8">
      <c r="A101" s="2">
        <v>43199</v>
      </c>
      <c r="B101" t="s">
        <v>1931</v>
      </c>
      <c r="C101" t="s">
        <v>631</v>
      </c>
      <c r="D101">
        <v>952.1</v>
      </c>
      <c r="E101">
        <v>419.8</v>
      </c>
      <c r="F101">
        <v>532.29999999999995</v>
      </c>
      <c r="G101">
        <v>55.91</v>
      </c>
      <c r="H101" t="s">
        <v>16</v>
      </c>
    </row>
    <row r="102" spans="1:8">
      <c r="A102" s="2">
        <v>43199</v>
      </c>
      <c r="B102" t="s">
        <v>1932</v>
      </c>
      <c r="C102" t="s">
        <v>1933</v>
      </c>
      <c r="D102">
        <v>314.5</v>
      </c>
      <c r="E102">
        <v>95.48</v>
      </c>
      <c r="F102">
        <v>219.02</v>
      </c>
      <c r="G102">
        <v>69.64</v>
      </c>
      <c r="H102" t="s">
        <v>16</v>
      </c>
    </row>
    <row r="103" spans="1:8">
      <c r="A103" s="2">
        <v>43199</v>
      </c>
      <c r="B103" t="s">
        <v>1934</v>
      </c>
      <c r="C103" t="s">
        <v>20</v>
      </c>
      <c r="D103">
        <v>630</v>
      </c>
      <c r="E103">
        <v>190.57499999999999</v>
      </c>
      <c r="F103">
        <v>439.42500000000001</v>
      </c>
      <c r="G103">
        <v>69.75</v>
      </c>
      <c r="H103" t="s">
        <v>16</v>
      </c>
    </row>
    <row r="104" spans="1:8">
      <c r="A104" s="2">
        <v>43199</v>
      </c>
      <c r="B104" t="s">
        <v>1935</v>
      </c>
      <c r="C104" t="s">
        <v>513</v>
      </c>
      <c r="D104">
        <v>7365</v>
      </c>
      <c r="E104">
        <v>6242</v>
      </c>
      <c r="F104">
        <v>1123</v>
      </c>
      <c r="G104">
        <v>15.25</v>
      </c>
      <c r="H104" t="s">
        <v>16</v>
      </c>
    </row>
    <row r="105" spans="1:8">
      <c r="A105" s="2">
        <v>43199</v>
      </c>
      <c r="B105" t="s">
        <v>1936</v>
      </c>
      <c r="C105" t="s">
        <v>115</v>
      </c>
      <c r="D105">
        <v>819.2</v>
      </c>
      <c r="E105">
        <v>336.48</v>
      </c>
      <c r="F105">
        <v>482.72</v>
      </c>
      <c r="G105">
        <v>58.93</v>
      </c>
      <c r="H105" t="s">
        <v>16</v>
      </c>
    </row>
    <row r="106" spans="1:8">
      <c r="A106" s="2">
        <v>43199</v>
      </c>
      <c r="B106" t="s">
        <v>1937</v>
      </c>
      <c r="C106" t="s">
        <v>1938</v>
      </c>
      <c r="D106">
        <v>1025.5999999999999</v>
      </c>
      <c r="E106">
        <v>769.85</v>
      </c>
      <c r="F106">
        <v>255.75</v>
      </c>
      <c r="G106">
        <v>24.94</v>
      </c>
      <c r="H106" t="s">
        <v>16</v>
      </c>
    </row>
    <row r="107" spans="1:8">
      <c r="A107" s="2">
        <v>43199</v>
      </c>
      <c r="B107" t="s">
        <v>1939</v>
      </c>
      <c r="C107" t="s">
        <v>134</v>
      </c>
      <c r="D107">
        <v>4284.8999999999996</v>
      </c>
      <c r="E107">
        <v>3645.3714</v>
      </c>
      <c r="F107">
        <v>639.52859999999998</v>
      </c>
      <c r="G107">
        <v>14.93</v>
      </c>
      <c r="H107" t="s">
        <v>16</v>
      </c>
    </row>
    <row r="108" spans="1:8">
      <c r="A108" s="2">
        <v>43199</v>
      </c>
      <c r="B108" t="s">
        <v>1940</v>
      </c>
      <c r="C108" t="s">
        <v>130</v>
      </c>
      <c r="D108">
        <v>16600</v>
      </c>
      <c r="E108">
        <v>14000</v>
      </c>
      <c r="F108">
        <v>2600</v>
      </c>
      <c r="G108">
        <v>15.66</v>
      </c>
      <c r="H108" t="s">
        <v>16</v>
      </c>
    </row>
    <row r="109" spans="1:8">
      <c r="A109" s="2">
        <v>43199</v>
      </c>
      <c r="B109" t="s">
        <v>1941</v>
      </c>
      <c r="C109" t="s">
        <v>130</v>
      </c>
      <c r="D109">
        <v>5358.66</v>
      </c>
      <c r="E109">
        <v>2821.05</v>
      </c>
      <c r="F109">
        <v>2537.61</v>
      </c>
      <c r="G109">
        <v>47.36</v>
      </c>
      <c r="H109" t="s">
        <v>16</v>
      </c>
    </row>
    <row r="110" spans="1:8">
      <c r="A110" s="2">
        <v>43199</v>
      </c>
      <c r="B110" t="s">
        <v>1942</v>
      </c>
      <c r="C110" t="s">
        <v>6</v>
      </c>
      <c r="D110">
        <v>2184.1999999999998</v>
      </c>
      <c r="E110">
        <v>1299.5999999999999</v>
      </c>
      <c r="F110">
        <v>884.6</v>
      </c>
      <c r="G110">
        <v>40.5</v>
      </c>
      <c r="H110" t="s">
        <v>16</v>
      </c>
    </row>
    <row r="111" spans="1:8">
      <c r="A111" s="2">
        <v>43199</v>
      </c>
      <c r="B111" t="s">
        <v>1943</v>
      </c>
      <c r="C111" t="s">
        <v>1944</v>
      </c>
      <c r="D111">
        <v>324.7</v>
      </c>
      <c r="E111">
        <v>148.02000000000001</v>
      </c>
      <c r="F111">
        <v>176.68</v>
      </c>
      <c r="G111">
        <v>54.41</v>
      </c>
      <c r="H111" t="s">
        <v>16</v>
      </c>
    </row>
    <row r="112" spans="1:8">
      <c r="A112" s="2">
        <v>43199</v>
      </c>
      <c r="B112" t="s">
        <v>1945</v>
      </c>
      <c r="C112" t="s">
        <v>142</v>
      </c>
      <c r="D112">
        <v>7122.6</v>
      </c>
      <c r="E112">
        <v>4009.76</v>
      </c>
      <c r="F112">
        <v>3112.84</v>
      </c>
      <c r="G112">
        <v>43.7</v>
      </c>
      <c r="H112" t="s">
        <v>16</v>
      </c>
    </row>
    <row r="113" spans="1:8">
      <c r="A113" s="2">
        <v>43199</v>
      </c>
      <c r="B113" t="s">
        <v>1946</v>
      </c>
      <c r="C113" t="s">
        <v>1947</v>
      </c>
      <c r="D113">
        <v>16518</v>
      </c>
      <c r="E113">
        <v>15466.77</v>
      </c>
      <c r="F113">
        <v>1051.23</v>
      </c>
      <c r="G113">
        <v>6.36</v>
      </c>
      <c r="H113" t="s">
        <v>16</v>
      </c>
    </row>
    <row r="114" spans="1:8">
      <c r="A114" s="2">
        <v>43199</v>
      </c>
      <c r="B114" t="s">
        <v>1948</v>
      </c>
      <c r="C114" t="s">
        <v>6</v>
      </c>
      <c r="D114">
        <v>1158.7</v>
      </c>
      <c r="E114">
        <v>708.9</v>
      </c>
      <c r="F114">
        <v>449.8</v>
      </c>
      <c r="G114">
        <v>38.82</v>
      </c>
      <c r="H114" t="s">
        <v>16</v>
      </c>
    </row>
    <row r="115" spans="1:8">
      <c r="A115" s="2">
        <v>43199</v>
      </c>
      <c r="B115" t="s">
        <v>1949</v>
      </c>
      <c r="C115" t="s">
        <v>733</v>
      </c>
      <c r="D115">
        <v>183.62</v>
      </c>
      <c r="E115">
        <v>83.39</v>
      </c>
      <c r="F115">
        <v>100.23</v>
      </c>
      <c r="G115">
        <v>54.59</v>
      </c>
      <c r="H115" t="s">
        <v>16</v>
      </c>
    </row>
    <row r="116" spans="1:8">
      <c r="A116" s="2">
        <v>43199</v>
      </c>
      <c r="B116" t="s">
        <v>1950</v>
      </c>
      <c r="C116" t="s">
        <v>1951</v>
      </c>
      <c r="D116">
        <v>155.02000000000001</v>
      </c>
      <c r="E116">
        <v>63.527999999999999</v>
      </c>
      <c r="F116">
        <v>91.492000000000004</v>
      </c>
      <c r="G116">
        <v>59.02</v>
      </c>
      <c r="H116" t="s">
        <v>16</v>
      </c>
    </row>
    <row r="117" spans="1:8">
      <c r="A117" s="2">
        <v>43200</v>
      </c>
      <c r="B117" t="s">
        <v>1952</v>
      </c>
      <c r="C117" t="s">
        <v>1044</v>
      </c>
      <c r="D117">
        <v>-385.92</v>
      </c>
      <c r="E117">
        <v>-257.2</v>
      </c>
      <c r="F117">
        <v>-128.72</v>
      </c>
      <c r="G117">
        <v>-33.35</v>
      </c>
      <c r="H117" t="s">
        <v>16</v>
      </c>
    </row>
    <row r="118" spans="1:8">
      <c r="A118" s="2">
        <v>43200</v>
      </c>
      <c r="B118" t="s">
        <v>1953</v>
      </c>
      <c r="C118" t="s">
        <v>1954</v>
      </c>
      <c r="D118">
        <v>4905.1400000000003</v>
      </c>
      <c r="E118">
        <v>3679.63</v>
      </c>
      <c r="F118">
        <v>1225.51</v>
      </c>
      <c r="G118">
        <v>24.98</v>
      </c>
      <c r="H118" t="s">
        <v>16</v>
      </c>
    </row>
    <row r="119" spans="1:8">
      <c r="A119" s="2">
        <v>43200</v>
      </c>
      <c r="B119" t="s">
        <v>1955</v>
      </c>
      <c r="C119" t="s">
        <v>1954</v>
      </c>
      <c r="D119">
        <v>5740.46</v>
      </c>
      <c r="E119">
        <v>2898.252</v>
      </c>
      <c r="F119">
        <v>2842.2080000000001</v>
      </c>
      <c r="G119">
        <v>49.51</v>
      </c>
      <c r="H119" t="s">
        <v>16</v>
      </c>
    </row>
    <row r="120" spans="1:8">
      <c r="A120" s="2">
        <v>43200</v>
      </c>
      <c r="B120" t="s">
        <v>1956</v>
      </c>
      <c r="C120" t="s">
        <v>6</v>
      </c>
      <c r="D120">
        <v>1158.7</v>
      </c>
      <c r="E120">
        <v>709.55</v>
      </c>
      <c r="F120">
        <v>449.15</v>
      </c>
      <c r="G120">
        <v>38.76</v>
      </c>
      <c r="H120" t="s">
        <v>16</v>
      </c>
    </row>
    <row r="121" spans="1:8">
      <c r="A121" s="2">
        <v>43200</v>
      </c>
      <c r="B121" t="s">
        <v>1957</v>
      </c>
      <c r="C121" t="s">
        <v>959</v>
      </c>
      <c r="D121">
        <v>4851.3900000000003</v>
      </c>
      <c r="E121">
        <v>3733.11</v>
      </c>
      <c r="F121">
        <v>1118.28</v>
      </c>
      <c r="G121">
        <v>23.05</v>
      </c>
      <c r="H121" t="s">
        <v>16</v>
      </c>
    </row>
    <row r="122" spans="1:8">
      <c r="A122" s="2">
        <v>43200</v>
      </c>
      <c r="B122" t="s">
        <v>1958</v>
      </c>
      <c r="C122" t="s">
        <v>289</v>
      </c>
      <c r="D122">
        <v>1334.55</v>
      </c>
      <c r="E122">
        <v>766.8</v>
      </c>
      <c r="F122">
        <v>567.75</v>
      </c>
      <c r="G122">
        <v>42.54</v>
      </c>
      <c r="H122" t="s">
        <v>16</v>
      </c>
    </row>
    <row r="123" spans="1:8">
      <c r="A123" s="2">
        <v>43200</v>
      </c>
      <c r="B123" t="s">
        <v>1959</v>
      </c>
      <c r="C123" t="s">
        <v>289</v>
      </c>
      <c r="D123">
        <v>627.83000000000004</v>
      </c>
      <c r="E123">
        <v>487.82</v>
      </c>
      <c r="F123">
        <v>140.01</v>
      </c>
      <c r="G123">
        <v>22.3</v>
      </c>
      <c r="H123" t="s">
        <v>16</v>
      </c>
    </row>
    <row r="124" spans="1:8">
      <c r="A124" s="2">
        <v>43200</v>
      </c>
      <c r="B124" t="s">
        <v>1960</v>
      </c>
      <c r="C124" t="s">
        <v>30</v>
      </c>
      <c r="D124">
        <v>2023.8</v>
      </c>
      <c r="E124">
        <v>1577.78</v>
      </c>
      <c r="F124">
        <v>446.02</v>
      </c>
      <c r="G124">
        <v>22.04</v>
      </c>
      <c r="H124" t="s">
        <v>16</v>
      </c>
    </row>
    <row r="125" spans="1:8">
      <c r="A125" s="2">
        <v>43200</v>
      </c>
      <c r="B125" t="s">
        <v>1961</v>
      </c>
      <c r="C125" t="s">
        <v>76</v>
      </c>
      <c r="D125">
        <v>4664.63</v>
      </c>
      <c r="E125">
        <v>3937.98</v>
      </c>
      <c r="F125">
        <v>726.65</v>
      </c>
      <c r="G125">
        <v>15.58</v>
      </c>
      <c r="H125" t="s">
        <v>16</v>
      </c>
    </row>
    <row r="126" spans="1:8">
      <c r="A126" s="2">
        <v>43200</v>
      </c>
      <c r="B126" t="s">
        <v>1962</v>
      </c>
      <c r="C126" t="s">
        <v>142</v>
      </c>
      <c r="D126">
        <v>856.8</v>
      </c>
      <c r="E126">
        <v>627.12</v>
      </c>
      <c r="F126">
        <v>229.68</v>
      </c>
      <c r="G126">
        <v>26.81</v>
      </c>
      <c r="H126" t="s">
        <v>16</v>
      </c>
    </row>
    <row r="127" spans="1:8">
      <c r="A127" s="2">
        <v>43200</v>
      </c>
      <c r="B127" t="s">
        <v>1963</v>
      </c>
      <c r="C127" t="s">
        <v>1964</v>
      </c>
      <c r="D127">
        <v>795.4</v>
      </c>
      <c r="E127">
        <v>366.3</v>
      </c>
      <c r="F127">
        <v>429.1</v>
      </c>
      <c r="G127">
        <v>53.95</v>
      </c>
      <c r="H127" t="s">
        <v>16</v>
      </c>
    </row>
    <row r="128" spans="1:8">
      <c r="A128" s="2">
        <v>43200</v>
      </c>
      <c r="B128" t="s">
        <v>1965</v>
      </c>
      <c r="C128" t="s">
        <v>136</v>
      </c>
      <c r="D128">
        <v>649.23</v>
      </c>
      <c r="E128">
        <v>471.7</v>
      </c>
      <c r="F128">
        <v>177.53</v>
      </c>
      <c r="G128">
        <v>27.34</v>
      </c>
      <c r="H128" t="s">
        <v>16</v>
      </c>
    </row>
    <row r="129" spans="1:8">
      <c r="A129" s="2">
        <v>43200</v>
      </c>
      <c r="B129" t="s">
        <v>1966</v>
      </c>
      <c r="C129" t="s">
        <v>136</v>
      </c>
      <c r="D129">
        <v>6822.37</v>
      </c>
      <c r="E129">
        <v>5662.1</v>
      </c>
      <c r="F129">
        <v>1160.27</v>
      </c>
      <c r="G129">
        <v>17.010000000000002</v>
      </c>
      <c r="H129" t="s">
        <v>16</v>
      </c>
    </row>
    <row r="130" spans="1:8">
      <c r="A130" s="2">
        <v>43200</v>
      </c>
      <c r="B130" t="s">
        <v>1967</v>
      </c>
      <c r="C130" t="s">
        <v>271</v>
      </c>
      <c r="D130">
        <v>140</v>
      </c>
      <c r="E130">
        <v>93</v>
      </c>
      <c r="F130">
        <v>47</v>
      </c>
      <c r="G130">
        <v>33.57</v>
      </c>
      <c r="H130" t="s">
        <v>16</v>
      </c>
    </row>
    <row r="131" spans="1:8">
      <c r="A131" s="2">
        <v>43200</v>
      </c>
      <c r="B131" t="s">
        <v>1968</v>
      </c>
      <c r="C131" t="s">
        <v>56</v>
      </c>
      <c r="D131">
        <v>300</v>
      </c>
      <c r="E131">
        <v>170.1</v>
      </c>
      <c r="F131">
        <v>129.9</v>
      </c>
      <c r="G131">
        <v>43.3</v>
      </c>
      <c r="H131" t="s">
        <v>16</v>
      </c>
    </row>
    <row r="132" spans="1:8">
      <c r="A132" s="2">
        <v>43200</v>
      </c>
      <c r="B132" t="s">
        <v>1969</v>
      </c>
      <c r="C132" t="s">
        <v>555</v>
      </c>
      <c r="D132">
        <v>552.5</v>
      </c>
      <c r="E132">
        <v>452.2</v>
      </c>
      <c r="F132">
        <v>100.3</v>
      </c>
      <c r="G132">
        <v>18.149999999999999</v>
      </c>
      <c r="H132" t="s">
        <v>16</v>
      </c>
    </row>
    <row r="133" spans="1:8">
      <c r="A133" s="2">
        <v>43200</v>
      </c>
      <c r="B133" t="s">
        <v>1970</v>
      </c>
      <c r="C133" t="s">
        <v>517</v>
      </c>
      <c r="D133">
        <v>675.12</v>
      </c>
      <c r="E133">
        <v>441.94</v>
      </c>
      <c r="F133">
        <v>233.18</v>
      </c>
      <c r="G133">
        <v>34.54</v>
      </c>
      <c r="H133" t="s">
        <v>16</v>
      </c>
    </row>
    <row r="134" spans="1:8">
      <c r="A134" s="2">
        <v>43200</v>
      </c>
      <c r="B134" t="s">
        <v>1971</v>
      </c>
      <c r="C134" t="s">
        <v>517</v>
      </c>
      <c r="D134">
        <v>375.56</v>
      </c>
      <c r="E134">
        <v>273.58</v>
      </c>
      <c r="F134">
        <v>101.98</v>
      </c>
      <c r="G134">
        <v>27.15</v>
      </c>
      <c r="H134" t="s">
        <v>16</v>
      </c>
    </row>
    <row r="135" spans="1:8">
      <c r="A135" s="2">
        <v>43200</v>
      </c>
      <c r="B135" t="s">
        <v>1972</v>
      </c>
      <c r="C135" t="s">
        <v>184</v>
      </c>
      <c r="D135">
        <v>555.6</v>
      </c>
      <c r="E135">
        <v>449.7</v>
      </c>
      <c r="F135">
        <v>105.9</v>
      </c>
      <c r="G135">
        <v>19.059999999999999</v>
      </c>
      <c r="H135" t="s">
        <v>16</v>
      </c>
    </row>
    <row r="136" spans="1:8">
      <c r="A136" s="2">
        <v>43200</v>
      </c>
      <c r="B136" t="s">
        <v>1973</v>
      </c>
      <c r="C136" t="s">
        <v>74</v>
      </c>
      <c r="D136">
        <v>3540</v>
      </c>
      <c r="E136">
        <v>2730.24</v>
      </c>
      <c r="F136">
        <v>809.76</v>
      </c>
      <c r="G136">
        <v>22.87</v>
      </c>
      <c r="H136" t="s">
        <v>16</v>
      </c>
    </row>
    <row r="137" spans="1:8">
      <c r="A137" s="2">
        <v>43200</v>
      </c>
      <c r="B137" t="s">
        <v>1974</v>
      </c>
      <c r="C137" t="s">
        <v>650</v>
      </c>
      <c r="D137">
        <v>1300</v>
      </c>
      <c r="E137">
        <v>487</v>
      </c>
      <c r="F137">
        <v>813</v>
      </c>
      <c r="G137">
        <v>62.54</v>
      </c>
      <c r="H137" t="s">
        <v>16</v>
      </c>
    </row>
    <row r="138" spans="1:8">
      <c r="A138" s="2">
        <v>43200</v>
      </c>
      <c r="B138" t="s">
        <v>1975</v>
      </c>
      <c r="C138" t="s">
        <v>225</v>
      </c>
      <c r="D138">
        <v>290</v>
      </c>
      <c r="E138">
        <v>119.815</v>
      </c>
      <c r="F138">
        <v>170.185</v>
      </c>
      <c r="G138">
        <v>58.68</v>
      </c>
      <c r="H138" t="s">
        <v>16</v>
      </c>
    </row>
    <row r="139" spans="1:8">
      <c r="A139" s="2">
        <v>43200</v>
      </c>
      <c r="B139" t="s">
        <v>1976</v>
      </c>
      <c r="C139" t="s">
        <v>225</v>
      </c>
      <c r="D139">
        <v>290</v>
      </c>
      <c r="E139">
        <v>119.815</v>
      </c>
      <c r="F139">
        <v>170.185</v>
      </c>
      <c r="G139">
        <v>58.68</v>
      </c>
      <c r="H139" t="s">
        <v>16</v>
      </c>
    </row>
    <row r="140" spans="1:8">
      <c r="A140" s="2">
        <v>43200</v>
      </c>
      <c r="B140" t="s">
        <v>1977</v>
      </c>
      <c r="C140" t="s">
        <v>225</v>
      </c>
      <c r="D140">
        <v>290</v>
      </c>
      <c r="E140">
        <v>119.815</v>
      </c>
      <c r="F140">
        <v>170.185</v>
      </c>
      <c r="G140">
        <v>58.68</v>
      </c>
      <c r="H140" t="s">
        <v>16</v>
      </c>
    </row>
    <row r="141" spans="1:8">
      <c r="A141" s="2">
        <v>43200</v>
      </c>
      <c r="B141" t="s">
        <v>1978</v>
      </c>
      <c r="C141" t="s">
        <v>132</v>
      </c>
      <c r="D141">
        <v>2168.67</v>
      </c>
      <c r="E141">
        <v>1346.62</v>
      </c>
      <c r="F141">
        <v>822.05</v>
      </c>
      <c r="G141">
        <v>37.909999999999997</v>
      </c>
      <c r="H141" t="s">
        <v>16</v>
      </c>
    </row>
    <row r="142" spans="1:8">
      <c r="A142" s="2">
        <v>43200</v>
      </c>
      <c r="B142" t="s">
        <v>1979</v>
      </c>
      <c r="C142" t="s">
        <v>132</v>
      </c>
      <c r="D142">
        <v>398</v>
      </c>
      <c r="E142">
        <v>131.19999999999999</v>
      </c>
      <c r="F142">
        <v>266.8</v>
      </c>
      <c r="G142">
        <v>67.040000000000006</v>
      </c>
      <c r="H142" t="s">
        <v>16</v>
      </c>
    </row>
    <row r="143" spans="1:8">
      <c r="A143" s="2">
        <v>43200</v>
      </c>
      <c r="B143" t="s">
        <v>1980</v>
      </c>
      <c r="C143" t="s">
        <v>861</v>
      </c>
      <c r="D143">
        <v>100</v>
      </c>
      <c r="E143">
        <v>0</v>
      </c>
      <c r="F143">
        <v>100</v>
      </c>
      <c r="G143">
        <v>100</v>
      </c>
      <c r="H143" t="s">
        <v>16</v>
      </c>
    </row>
    <row r="144" spans="1:8">
      <c r="A144" s="2">
        <v>43200</v>
      </c>
      <c r="B144" t="s">
        <v>1981</v>
      </c>
      <c r="C144" t="s">
        <v>271</v>
      </c>
      <c r="D144">
        <v>467.84</v>
      </c>
      <c r="E144">
        <v>0</v>
      </c>
      <c r="F144">
        <v>467.84</v>
      </c>
      <c r="G144">
        <v>100</v>
      </c>
      <c r="H144" t="s">
        <v>16</v>
      </c>
    </row>
    <row r="145" spans="1:8">
      <c r="A145" s="2">
        <v>43200</v>
      </c>
      <c r="B145" t="s">
        <v>1982</v>
      </c>
      <c r="C145" t="s">
        <v>599</v>
      </c>
      <c r="D145">
        <v>231.44</v>
      </c>
      <c r="E145">
        <v>75.86</v>
      </c>
      <c r="F145">
        <v>155.58000000000001</v>
      </c>
      <c r="G145">
        <v>67.22</v>
      </c>
      <c r="H145" t="s">
        <v>16</v>
      </c>
    </row>
    <row r="146" spans="1:8">
      <c r="A146" s="2">
        <v>43200</v>
      </c>
      <c r="B146" t="s">
        <v>1983</v>
      </c>
      <c r="C146" t="s">
        <v>142</v>
      </c>
      <c r="D146">
        <v>54.5</v>
      </c>
      <c r="E146">
        <v>33.43</v>
      </c>
      <c r="F146">
        <v>21.07</v>
      </c>
      <c r="G146">
        <v>38.659999999999997</v>
      </c>
      <c r="H146" t="s">
        <v>16</v>
      </c>
    </row>
    <row r="147" spans="1:8">
      <c r="A147" s="2">
        <v>43200</v>
      </c>
      <c r="B147" t="s">
        <v>1984</v>
      </c>
      <c r="C147" t="s">
        <v>142</v>
      </c>
      <c r="D147">
        <v>54.5</v>
      </c>
      <c r="E147">
        <v>33.42</v>
      </c>
      <c r="F147">
        <v>21.08</v>
      </c>
      <c r="G147">
        <v>38.68</v>
      </c>
      <c r="H147" t="s">
        <v>16</v>
      </c>
    </row>
    <row r="148" spans="1:8">
      <c r="A148" s="2">
        <v>43200</v>
      </c>
      <c r="B148" t="s">
        <v>1985</v>
      </c>
      <c r="C148" t="s">
        <v>475</v>
      </c>
      <c r="D148">
        <v>417.7</v>
      </c>
      <c r="E148">
        <v>336.98</v>
      </c>
      <c r="F148">
        <v>80.72</v>
      </c>
      <c r="G148">
        <v>19.32</v>
      </c>
      <c r="H148" t="s">
        <v>16</v>
      </c>
    </row>
    <row r="149" spans="1:8">
      <c r="A149" s="2">
        <v>43200</v>
      </c>
      <c r="B149" t="s">
        <v>1986</v>
      </c>
      <c r="C149" t="s">
        <v>1681</v>
      </c>
      <c r="D149">
        <v>820</v>
      </c>
      <c r="E149">
        <v>485.79</v>
      </c>
      <c r="F149">
        <v>334.21</v>
      </c>
      <c r="G149">
        <v>40.76</v>
      </c>
      <c r="H149" t="s">
        <v>16</v>
      </c>
    </row>
    <row r="150" spans="1:8">
      <c r="A150" s="2">
        <v>43200</v>
      </c>
      <c r="B150" t="s">
        <v>1987</v>
      </c>
      <c r="C150" t="s">
        <v>1681</v>
      </c>
      <c r="D150">
        <v>16</v>
      </c>
      <c r="E150">
        <v>0</v>
      </c>
      <c r="F150">
        <v>16</v>
      </c>
      <c r="G150">
        <v>100</v>
      </c>
      <c r="H150" t="s">
        <v>16</v>
      </c>
    </row>
    <row r="151" spans="1:8">
      <c r="A151" s="2">
        <v>43200</v>
      </c>
      <c r="B151" t="s">
        <v>1988</v>
      </c>
      <c r="C151" t="s">
        <v>136</v>
      </c>
      <c r="D151">
        <v>1543.4</v>
      </c>
      <c r="E151">
        <v>1422.95</v>
      </c>
      <c r="F151">
        <v>120.45</v>
      </c>
      <c r="G151">
        <v>7.8</v>
      </c>
      <c r="H151" t="s">
        <v>16</v>
      </c>
    </row>
    <row r="152" spans="1:8">
      <c r="A152" s="2">
        <v>43200</v>
      </c>
      <c r="B152" t="s">
        <v>1989</v>
      </c>
      <c r="C152" t="s">
        <v>965</v>
      </c>
      <c r="D152">
        <v>384.82</v>
      </c>
      <c r="E152">
        <v>135.32</v>
      </c>
      <c r="F152">
        <v>249.5</v>
      </c>
      <c r="G152">
        <v>64.84</v>
      </c>
      <c r="H152" t="s">
        <v>16</v>
      </c>
    </row>
    <row r="153" spans="1:8">
      <c r="A153" s="2">
        <v>43200</v>
      </c>
      <c r="B153" t="s">
        <v>1990</v>
      </c>
      <c r="C153" t="s">
        <v>184</v>
      </c>
      <c r="D153">
        <v>2432.14</v>
      </c>
      <c r="E153">
        <v>1860.992</v>
      </c>
      <c r="F153">
        <v>571.14800000000002</v>
      </c>
      <c r="G153">
        <v>23.48</v>
      </c>
      <c r="H153" t="s">
        <v>16</v>
      </c>
    </row>
    <row r="154" spans="1:8">
      <c r="A154" s="2">
        <v>43200</v>
      </c>
      <c r="B154" t="s">
        <v>1991</v>
      </c>
      <c r="C154" t="s">
        <v>497</v>
      </c>
      <c r="D154">
        <v>401.07</v>
      </c>
      <c r="E154">
        <v>233.952</v>
      </c>
      <c r="F154">
        <v>167.11799999999999</v>
      </c>
      <c r="G154">
        <v>41.67</v>
      </c>
      <c r="H154" t="s">
        <v>16</v>
      </c>
    </row>
    <row r="155" spans="1:8">
      <c r="A155" s="2">
        <v>43200</v>
      </c>
      <c r="B155" t="s">
        <v>1992</v>
      </c>
      <c r="C155" t="s">
        <v>1916</v>
      </c>
      <c r="D155">
        <v>2073.6</v>
      </c>
      <c r="E155">
        <v>1515.98</v>
      </c>
      <c r="F155">
        <v>557.62</v>
      </c>
      <c r="G155">
        <v>26.89</v>
      </c>
      <c r="H155" t="s">
        <v>16</v>
      </c>
    </row>
    <row r="156" spans="1:8">
      <c r="A156" s="2">
        <v>43201</v>
      </c>
      <c r="B156" t="s">
        <v>1993</v>
      </c>
      <c r="C156" t="s">
        <v>271</v>
      </c>
      <c r="D156">
        <v>690</v>
      </c>
      <c r="E156">
        <v>473.8</v>
      </c>
      <c r="F156">
        <v>216.2</v>
      </c>
      <c r="G156">
        <v>31.33</v>
      </c>
      <c r="H156" t="s">
        <v>16</v>
      </c>
    </row>
    <row r="157" spans="1:8">
      <c r="A157" s="2">
        <v>43201</v>
      </c>
      <c r="B157" t="s">
        <v>1994</v>
      </c>
      <c r="C157" t="s">
        <v>160</v>
      </c>
      <c r="D157">
        <v>3579.6</v>
      </c>
      <c r="E157">
        <v>2783.28</v>
      </c>
      <c r="F157">
        <v>796.32</v>
      </c>
      <c r="G157">
        <v>22.25</v>
      </c>
      <c r="H157" t="s">
        <v>16</v>
      </c>
    </row>
    <row r="158" spans="1:8">
      <c r="A158" s="2">
        <v>43201</v>
      </c>
      <c r="B158" t="s">
        <v>1995</v>
      </c>
      <c r="C158" t="s">
        <v>1851</v>
      </c>
      <c r="D158">
        <v>6412.48</v>
      </c>
      <c r="E158">
        <v>3629.7</v>
      </c>
      <c r="F158">
        <v>2782.78</v>
      </c>
      <c r="G158">
        <v>43.4</v>
      </c>
      <c r="H158" t="s">
        <v>16</v>
      </c>
    </row>
    <row r="159" spans="1:8">
      <c r="A159" s="2">
        <v>43201</v>
      </c>
      <c r="B159" t="s">
        <v>1996</v>
      </c>
      <c r="C159" t="s">
        <v>184</v>
      </c>
      <c r="D159">
        <v>7142.04</v>
      </c>
      <c r="E159">
        <v>5462.9120000000003</v>
      </c>
      <c r="F159">
        <v>1679.1279999999999</v>
      </c>
      <c r="G159">
        <v>23.51</v>
      </c>
      <c r="H159" t="s">
        <v>16</v>
      </c>
    </row>
    <row r="160" spans="1:8">
      <c r="A160" s="2">
        <v>43201</v>
      </c>
      <c r="B160" t="s">
        <v>1997</v>
      </c>
      <c r="C160" t="s">
        <v>184</v>
      </c>
      <c r="D160">
        <v>1132.54</v>
      </c>
      <c r="E160">
        <v>865.38900000000001</v>
      </c>
      <c r="F160">
        <v>267.15100000000001</v>
      </c>
      <c r="G160">
        <v>23.59</v>
      </c>
      <c r="H160" t="s">
        <v>16</v>
      </c>
    </row>
    <row r="161" spans="1:8">
      <c r="A161" s="2">
        <v>43201</v>
      </c>
      <c r="B161" t="s">
        <v>1998</v>
      </c>
      <c r="C161" t="s">
        <v>1999</v>
      </c>
      <c r="D161">
        <v>153.66999999999999</v>
      </c>
      <c r="E161">
        <v>78.209999999999994</v>
      </c>
      <c r="F161">
        <v>75.459999999999994</v>
      </c>
      <c r="G161">
        <v>49.11</v>
      </c>
      <c r="H161" t="s">
        <v>16</v>
      </c>
    </row>
    <row r="162" spans="1:8">
      <c r="A162" s="2">
        <v>43201</v>
      </c>
      <c r="B162" t="s">
        <v>2000</v>
      </c>
      <c r="C162" t="s">
        <v>271</v>
      </c>
      <c r="D162">
        <v>701.76</v>
      </c>
      <c r="E162">
        <v>0</v>
      </c>
      <c r="F162">
        <v>701.76</v>
      </c>
      <c r="G162">
        <v>100</v>
      </c>
      <c r="H162" t="s">
        <v>16</v>
      </c>
    </row>
    <row r="163" spans="1:8">
      <c r="A163" s="2">
        <v>43201</v>
      </c>
      <c r="B163" t="s">
        <v>2001</v>
      </c>
      <c r="C163" t="s">
        <v>2002</v>
      </c>
      <c r="D163">
        <v>1837.2</v>
      </c>
      <c r="E163">
        <v>1383.816</v>
      </c>
      <c r="F163">
        <v>453.38400000000001</v>
      </c>
      <c r="G163">
        <v>24.68</v>
      </c>
      <c r="H163" t="s">
        <v>16</v>
      </c>
    </row>
    <row r="164" spans="1:8">
      <c r="A164" s="2">
        <v>43201</v>
      </c>
      <c r="B164" t="s">
        <v>2003</v>
      </c>
      <c r="C164" t="s">
        <v>158</v>
      </c>
      <c r="D164">
        <v>640.79999999999995</v>
      </c>
      <c r="E164">
        <v>215.9265</v>
      </c>
      <c r="F164">
        <v>424.87349999999998</v>
      </c>
      <c r="G164">
        <v>66.3</v>
      </c>
      <c r="H164" t="s">
        <v>16</v>
      </c>
    </row>
    <row r="165" spans="1:8">
      <c r="A165" s="2">
        <v>43201</v>
      </c>
      <c r="B165" t="s">
        <v>2004</v>
      </c>
      <c r="C165" t="s">
        <v>149</v>
      </c>
      <c r="D165">
        <v>124.38</v>
      </c>
      <c r="E165">
        <v>81.900000000000006</v>
      </c>
      <c r="F165">
        <v>42.48</v>
      </c>
      <c r="G165">
        <v>34.15</v>
      </c>
      <c r="H165" t="s">
        <v>16</v>
      </c>
    </row>
    <row r="166" spans="1:8">
      <c r="A166" s="2">
        <v>43201</v>
      </c>
      <c r="B166" t="s">
        <v>2005</v>
      </c>
      <c r="C166" t="s">
        <v>2006</v>
      </c>
      <c r="D166">
        <v>279.2</v>
      </c>
      <c r="E166">
        <v>68.400000000000006</v>
      </c>
      <c r="F166">
        <v>210.8</v>
      </c>
      <c r="G166">
        <v>75.5</v>
      </c>
      <c r="H166" t="s">
        <v>16</v>
      </c>
    </row>
    <row r="167" spans="1:8">
      <c r="A167" s="2">
        <v>43201</v>
      </c>
      <c r="B167" t="s">
        <v>2007</v>
      </c>
      <c r="C167" t="s">
        <v>2008</v>
      </c>
      <c r="D167">
        <v>1002</v>
      </c>
      <c r="E167">
        <v>784.76800000000003</v>
      </c>
      <c r="F167">
        <v>217.232</v>
      </c>
      <c r="G167">
        <v>21.68</v>
      </c>
      <c r="H167" t="s">
        <v>16</v>
      </c>
    </row>
    <row r="168" spans="1:8">
      <c r="A168" s="2">
        <v>43201</v>
      </c>
      <c r="B168" t="s">
        <v>2009</v>
      </c>
      <c r="C168" t="s">
        <v>8</v>
      </c>
      <c r="D168">
        <v>3632.14</v>
      </c>
      <c r="E168">
        <v>3003.97</v>
      </c>
      <c r="F168">
        <v>628.16999999999996</v>
      </c>
      <c r="G168">
        <v>17.29</v>
      </c>
      <c r="H168" t="s">
        <v>16</v>
      </c>
    </row>
    <row r="169" spans="1:8">
      <c r="A169" s="2">
        <v>43201</v>
      </c>
      <c r="B169" t="s">
        <v>2010</v>
      </c>
      <c r="C169" t="s">
        <v>184</v>
      </c>
      <c r="D169">
        <v>600</v>
      </c>
      <c r="E169">
        <v>486.18</v>
      </c>
      <c r="F169">
        <v>113.82</v>
      </c>
      <c r="G169">
        <v>18.97</v>
      </c>
      <c r="H169" t="s">
        <v>16</v>
      </c>
    </row>
    <row r="170" spans="1:8">
      <c r="A170" s="2">
        <v>43201</v>
      </c>
      <c r="B170" t="s">
        <v>2011</v>
      </c>
      <c r="C170" t="s">
        <v>358</v>
      </c>
      <c r="D170">
        <v>1039.2</v>
      </c>
      <c r="E170">
        <v>658.4</v>
      </c>
      <c r="F170">
        <v>380.8</v>
      </c>
      <c r="G170">
        <v>36.64</v>
      </c>
      <c r="H170" t="s">
        <v>16</v>
      </c>
    </row>
    <row r="171" spans="1:8">
      <c r="A171" s="2">
        <v>43201</v>
      </c>
      <c r="B171" t="s">
        <v>2012</v>
      </c>
      <c r="C171" t="s">
        <v>86</v>
      </c>
      <c r="D171">
        <v>2040</v>
      </c>
      <c r="E171">
        <v>304.27999999999997</v>
      </c>
      <c r="F171">
        <v>1735.72</v>
      </c>
      <c r="G171">
        <v>85.08</v>
      </c>
      <c r="H171" t="s">
        <v>16</v>
      </c>
    </row>
    <row r="172" spans="1:8">
      <c r="A172" s="2">
        <v>43202</v>
      </c>
      <c r="B172" t="s">
        <v>2013</v>
      </c>
      <c r="C172" t="s">
        <v>332</v>
      </c>
      <c r="D172">
        <v>173.98</v>
      </c>
      <c r="E172">
        <v>119.04</v>
      </c>
      <c r="F172">
        <v>54.94</v>
      </c>
      <c r="G172">
        <v>31.58</v>
      </c>
      <c r="H172" t="s">
        <v>16</v>
      </c>
    </row>
    <row r="173" spans="1:8">
      <c r="A173" s="2">
        <v>43202</v>
      </c>
      <c r="B173" t="s">
        <v>2014</v>
      </c>
      <c r="C173" t="s">
        <v>76</v>
      </c>
      <c r="D173">
        <v>7428.72</v>
      </c>
      <c r="E173">
        <v>6190.6750000000002</v>
      </c>
      <c r="F173">
        <v>1238.0450000000001</v>
      </c>
      <c r="G173">
        <v>16.670000000000002</v>
      </c>
      <c r="H173" t="s">
        <v>16</v>
      </c>
    </row>
    <row r="174" spans="1:8">
      <c r="A174" s="2">
        <v>43202</v>
      </c>
      <c r="B174" t="s">
        <v>2015</v>
      </c>
      <c r="C174" t="s">
        <v>144</v>
      </c>
      <c r="D174">
        <v>892.23</v>
      </c>
      <c r="E174">
        <v>733.23</v>
      </c>
      <c r="F174">
        <v>159</v>
      </c>
      <c r="G174">
        <v>17.82</v>
      </c>
      <c r="H174" t="s">
        <v>16</v>
      </c>
    </row>
    <row r="175" spans="1:8">
      <c r="A175" s="2">
        <v>43202</v>
      </c>
      <c r="B175" t="s">
        <v>2016</v>
      </c>
      <c r="C175" t="s">
        <v>2017</v>
      </c>
      <c r="D175">
        <v>250.37</v>
      </c>
      <c r="E175">
        <v>146.88999999999999</v>
      </c>
      <c r="F175">
        <v>103.48</v>
      </c>
      <c r="G175">
        <v>41.33</v>
      </c>
      <c r="H175" t="s">
        <v>16</v>
      </c>
    </row>
    <row r="176" spans="1:8">
      <c r="A176" s="2">
        <v>43202</v>
      </c>
      <c r="B176" t="s">
        <v>2018</v>
      </c>
      <c r="C176" t="s">
        <v>18</v>
      </c>
      <c r="D176">
        <v>268.33</v>
      </c>
      <c r="E176">
        <v>133.27600000000001</v>
      </c>
      <c r="F176">
        <v>135.054</v>
      </c>
      <c r="G176">
        <v>50.33</v>
      </c>
      <c r="H176" t="s">
        <v>16</v>
      </c>
    </row>
    <row r="177" spans="1:8">
      <c r="A177" s="2">
        <v>43202</v>
      </c>
      <c r="B177" t="s">
        <v>2019</v>
      </c>
      <c r="C177" t="s">
        <v>18</v>
      </c>
      <c r="D177">
        <v>86.65</v>
      </c>
      <c r="E177">
        <v>50.268000000000001</v>
      </c>
      <c r="F177">
        <v>36.381999999999998</v>
      </c>
      <c r="G177">
        <v>41.99</v>
      </c>
      <c r="H177" t="s">
        <v>16</v>
      </c>
    </row>
    <row r="178" spans="1:8">
      <c r="A178" s="2">
        <v>43202</v>
      </c>
      <c r="B178" t="s">
        <v>2020</v>
      </c>
      <c r="C178" t="s">
        <v>196</v>
      </c>
      <c r="D178">
        <v>470.08</v>
      </c>
      <c r="E178">
        <v>226.8</v>
      </c>
      <c r="F178">
        <v>243.28</v>
      </c>
      <c r="G178">
        <v>51.75</v>
      </c>
      <c r="H178" t="s">
        <v>16</v>
      </c>
    </row>
    <row r="179" spans="1:8">
      <c r="A179" s="2">
        <v>43202</v>
      </c>
      <c r="B179" t="s">
        <v>2021</v>
      </c>
      <c r="C179" t="s">
        <v>294</v>
      </c>
      <c r="D179">
        <v>2312.08</v>
      </c>
      <c r="E179">
        <v>2016.5558000000001</v>
      </c>
      <c r="F179">
        <v>295.52420000000001</v>
      </c>
      <c r="G179">
        <v>12.78</v>
      </c>
      <c r="H179" t="s">
        <v>16</v>
      </c>
    </row>
    <row r="180" spans="1:8">
      <c r="A180" s="2">
        <v>43202</v>
      </c>
      <c r="B180" t="s">
        <v>2022</v>
      </c>
      <c r="C180" t="s">
        <v>948</v>
      </c>
      <c r="D180">
        <v>870</v>
      </c>
      <c r="E180">
        <v>681</v>
      </c>
      <c r="F180">
        <v>189</v>
      </c>
      <c r="G180">
        <v>21.72</v>
      </c>
      <c r="H180" t="s">
        <v>16</v>
      </c>
    </row>
    <row r="181" spans="1:8">
      <c r="A181" s="2">
        <v>43202</v>
      </c>
      <c r="B181" t="s">
        <v>2023</v>
      </c>
      <c r="C181" t="s">
        <v>80</v>
      </c>
      <c r="D181">
        <v>1428.2</v>
      </c>
      <c r="E181">
        <v>1057.2750000000001</v>
      </c>
      <c r="F181">
        <v>370.92500000000001</v>
      </c>
      <c r="G181">
        <v>25.97</v>
      </c>
      <c r="H181" t="s">
        <v>16</v>
      </c>
    </row>
    <row r="182" spans="1:8">
      <c r="A182" s="2">
        <v>43202</v>
      </c>
      <c r="B182" t="s">
        <v>2024</v>
      </c>
      <c r="C182" t="s">
        <v>215</v>
      </c>
      <c r="D182">
        <v>766.56</v>
      </c>
      <c r="E182">
        <v>333.19</v>
      </c>
      <c r="F182">
        <v>433.37</v>
      </c>
      <c r="G182">
        <v>56.53</v>
      </c>
      <c r="H182" t="s">
        <v>16</v>
      </c>
    </row>
    <row r="183" spans="1:8">
      <c r="A183" s="2">
        <v>43202</v>
      </c>
      <c r="B183" t="s">
        <v>2025</v>
      </c>
      <c r="C183" t="s">
        <v>102</v>
      </c>
      <c r="D183">
        <v>163.44999999999999</v>
      </c>
      <c r="E183">
        <v>112.5</v>
      </c>
      <c r="F183">
        <v>50.95</v>
      </c>
      <c r="G183">
        <v>31.17</v>
      </c>
      <c r="H183" t="s">
        <v>16</v>
      </c>
    </row>
    <row r="184" spans="1:8">
      <c r="A184" s="2">
        <v>43202</v>
      </c>
      <c r="B184" t="s">
        <v>2026</v>
      </c>
      <c r="C184" t="s">
        <v>784</v>
      </c>
      <c r="D184">
        <v>1062.5</v>
      </c>
      <c r="E184">
        <v>777.5</v>
      </c>
      <c r="F184">
        <v>285</v>
      </c>
      <c r="G184">
        <v>26.82</v>
      </c>
      <c r="H184" t="s">
        <v>16</v>
      </c>
    </row>
    <row r="185" spans="1:8">
      <c r="A185" s="2">
        <v>43202</v>
      </c>
      <c r="B185" t="s">
        <v>2027</v>
      </c>
      <c r="C185" t="s">
        <v>84</v>
      </c>
      <c r="D185">
        <v>577.45000000000005</v>
      </c>
      <c r="E185">
        <v>217.8955</v>
      </c>
      <c r="F185">
        <v>359.55450000000002</v>
      </c>
      <c r="G185">
        <v>62.27</v>
      </c>
      <c r="H185" t="s">
        <v>16</v>
      </c>
    </row>
    <row r="186" spans="1:8">
      <c r="A186" s="2">
        <v>43202</v>
      </c>
      <c r="B186" t="s">
        <v>2028</v>
      </c>
      <c r="C186" t="s">
        <v>1081</v>
      </c>
      <c r="D186">
        <v>1039.5</v>
      </c>
      <c r="E186">
        <v>744.39750000000004</v>
      </c>
      <c r="F186">
        <v>295.10250000000002</v>
      </c>
      <c r="G186">
        <v>28.39</v>
      </c>
      <c r="H186" t="s">
        <v>16</v>
      </c>
    </row>
    <row r="187" spans="1:8">
      <c r="A187" s="2">
        <v>43202</v>
      </c>
      <c r="B187" t="s">
        <v>2029</v>
      </c>
      <c r="C187" t="s">
        <v>271</v>
      </c>
      <c r="D187">
        <v>812</v>
      </c>
      <c r="E187">
        <v>614.64599999999996</v>
      </c>
      <c r="F187">
        <v>197.35400000000001</v>
      </c>
      <c r="G187">
        <v>24.3</v>
      </c>
      <c r="H187" t="s">
        <v>16</v>
      </c>
    </row>
    <row r="188" spans="1:8">
      <c r="A188" s="2">
        <v>43202</v>
      </c>
      <c r="B188" t="s">
        <v>2030</v>
      </c>
      <c r="C188" t="s">
        <v>2031</v>
      </c>
      <c r="D188">
        <v>2012.8</v>
      </c>
      <c r="E188">
        <v>1065.076</v>
      </c>
      <c r="F188">
        <v>947.72400000000005</v>
      </c>
      <c r="G188">
        <v>47.08</v>
      </c>
      <c r="H188" t="s">
        <v>16</v>
      </c>
    </row>
    <row r="189" spans="1:8">
      <c r="A189" s="2">
        <v>43202</v>
      </c>
      <c r="B189" t="s">
        <v>2032</v>
      </c>
      <c r="C189" t="s">
        <v>138</v>
      </c>
      <c r="D189">
        <v>136.13</v>
      </c>
      <c r="E189">
        <v>85.88</v>
      </c>
      <c r="F189">
        <v>50.25</v>
      </c>
      <c r="G189">
        <v>36.909999999999997</v>
      </c>
      <c r="H189" t="s">
        <v>16</v>
      </c>
    </row>
    <row r="190" spans="1:8">
      <c r="A190" s="2">
        <v>43202</v>
      </c>
      <c r="B190" t="s">
        <v>2033</v>
      </c>
      <c r="C190" t="s">
        <v>1370</v>
      </c>
      <c r="D190">
        <v>631.88</v>
      </c>
      <c r="E190">
        <v>220.99</v>
      </c>
      <c r="F190">
        <v>410.89</v>
      </c>
      <c r="G190">
        <v>65.03</v>
      </c>
      <c r="H190" t="s">
        <v>16</v>
      </c>
    </row>
    <row r="191" spans="1:8">
      <c r="A191" s="2">
        <v>43203</v>
      </c>
      <c r="B191" t="s">
        <v>2034</v>
      </c>
      <c r="C191" t="s">
        <v>1451</v>
      </c>
      <c r="D191">
        <v>-719.24</v>
      </c>
      <c r="E191">
        <v>-474.88</v>
      </c>
      <c r="F191">
        <v>-244.36</v>
      </c>
      <c r="G191">
        <v>-33.97</v>
      </c>
      <c r="H191" t="s">
        <v>16</v>
      </c>
    </row>
    <row r="192" spans="1:8">
      <c r="A192" s="2">
        <v>43203</v>
      </c>
      <c r="B192" t="s">
        <v>2035</v>
      </c>
      <c r="C192" t="s">
        <v>1702</v>
      </c>
      <c r="D192">
        <v>3736.36</v>
      </c>
      <c r="E192">
        <v>2503.08</v>
      </c>
      <c r="F192">
        <v>1233.28</v>
      </c>
      <c r="G192">
        <v>33.01</v>
      </c>
      <c r="H192" t="s">
        <v>16</v>
      </c>
    </row>
    <row r="193" spans="1:8">
      <c r="A193" s="2">
        <v>43203</v>
      </c>
      <c r="B193" t="s">
        <v>2036</v>
      </c>
      <c r="C193" t="s">
        <v>414</v>
      </c>
      <c r="D193">
        <v>241.83</v>
      </c>
      <c r="E193">
        <v>146.41999999999999</v>
      </c>
      <c r="F193">
        <v>95.41</v>
      </c>
      <c r="G193">
        <v>39.450000000000003</v>
      </c>
      <c r="H193" t="s">
        <v>16</v>
      </c>
    </row>
    <row r="194" spans="1:8">
      <c r="A194" s="2">
        <v>43203</v>
      </c>
      <c r="B194" t="s">
        <v>2037</v>
      </c>
      <c r="C194" t="s">
        <v>91</v>
      </c>
      <c r="D194">
        <v>1465.51</v>
      </c>
      <c r="E194">
        <v>1133.1880000000001</v>
      </c>
      <c r="F194">
        <v>332.322</v>
      </c>
      <c r="G194">
        <v>22.68</v>
      </c>
      <c r="H194" t="s">
        <v>16</v>
      </c>
    </row>
    <row r="195" spans="1:8">
      <c r="A195" s="2">
        <v>43203</v>
      </c>
      <c r="B195" t="s">
        <v>2038</v>
      </c>
      <c r="C195" t="s">
        <v>672</v>
      </c>
      <c r="D195">
        <v>183.6</v>
      </c>
      <c r="E195">
        <v>72.8</v>
      </c>
      <c r="F195">
        <v>110.8</v>
      </c>
      <c r="G195">
        <v>60.35</v>
      </c>
      <c r="H195" t="s">
        <v>16</v>
      </c>
    </row>
    <row r="196" spans="1:8">
      <c r="A196" s="2">
        <v>43203</v>
      </c>
      <c r="B196" t="s">
        <v>2039</v>
      </c>
      <c r="C196" t="s">
        <v>1451</v>
      </c>
      <c r="D196">
        <v>719.24</v>
      </c>
      <c r="E196">
        <v>474.88</v>
      </c>
      <c r="F196">
        <v>244.36</v>
      </c>
      <c r="G196">
        <v>33.97</v>
      </c>
      <c r="H196" t="s">
        <v>16</v>
      </c>
    </row>
    <row r="197" spans="1:8">
      <c r="A197" s="2">
        <v>43203</v>
      </c>
      <c r="B197" t="s">
        <v>2040</v>
      </c>
      <c r="C197" t="s">
        <v>2041</v>
      </c>
      <c r="D197">
        <v>514.66999999999996</v>
      </c>
      <c r="E197">
        <v>217.874</v>
      </c>
      <c r="F197">
        <v>296.79599999999999</v>
      </c>
      <c r="G197">
        <v>57.67</v>
      </c>
      <c r="H197" t="s">
        <v>16</v>
      </c>
    </row>
    <row r="198" spans="1:8">
      <c r="A198" s="2">
        <v>43203</v>
      </c>
      <c r="B198" t="s">
        <v>2042</v>
      </c>
      <c r="C198" t="s">
        <v>68</v>
      </c>
      <c r="D198">
        <v>2500</v>
      </c>
      <c r="E198">
        <v>1615</v>
      </c>
      <c r="F198">
        <v>885</v>
      </c>
      <c r="G198">
        <v>35.4</v>
      </c>
      <c r="H198" t="s">
        <v>16</v>
      </c>
    </row>
    <row r="199" spans="1:8">
      <c r="A199" s="2">
        <v>43203</v>
      </c>
      <c r="B199" t="s">
        <v>2043</v>
      </c>
      <c r="C199" t="s">
        <v>102</v>
      </c>
      <c r="D199">
        <v>816.19</v>
      </c>
      <c r="E199">
        <v>560.26</v>
      </c>
      <c r="F199">
        <v>255.93</v>
      </c>
      <c r="G199">
        <v>31.36</v>
      </c>
      <c r="H199" t="s">
        <v>16</v>
      </c>
    </row>
    <row r="200" spans="1:8">
      <c r="A200" s="2">
        <v>43203</v>
      </c>
      <c r="B200" t="s">
        <v>2044</v>
      </c>
      <c r="C200" t="s">
        <v>2045</v>
      </c>
      <c r="D200">
        <v>237</v>
      </c>
      <c r="E200">
        <v>86.9</v>
      </c>
      <c r="F200">
        <v>150.1</v>
      </c>
      <c r="G200">
        <v>63.33</v>
      </c>
      <c r="H200" t="s">
        <v>16</v>
      </c>
    </row>
    <row r="201" spans="1:8">
      <c r="A201" s="2">
        <v>43203</v>
      </c>
      <c r="B201" t="s">
        <v>2046</v>
      </c>
      <c r="C201" t="s">
        <v>1885</v>
      </c>
      <c r="D201">
        <v>6938.8</v>
      </c>
      <c r="E201">
        <v>4636.2</v>
      </c>
      <c r="F201">
        <v>2302.6</v>
      </c>
      <c r="G201">
        <v>33.18</v>
      </c>
      <c r="H201" t="s">
        <v>16</v>
      </c>
    </row>
    <row r="202" spans="1:8">
      <c r="A202" s="2">
        <v>43203</v>
      </c>
      <c r="B202" t="s">
        <v>2047</v>
      </c>
      <c r="C202" t="s">
        <v>30</v>
      </c>
      <c r="D202">
        <v>1054.2</v>
      </c>
      <c r="E202">
        <v>748.86</v>
      </c>
      <c r="F202">
        <v>305.33999999999997</v>
      </c>
      <c r="G202">
        <v>28.96</v>
      </c>
      <c r="H202" t="s">
        <v>16</v>
      </c>
    </row>
    <row r="203" spans="1:8">
      <c r="A203" s="2">
        <v>43203</v>
      </c>
      <c r="B203" t="s">
        <v>2048</v>
      </c>
      <c r="C203" t="s">
        <v>1580</v>
      </c>
      <c r="D203">
        <v>1470</v>
      </c>
      <c r="E203">
        <v>1401.19</v>
      </c>
      <c r="F203">
        <v>68.81</v>
      </c>
      <c r="G203">
        <v>4.68</v>
      </c>
      <c r="H203" t="s">
        <v>16</v>
      </c>
    </row>
    <row r="204" spans="1:8">
      <c r="A204" s="2">
        <v>43203</v>
      </c>
      <c r="B204" t="s">
        <v>2049</v>
      </c>
      <c r="C204" t="s">
        <v>2050</v>
      </c>
      <c r="D204">
        <v>241</v>
      </c>
      <c r="E204">
        <v>156.22</v>
      </c>
      <c r="F204">
        <v>84.78</v>
      </c>
      <c r="G204">
        <v>35.18</v>
      </c>
      <c r="H204" t="s">
        <v>16</v>
      </c>
    </row>
    <row r="205" spans="1:8">
      <c r="A205" s="2">
        <v>43203</v>
      </c>
      <c r="B205" t="s">
        <v>2051</v>
      </c>
      <c r="C205" t="s">
        <v>74</v>
      </c>
      <c r="D205">
        <v>3540</v>
      </c>
      <c r="E205">
        <v>2730.24</v>
      </c>
      <c r="F205">
        <v>809.76</v>
      </c>
      <c r="G205">
        <v>22.87</v>
      </c>
      <c r="H205" t="s">
        <v>16</v>
      </c>
    </row>
    <row r="206" spans="1:8">
      <c r="A206" s="2">
        <v>43203</v>
      </c>
      <c r="B206" t="s">
        <v>2052</v>
      </c>
      <c r="C206" t="s">
        <v>162</v>
      </c>
      <c r="D206">
        <v>1948</v>
      </c>
      <c r="E206">
        <v>1594.22</v>
      </c>
      <c r="F206">
        <v>353.78</v>
      </c>
      <c r="G206">
        <v>18.16</v>
      </c>
      <c r="H206" t="s">
        <v>16</v>
      </c>
    </row>
    <row r="207" spans="1:8">
      <c r="A207" s="2">
        <v>43203</v>
      </c>
      <c r="B207" t="s">
        <v>2053</v>
      </c>
      <c r="C207" t="s">
        <v>2054</v>
      </c>
      <c r="D207">
        <v>333.63</v>
      </c>
      <c r="E207">
        <v>166.054</v>
      </c>
      <c r="F207">
        <v>167.57599999999999</v>
      </c>
      <c r="G207">
        <v>50.23</v>
      </c>
      <c r="H207" t="s">
        <v>16</v>
      </c>
    </row>
    <row r="208" spans="1:8">
      <c r="A208" s="2">
        <v>43203</v>
      </c>
      <c r="B208" t="s">
        <v>2055</v>
      </c>
      <c r="C208" t="s">
        <v>2056</v>
      </c>
      <c r="D208">
        <v>217.5</v>
      </c>
      <c r="E208">
        <v>108</v>
      </c>
      <c r="F208">
        <v>109.5</v>
      </c>
      <c r="G208">
        <v>50.34</v>
      </c>
      <c r="H208" t="s">
        <v>16</v>
      </c>
    </row>
    <row r="209" spans="1:8">
      <c r="A209" s="2">
        <v>43203</v>
      </c>
      <c r="B209" t="s">
        <v>2057</v>
      </c>
      <c r="C209" t="s">
        <v>2058</v>
      </c>
      <c r="D209">
        <v>86.1</v>
      </c>
      <c r="E209">
        <v>26.3</v>
      </c>
      <c r="F209">
        <v>59.8</v>
      </c>
      <c r="G209">
        <v>69.45</v>
      </c>
      <c r="H209" t="s">
        <v>16</v>
      </c>
    </row>
    <row r="210" spans="1:8">
      <c r="A210" s="2">
        <v>43203</v>
      </c>
      <c r="B210" t="s">
        <v>2059</v>
      </c>
      <c r="C210" t="s">
        <v>302</v>
      </c>
      <c r="D210">
        <v>1240</v>
      </c>
      <c r="E210">
        <v>256.2</v>
      </c>
      <c r="F210">
        <v>983.8</v>
      </c>
      <c r="G210">
        <v>79.34</v>
      </c>
      <c r="H210" t="s">
        <v>16</v>
      </c>
    </row>
    <row r="211" spans="1:8">
      <c r="A211" s="2">
        <v>43203</v>
      </c>
      <c r="B211" t="s">
        <v>2060</v>
      </c>
      <c r="C211" t="s">
        <v>138</v>
      </c>
      <c r="D211">
        <v>5572.82</v>
      </c>
      <c r="E211">
        <v>4410.8</v>
      </c>
      <c r="F211">
        <v>1162.02</v>
      </c>
      <c r="G211">
        <v>20.85</v>
      </c>
      <c r="H211" t="s">
        <v>16</v>
      </c>
    </row>
    <row r="212" spans="1:8">
      <c r="A212" s="2">
        <v>43206</v>
      </c>
      <c r="B212" t="s">
        <v>2061</v>
      </c>
      <c r="C212" t="s">
        <v>142</v>
      </c>
      <c r="D212">
        <v>1165.8900000000001</v>
      </c>
      <c r="E212">
        <v>954.69960000000003</v>
      </c>
      <c r="F212">
        <v>211.19040000000001</v>
      </c>
      <c r="G212">
        <v>18.11</v>
      </c>
      <c r="H212" t="s">
        <v>16</v>
      </c>
    </row>
    <row r="213" spans="1:8">
      <c r="A213" s="2">
        <v>43206</v>
      </c>
      <c r="B213" t="s">
        <v>2062</v>
      </c>
      <c r="C213" t="s">
        <v>82</v>
      </c>
      <c r="D213">
        <v>4985.2</v>
      </c>
      <c r="E213">
        <v>3562.998</v>
      </c>
      <c r="F213">
        <v>1422.202</v>
      </c>
      <c r="G213">
        <v>28.53</v>
      </c>
      <c r="H213" t="s">
        <v>16</v>
      </c>
    </row>
    <row r="214" spans="1:8">
      <c r="A214" s="2">
        <v>43206</v>
      </c>
      <c r="B214" t="s">
        <v>2063</v>
      </c>
      <c r="C214" t="s">
        <v>1310</v>
      </c>
      <c r="D214">
        <v>1366</v>
      </c>
      <c r="E214">
        <v>1040</v>
      </c>
      <c r="F214">
        <v>326</v>
      </c>
      <c r="G214">
        <v>23.87</v>
      </c>
      <c r="H214" t="s">
        <v>16</v>
      </c>
    </row>
    <row r="215" spans="1:8">
      <c r="A215" s="2">
        <v>43206</v>
      </c>
      <c r="B215" t="s">
        <v>2064</v>
      </c>
      <c r="C215" t="s">
        <v>2065</v>
      </c>
      <c r="D215">
        <v>846</v>
      </c>
      <c r="E215">
        <v>482.41</v>
      </c>
      <c r="F215">
        <v>363.59</v>
      </c>
      <c r="G215">
        <v>42.98</v>
      </c>
      <c r="H215" t="s">
        <v>16</v>
      </c>
    </row>
    <row r="216" spans="1:8">
      <c r="A216" s="2">
        <v>43206</v>
      </c>
      <c r="B216" t="s">
        <v>2066</v>
      </c>
      <c r="C216" t="s">
        <v>259</v>
      </c>
      <c r="D216">
        <v>1932.2</v>
      </c>
      <c r="E216">
        <v>1185.95</v>
      </c>
      <c r="F216">
        <v>746.25</v>
      </c>
      <c r="G216">
        <v>38.619999999999997</v>
      </c>
      <c r="H216" t="s">
        <v>16</v>
      </c>
    </row>
    <row r="217" spans="1:8">
      <c r="A217" s="2">
        <v>43206</v>
      </c>
      <c r="B217" t="s">
        <v>2067</v>
      </c>
      <c r="C217" t="s">
        <v>291</v>
      </c>
      <c r="D217">
        <v>148.08000000000001</v>
      </c>
      <c r="E217">
        <v>47.064</v>
      </c>
      <c r="F217">
        <v>101.01600000000001</v>
      </c>
      <c r="G217">
        <v>68.22</v>
      </c>
      <c r="H217" t="s">
        <v>16</v>
      </c>
    </row>
    <row r="218" spans="1:8">
      <c r="A218" s="2">
        <v>43206</v>
      </c>
      <c r="B218" t="s">
        <v>2068</v>
      </c>
      <c r="C218" t="s">
        <v>271</v>
      </c>
      <c r="D218">
        <v>100</v>
      </c>
      <c r="E218">
        <v>68.400000000000006</v>
      </c>
      <c r="F218">
        <v>31.6</v>
      </c>
      <c r="G218">
        <v>31.6</v>
      </c>
      <c r="H218" t="s">
        <v>16</v>
      </c>
    </row>
    <row r="219" spans="1:8">
      <c r="A219" s="2">
        <v>43206</v>
      </c>
      <c r="B219" t="s">
        <v>2069</v>
      </c>
      <c r="C219" t="s">
        <v>20</v>
      </c>
      <c r="D219">
        <v>5454</v>
      </c>
      <c r="E219">
        <v>3269.69</v>
      </c>
      <c r="F219">
        <v>2184.31</v>
      </c>
      <c r="G219">
        <v>40.049999999999997</v>
      </c>
      <c r="H219" t="s">
        <v>16</v>
      </c>
    </row>
    <row r="220" spans="1:8">
      <c r="A220" s="2">
        <v>43206</v>
      </c>
      <c r="B220" t="s">
        <v>2070</v>
      </c>
      <c r="C220" t="s">
        <v>325</v>
      </c>
      <c r="D220">
        <v>540</v>
      </c>
      <c r="E220">
        <v>367.2</v>
      </c>
      <c r="F220">
        <v>172.8</v>
      </c>
      <c r="G220">
        <v>32</v>
      </c>
      <c r="H220" t="s">
        <v>16</v>
      </c>
    </row>
    <row r="221" spans="1:8">
      <c r="A221" s="2">
        <v>43206</v>
      </c>
      <c r="B221" t="s">
        <v>2071</v>
      </c>
      <c r="C221" t="s">
        <v>2072</v>
      </c>
      <c r="D221">
        <v>162.66</v>
      </c>
      <c r="E221">
        <v>71.5</v>
      </c>
      <c r="F221">
        <v>91.16</v>
      </c>
      <c r="G221">
        <v>56.04</v>
      </c>
      <c r="H221" t="s">
        <v>16</v>
      </c>
    </row>
    <row r="222" spans="1:8">
      <c r="A222" s="2">
        <v>43206</v>
      </c>
      <c r="B222" t="s">
        <v>2073</v>
      </c>
      <c r="C222" t="s">
        <v>6</v>
      </c>
      <c r="D222">
        <v>1791</v>
      </c>
      <c r="E222">
        <v>989.2</v>
      </c>
      <c r="F222">
        <v>801.8</v>
      </c>
      <c r="G222">
        <v>44.77</v>
      </c>
      <c r="H222" t="s">
        <v>16</v>
      </c>
    </row>
    <row r="223" spans="1:8">
      <c r="A223" s="2">
        <v>43206</v>
      </c>
      <c r="B223" t="s">
        <v>2074</v>
      </c>
      <c r="C223" t="s">
        <v>603</v>
      </c>
      <c r="D223">
        <v>37.97</v>
      </c>
      <c r="E223">
        <v>13.34</v>
      </c>
      <c r="F223">
        <v>24.63</v>
      </c>
      <c r="G223">
        <v>64.87</v>
      </c>
      <c r="H223" t="s">
        <v>16</v>
      </c>
    </row>
    <row r="224" spans="1:8">
      <c r="A224" s="2">
        <v>43206</v>
      </c>
      <c r="B224" t="s">
        <v>2075</v>
      </c>
      <c r="C224" t="s">
        <v>327</v>
      </c>
      <c r="D224">
        <v>530.28</v>
      </c>
      <c r="E224">
        <v>223.65</v>
      </c>
      <c r="F224">
        <v>306.63</v>
      </c>
      <c r="G224">
        <v>57.82</v>
      </c>
      <c r="H224" t="s">
        <v>16</v>
      </c>
    </row>
    <row r="225" spans="1:8">
      <c r="A225" s="2">
        <v>43206</v>
      </c>
      <c r="B225" t="s">
        <v>2076</v>
      </c>
      <c r="C225" t="s">
        <v>142</v>
      </c>
      <c r="D225">
        <v>9180</v>
      </c>
      <c r="E225">
        <v>5168</v>
      </c>
      <c r="F225">
        <v>4012</v>
      </c>
      <c r="G225">
        <v>43.7</v>
      </c>
      <c r="H225" t="s">
        <v>16</v>
      </c>
    </row>
    <row r="226" spans="1:8">
      <c r="A226" s="2">
        <v>43206</v>
      </c>
      <c r="B226" t="s">
        <v>2077</v>
      </c>
      <c r="C226" t="s">
        <v>646</v>
      </c>
      <c r="D226">
        <v>2745.5</v>
      </c>
      <c r="E226">
        <v>1709.5</v>
      </c>
      <c r="F226">
        <v>1036</v>
      </c>
      <c r="G226">
        <v>37.729999999999997</v>
      </c>
      <c r="H226" t="s">
        <v>16</v>
      </c>
    </row>
    <row r="227" spans="1:8">
      <c r="A227" s="2">
        <v>43206</v>
      </c>
      <c r="B227" t="s">
        <v>2078</v>
      </c>
      <c r="C227" t="s">
        <v>24</v>
      </c>
      <c r="D227">
        <v>5440</v>
      </c>
      <c r="E227">
        <v>4040</v>
      </c>
      <c r="F227">
        <v>1400</v>
      </c>
      <c r="G227">
        <v>25.74</v>
      </c>
      <c r="H227" t="s">
        <v>16</v>
      </c>
    </row>
    <row r="228" spans="1:8">
      <c r="A228" s="2">
        <v>43207</v>
      </c>
      <c r="B228" t="s">
        <v>2079</v>
      </c>
      <c r="C228" t="s">
        <v>396</v>
      </c>
      <c r="D228">
        <v>155.93</v>
      </c>
      <c r="E228">
        <v>68.927999999999997</v>
      </c>
      <c r="F228">
        <v>87.001999999999995</v>
      </c>
      <c r="G228">
        <v>55.8</v>
      </c>
      <c r="H228" t="s">
        <v>16</v>
      </c>
    </row>
    <row r="229" spans="1:8">
      <c r="A229" s="2">
        <v>43207</v>
      </c>
      <c r="B229" t="s">
        <v>2080</v>
      </c>
      <c r="C229" t="s">
        <v>63</v>
      </c>
      <c r="D229">
        <v>6598.53</v>
      </c>
      <c r="E229">
        <v>3801.2750999999998</v>
      </c>
      <c r="F229">
        <v>2797.2548999999999</v>
      </c>
      <c r="G229">
        <v>42.39</v>
      </c>
      <c r="H229" t="s">
        <v>16</v>
      </c>
    </row>
    <row r="230" spans="1:8">
      <c r="A230" s="2">
        <v>43207</v>
      </c>
      <c r="B230" t="s">
        <v>2081</v>
      </c>
      <c r="C230" t="s">
        <v>2082</v>
      </c>
      <c r="D230">
        <v>295.48</v>
      </c>
      <c r="E230">
        <v>173.86</v>
      </c>
      <c r="F230">
        <v>121.62</v>
      </c>
      <c r="G230">
        <v>41.16</v>
      </c>
      <c r="H230" t="s">
        <v>16</v>
      </c>
    </row>
    <row r="231" spans="1:8">
      <c r="A231" s="2">
        <v>43207</v>
      </c>
      <c r="B231" t="s">
        <v>2083</v>
      </c>
      <c r="C231" t="s">
        <v>737</v>
      </c>
      <c r="D231">
        <v>366</v>
      </c>
      <c r="E231">
        <v>231.6</v>
      </c>
      <c r="F231">
        <v>134.4</v>
      </c>
      <c r="G231">
        <v>36.72</v>
      </c>
      <c r="H231" t="s">
        <v>16</v>
      </c>
    </row>
    <row r="232" spans="1:8">
      <c r="A232" s="2">
        <v>43207</v>
      </c>
      <c r="B232" t="s">
        <v>2084</v>
      </c>
      <c r="C232" t="s">
        <v>327</v>
      </c>
      <c r="D232">
        <v>558.12</v>
      </c>
      <c r="E232">
        <v>238.83600000000001</v>
      </c>
      <c r="F232">
        <v>319.28399999999999</v>
      </c>
      <c r="G232">
        <v>57.21</v>
      </c>
      <c r="H232" t="s">
        <v>16</v>
      </c>
    </row>
    <row r="233" spans="1:8">
      <c r="A233" s="2">
        <v>43207</v>
      </c>
      <c r="B233" t="s">
        <v>2085</v>
      </c>
      <c r="C233" t="s">
        <v>162</v>
      </c>
      <c r="D233">
        <v>1434</v>
      </c>
      <c r="E233">
        <v>1077.5999999999999</v>
      </c>
      <c r="F233">
        <v>356.4</v>
      </c>
      <c r="G233">
        <v>24.85</v>
      </c>
      <c r="H233" t="s">
        <v>16</v>
      </c>
    </row>
    <row r="234" spans="1:8">
      <c r="A234" s="2">
        <v>43207</v>
      </c>
      <c r="B234" t="s">
        <v>2086</v>
      </c>
      <c r="C234" t="s">
        <v>115</v>
      </c>
      <c r="D234">
        <v>1296.68</v>
      </c>
      <c r="E234">
        <v>446.17500000000001</v>
      </c>
      <c r="F234">
        <v>850.505</v>
      </c>
      <c r="G234">
        <v>65.59</v>
      </c>
      <c r="H234" t="s">
        <v>16</v>
      </c>
    </row>
    <row r="235" spans="1:8">
      <c r="A235" s="2">
        <v>43207</v>
      </c>
      <c r="B235" t="s">
        <v>2087</v>
      </c>
      <c r="C235" t="s">
        <v>6</v>
      </c>
      <c r="D235">
        <v>1142.0999999999999</v>
      </c>
      <c r="E235">
        <v>698.05</v>
      </c>
      <c r="F235">
        <v>444.05</v>
      </c>
      <c r="G235">
        <v>38.880000000000003</v>
      </c>
      <c r="H235" t="s">
        <v>16</v>
      </c>
    </row>
    <row r="236" spans="1:8">
      <c r="A236" s="2">
        <v>43207</v>
      </c>
      <c r="B236" t="s">
        <v>2088</v>
      </c>
      <c r="C236" t="s">
        <v>6</v>
      </c>
      <c r="D236">
        <v>1158.7</v>
      </c>
      <c r="E236">
        <v>708.9</v>
      </c>
      <c r="F236">
        <v>449.8</v>
      </c>
      <c r="G236">
        <v>38.82</v>
      </c>
      <c r="H236" t="s">
        <v>16</v>
      </c>
    </row>
    <row r="237" spans="1:8">
      <c r="A237" s="2">
        <v>43207</v>
      </c>
      <c r="B237" t="s">
        <v>2089</v>
      </c>
      <c r="C237" t="s">
        <v>184</v>
      </c>
      <c r="D237">
        <v>1663.2</v>
      </c>
      <c r="E237">
        <v>1349.1</v>
      </c>
      <c r="F237">
        <v>314.10000000000002</v>
      </c>
      <c r="G237">
        <v>18.89</v>
      </c>
      <c r="H237" t="s">
        <v>16</v>
      </c>
    </row>
    <row r="238" spans="1:8">
      <c r="A238" s="2">
        <v>43207</v>
      </c>
      <c r="B238" t="s">
        <v>2090</v>
      </c>
      <c r="C238" t="s">
        <v>6</v>
      </c>
      <c r="D238">
        <v>1158.7</v>
      </c>
      <c r="E238">
        <v>708.9</v>
      </c>
      <c r="F238">
        <v>449.8</v>
      </c>
      <c r="G238">
        <v>38.82</v>
      </c>
      <c r="H238" t="s">
        <v>16</v>
      </c>
    </row>
    <row r="239" spans="1:8">
      <c r="A239" s="2">
        <v>43207</v>
      </c>
      <c r="B239" t="s">
        <v>2091</v>
      </c>
      <c r="C239" t="s">
        <v>138</v>
      </c>
      <c r="D239">
        <v>427.6</v>
      </c>
      <c r="E239">
        <v>239.28</v>
      </c>
      <c r="F239">
        <v>188.32</v>
      </c>
      <c r="G239">
        <v>44.04</v>
      </c>
      <c r="H239" t="s">
        <v>16</v>
      </c>
    </row>
    <row r="240" spans="1:8">
      <c r="A240" s="2">
        <v>43207</v>
      </c>
      <c r="B240" t="s">
        <v>2092</v>
      </c>
      <c r="C240" t="s">
        <v>6</v>
      </c>
      <c r="D240">
        <v>1087.7</v>
      </c>
      <c r="E240">
        <v>708.35</v>
      </c>
      <c r="F240">
        <v>379.35</v>
      </c>
      <c r="G240">
        <v>34.880000000000003</v>
      </c>
      <c r="H240" t="s">
        <v>16</v>
      </c>
    </row>
    <row r="241" spans="1:8">
      <c r="A241" s="2">
        <v>43207</v>
      </c>
      <c r="B241" t="s">
        <v>2093</v>
      </c>
      <c r="C241" t="s">
        <v>108</v>
      </c>
      <c r="D241">
        <v>884</v>
      </c>
      <c r="E241">
        <v>463.2</v>
      </c>
      <c r="F241">
        <v>420.8</v>
      </c>
      <c r="G241">
        <v>47.6</v>
      </c>
      <c r="H241" t="s">
        <v>16</v>
      </c>
    </row>
    <row r="242" spans="1:8">
      <c r="A242" s="2">
        <v>43207</v>
      </c>
      <c r="B242" t="s">
        <v>2094</v>
      </c>
      <c r="C242" t="s">
        <v>2095</v>
      </c>
      <c r="D242">
        <v>368</v>
      </c>
      <c r="E242">
        <v>98.707999999999998</v>
      </c>
      <c r="F242">
        <v>269.29199999999997</v>
      </c>
      <c r="G242">
        <v>73.180000000000007</v>
      </c>
      <c r="H242" t="s">
        <v>16</v>
      </c>
    </row>
    <row r="243" spans="1:8">
      <c r="A243" s="2">
        <v>43207</v>
      </c>
      <c r="B243" t="s">
        <v>2096</v>
      </c>
      <c r="C243" t="s">
        <v>80</v>
      </c>
      <c r="D243">
        <v>316.5</v>
      </c>
      <c r="E243">
        <v>210.9</v>
      </c>
      <c r="F243">
        <v>105.6</v>
      </c>
      <c r="G243">
        <v>33.36</v>
      </c>
      <c r="H243" t="s">
        <v>16</v>
      </c>
    </row>
    <row r="244" spans="1:8">
      <c r="A244" s="2">
        <v>43207</v>
      </c>
      <c r="B244" t="s">
        <v>2097</v>
      </c>
      <c r="C244" t="s">
        <v>2098</v>
      </c>
      <c r="D244">
        <v>1313.2</v>
      </c>
      <c r="E244">
        <v>771.6</v>
      </c>
      <c r="F244">
        <v>541.6</v>
      </c>
      <c r="G244">
        <v>41.24</v>
      </c>
      <c r="H244" t="s">
        <v>16</v>
      </c>
    </row>
    <row r="245" spans="1:8">
      <c r="A245" s="2">
        <v>43207</v>
      </c>
      <c r="B245" t="s">
        <v>2099</v>
      </c>
      <c r="C245" t="s">
        <v>1857</v>
      </c>
      <c r="D245">
        <v>607.41999999999996</v>
      </c>
      <c r="E245">
        <v>179.83</v>
      </c>
      <c r="F245">
        <v>427.59</v>
      </c>
      <c r="G245">
        <v>70.39</v>
      </c>
      <c r="H245" t="s">
        <v>16</v>
      </c>
    </row>
    <row r="246" spans="1:8">
      <c r="A246" s="2">
        <v>43207</v>
      </c>
      <c r="B246" t="s">
        <v>2100</v>
      </c>
      <c r="C246" t="s">
        <v>1114</v>
      </c>
      <c r="D246">
        <v>235.24</v>
      </c>
      <c r="E246">
        <v>138.96</v>
      </c>
      <c r="F246">
        <v>96.28</v>
      </c>
      <c r="G246">
        <v>40.93</v>
      </c>
      <c r="H246" t="s">
        <v>16</v>
      </c>
    </row>
    <row r="247" spans="1:8">
      <c r="A247" s="2">
        <v>43207</v>
      </c>
      <c r="B247" t="s">
        <v>2101</v>
      </c>
      <c r="C247" t="s">
        <v>593</v>
      </c>
      <c r="D247">
        <v>269.2</v>
      </c>
      <c r="E247">
        <v>122.8</v>
      </c>
      <c r="F247">
        <v>146.4</v>
      </c>
      <c r="G247">
        <v>54.38</v>
      </c>
      <c r="H247" t="s">
        <v>16</v>
      </c>
    </row>
    <row r="248" spans="1:8">
      <c r="A248" s="2">
        <v>43207</v>
      </c>
      <c r="B248" t="s">
        <v>2102</v>
      </c>
      <c r="C248" t="s">
        <v>967</v>
      </c>
      <c r="D248">
        <v>42.68</v>
      </c>
      <c r="E248">
        <v>34.15</v>
      </c>
      <c r="F248">
        <v>8.5299999999999994</v>
      </c>
      <c r="G248">
        <v>19.989999999999998</v>
      </c>
      <c r="H248" t="s">
        <v>16</v>
      </c>
    </row>
    <row r="249" spans="1:8">
      <c r="A249" s="2">
        <v>43208</v>
      </c>
      <c r="B249" t="s">
        <v>2103</v>
      </c>
      <c r="C249" t="s">
        <v>136</v>
      </c>
      <c r="D249">
        <v>-1524.9</v>
      </c>
      <c r="E249">
        <v>-885.35</v>
      </c>
      <c r="F249">
        <v>-639.54999999999995</v>
      </c>
      <c r="G249">
        <v>-41.94</v>
      </c>
      <c r="H249" t="s">
        <v>16</v>
      </c>
    </row>
    <row r="250" spans="1:8">
      <c r="A250" s="2">
        <v>43208</v>
      </c>
      <c r="B250" t="s">
        <v>2104</v>
      </c>
      <c r="C250" t="s">
        <v>1072</v>
      </c>
      <c r="D250">
        <v>1045.17</v>
      </c>
      <c r="E250">
        <v>483.32900000000001</v>
      </c>
      <c r="F250">
        <v>561.84100000000001</v>
      </c>
      <c r="G250">
        <v>53.76</v>
      </c>
      <c r="H250" t="s">
        <v>16</v>
      </c>
    </row>
    <row r="251" spans="1:8">
      <c r="A251" s="2">
        <v>43208</v>
      </c>
      <c r="B251" t="s">
        <v>2105</v>
      </c>
      <c r="C251" t="s">
        <v>91</v>
      </c>
      <c r="D251">
        <v>740.45</v>
      </c>
      <c r="E251">
        <v>324.60000000000002</v>
      </c>
      <c r="F251">
        <v>415.85</v>
      </c>
      <c r="G251">
        <v>56.16</v>
      </c>
      <c r="H251" t="s">
        <v>16</v>
      </c>
    </row>
    <row r="252" spans="1:8">
      <c r="A252" s="2">
        <v>43208</v>
      </c>
      <c r="B252" t="s">
        <v>2106</v>
      </c>
      <c r="C252" t="s">
        <v>63</v>
      </c>
      <c r="D252">
        <v>6854.61</v>
      </c>
      <c r="E252">
        <v>3982.7689999999998</v>
      </c>
      <c r="F252">
        <v>2871.8409999999999</v>
      </c>
      <c r="G252">
        <v>41.9</v>
      </c>
      <c r="H252" t="s">
        <v>16</v>
      </c>
    </row>
    <row r="253" spans="1:8">
      <c r="A253" s="2">
        <v>43208</v>
      </c>
      <c r="B253" t="s">
        <v>2107</v>
      </c>
      <c r="C253" t="s">
        <v>515</v>
      </c>
      <c r="D253">
        <v>420.53</v>
      </c>
      <c r="E253">
        <v>150.804</v>
      </c>
      <c r="F253">
        <v>269.726</v>
      </c>
      <c r="G253">
        <v>64.14</v>
      </c>
      <c r="H253" t="s">
        <v>16</v>
      </c>
    </row>
    <row r="254" spans="1:8">
      <c r="A254" s="2">
        <v>43208</v>
      </c>
      <c r="B254" t="s">
        <v>2108</v>
      </c>
      <c r="C254" t="s">
        <v>550</v>
      </c>
      <c r="D254">
        <v>2973.2</v>
      </c>
      <c r="E254">
        <v>2143.1999999999998</v>
      </c>
      <c r="F254">
        <v>830</v>
      </c>
      <c r="G254">
        <v>27.92</v>
      </c>
      <c r="H254" t="s">
        <v>16</v>
      </c>
    </row>
    <row r="255" spans="1:8">
      <c r="A255" s="2">
        <v>43208</v>
      </c>
      <c r="B255" t="s">
        <v>2109</v>
      </c>
      <c r="C255" t="s">
        <v>86</v>
      </c>
      <c r="D255">
        <v>440</v>
      </c>
      <c r="E255">
        <v>92.8</v>
      </c>
      <c r="F255">
        <v>347.2</v>
      </c>
      <c r="G255">
        <v>78.91</v>
      </c>
      <c r="H255" t="s">
        <v>16</v>
      </c>
    </row>
    <row r="256" spans="1:8">
      <c r="A256" s="2">
        <v>43208</v>
      </c>
      <c r="B256" t="s">
        <v>2110</v>
      </c>
      <c r="C256" t="s">
        <v>2111</v>
      </c>
      <c r="D256">
        <v>8000</v>
      </c>
      <c r="E256">
        <v>0</v>
      </c>
      <c r="F256">
        <v>8000</v>
      </c>
      <c r="G256">
        <v>100</v>
      </c>
      <c r="H256" t="s">
        <v>16</v>
      </c>
    </row>
    <row r="257" spans="1:8">
      <c r="A257" s="2">
        <v>43208</v>
      </c>
      <c r="B257" t="s">
        <v>2112</v>
      </c>
      <c r="C257" t="s">
        <v>505</v>
      </c>
      <c r="D257">
        <v>446.4</v>
      </c>
      <c r="E257">
        <v>269.10000000000002</v>
      </c>
      <c r="F257">
        <v>177.3</v>
      </c>
      <c r="G257">
        <v>39.72</v>
      </c>
      <c r="H257" t="s">
        <v>16</v>
      </c>
    </row>
    <row r="258" spans="1:8">
      <c r="A258" s="2">
        <v>43208</v>
      </c>
      <c r="B258" t="s">
        <v>2113</v>
      </c>
      <c r="C258" t="s">
        <v>517</v>
      </c>
      <c r="D258">
        <v>2867.92</v>
      </c>
      <c r="E258">
        <v>2209.5967999999998</v>
      </c>
      <c r="F258">
        <v>658.32320000000004</v>
      </c>
      <c r="G258">
        <v>22.95</v>
      </c>
      <c r="H258" t="s">
        <v>16</v>
      </c>
    </row>
    <row r="259" spans="1:8">
      <c r="A259" s="2">
        <v>43208</v>
      </c>
      <c r="B259" t="s">
        <v>2114</v>
      </c>
      <c r="C259" t="s">
        <v>6</v>
      </c>
      <c r="D259">
        <v>586</v>
      </c>
      <c r="E259">
        <v>381.6</v>
      </c>
      <c r="F259">
        <v>204.4</v>
      </c>
      <c r="G259">
        <v>34.880000000000003</v>
      </c>
      <c r="H259" t="s">
        <v>16</v>
      </c>
    </row>
    <row r="260" spans="1:8">
      <c r="A260" s="2">
        <v>43208</v>
      </c>
      <c r="B260" t="s">
        <v>2115</v>
      </c>
      <c r="C260" t="s">
        <v>186</v>
      </c>
      <c r="D260">
        <v>1219.68</v>
      </c>
      <c r="E260">
        <v>698.88</v>
      </c>
      <c r="F260">
        <v>520.79999999999995</v>
      </c>
      <c r="G260">
        <v>42.7</v>
      </c>
      <c r="H260" t="s">
        <v>16</v>
      </c>
    </row>
    <row r="261" spans="1:8">
      <c r="A261" s="2">
        <v>43208</v>
      </c>
      <c r="B261" t="s">
        <v>2116</v>
      </c>
      <c r="C261" t="s">
        <v>2117</v>
      </c>
      <c r="D261">
        <v>1800</v>
      </c>
      <c r="E261">
        <v>943.65</v>
      </c>
      <c r="F261">
        <v>856.35</v>
      </c>
      <c r="G261">
        <v>47.58</v>
      </c>
      <c r="H261" t="s">
        <v>16</v>
      </c>
    </row>
    <row r="262" spans="1:8">
      <c r="A262" s="2">
        <v>43208</v>
      </c>
      <c r="B262" t="s">
        <v>2118</v>
      </c>
      <c r="C262" t="s">
        <v>136</v>
      </c>
      <c r="D262">
        <v>1338.94</v>
      </c>
      <c r="E262">
        <v>888</v>
      </c>
      <c r="F262">
        <v>450.94</v>
      </c>
      <c r="G262">
        <v>33.68</v>
      </c>
      <c r="H262" t="s">
        <v>16</v>
      </c>
    </row>
    <row r="263" spans="1:8">
      <c r="A263" s="2">
        <v>43208</v>
      </c>
      <c r="B263" t="s">
        <v>2119</v>
      </c>
      <c r="C263" t="s">
        <v>149</v>
      </c>
      <c r="D263">
        <v>312.60000000000002</v>
      </c>
      <c r="E263">
        <v>143.69999999999999</v>
      </c>
      <c r="F263">
        <v>168.9</v>
      </c>
      <c r="G263">
        <v>54.03</v>
      </c>
      <c r="H263" t="s">
        <v>16</v>
      </c>
    </row>
    <row r="264" spans="1:8">
      <c r="A264" s="2">
        <v>43208</v>
      </c>
      <c r="B264" t="s">
        <v>2120</v>
      </c>
      <c r="C264" t="s">
        <v>149</v>
      </c>
      <c r="D264">
        <v>154.08000000000001</v>
      </c>
      <c r="E264">
        <v>119.84</v>
      </c>
      <c r="F264">
        <v>34.24</v>
      </c>
      <c r="G264">
        <v>22.22</v>
      </c>
      <c r="H264" t="s">
        <v>16</v>
      </c>
    </row>
    <row r="265" spans="1:8">
      <c r="A265" s="2">
        <v>43208</v>
      </c>
      <c r="B265" t="s">
        <v>2121</v>
      </c>
      <c r="C265" t="s">
        <v>149</v>
      </c>
      <c r="D265">
        <v>950</v>
      </c>
      <c r="E265">
        <v>863.17</v>
      </c>
      <c r="F265">
        <v>86.83</v>
      </c>
      <c r="G265">
        <v>9.14</v>
      </c>
      <c r="H265" t="s">
        <v>16</v>
      </c>
    </row>
    <row r="266" spans="1:8">
      <c r="A266" s="2">
        <v>43208</v>
      </c>
      <c r="B266" t="s">
        <v>2122</v>
      </c>
      <c r="C266" t="s">
        <v>76</v>
      </c>
      <c r="D266">
        <v>5869.3</v>
      </c>
      <c r="E266">
        <v>4952.68</v>
      </c>
      <c r="F266">
        <v>916.62</v>
      </c>
      <c r="G266">
        <v>15.62</v>
      </c>
      <c r="H266" t="s">
        <v>16</v>
      </c>
    </row>
    <row r="267" spans="1:8">
      <c r="A267" s="2">
        <v>43208</v>
      </c>
      <c r="B267" t="s">
        <v>2123</v>
      </c>
      <c r="C267" t="s">
        <v>299</v>
      </c>
      <c r="D267">
        <v>124.92</v>
      </c>
      <c r="E267">
        <v>42.03</v>
      </c>
      <c r="F267">
        <v>82.89</v>
      </c>
      <c r="G267">
        <v>66.349999999999994</v>
      </c>
      <c r="H267" t="s">
        <v>16</v>
      </c>
    </row>
    <row r="268" spans="1:8">
      <c r="A268" s="2">
        <v>43209</v>
      </c>
      <c r="B268" t="s">
        <v>2124</v>
      </c>
      <c r="C268" t="s">
        <v>6</v>
      </c>
      <c r="D268">
        <v>-1232.3</v>
      </c>
      <c r="E268">
        <v>-427.3</v>
      </c>
      <c r="F268">
        <v>-805</v>
      </c>
      <c r="G268">
        <v>-65.33</v>
      </c>
      <c r="H268" t="s">
        <v>16</v>
      </c>
    </row>
    <row r="269" spans="1:8">
      <c r="A269" s="2">
        <v>43209</v>
      </c>
      <c r="B269" t="s">
        <v>2125</v>
      </c>
      <c r="C269" t="s">
        <v>6</v>
      </c>
      <c r="D269">
        <v>-1053.75</v>
      </c>
      <c r="E269">
        <v>-356.15</v>
      </c>
      <c r="F269">
        <v>-697.6</v>
      </c>
      <c r="G269">
        <v>-66.2</v>
      </c>
      <c r="H269" t="s">
        <v>16</v>
      </c>
    </row>
    <row r="270" spans="1:8">
      <c r="A270" s="2">
        <v>43209</v>
      </c>
      <c r="B270" t="s">
        <v>2126</v>
      </c>
      <c r="C270" t="s">
        <v>6</v>
      </c>
      <c r="D270">
        <v>-1442.77</v>
      </c>
      <c r="E270">
        <v>-678.82299999999998</v>
      </c>
      <c r="F270">
        <v>-763.947</v>
      </c>
      <c r="G270">
        <v>-52.95</v>
      </c>
      <c r="H270" t="s">
        <v>16</v>
      </c>
    </row>
    <row r="271" spans="1:8">
      <c r="A271" s="2">
        <v>43209</v>
      </c>
      <c r="B271" t="s">
        <v>2127</v>
      </c>
      <c r="C271" t="s">
        <v>6</v>
      </c>
      <c r="D271">
        <v>-1711.99</v>
      </c>
      <c r="E271">
        <v>-611.19960000000003</v>
      </c>
      <c r="F271">
        <v>-1100.7904000000001</v>
      </c>
      <c r="G271">
        <v>-64.3</v>
      </c>
      <c r="H271" t="s">
        <v>16</v>
      </c>
    </row>
    <row r="272" spans="1:8">
      <c r="A272" s="2">
        <v>43209</v>
      </c>
      <c r="B272" t="s">
        <v>2128</v>
      </c>
      <c r="C272" t="s">
        <v>6</v>
      </c>
      <c r="D272">
        <v>-625.72</v>
      </c>
      <c r="E272">
        <v>-430.2081</v>
      </c>
      <c r="F272">
        <v>-195.5119</v>
      </c>
      <c r="G272">
        <v>-31.25</v>
      </c>
      <c r="H272" t="s">
        <v>16</v>
      </c>
    </row>
    <row r="273" spans="1:8">
      <c r="A273" s="2">
        <v>43209</v>
      </c>
      <c r="B273" t="s">
        <v>2129</v>
      </c>
      <c r="C273" t="s">
        <v>903</v>
      </c>
      <c r="D273">
        <v>1883.24</v>
      </c>
      <c r="E273">
        <v>940</v>
      </c>
      <c r="F273">
        <v>943.24</v>
      </c>
      <c r="G273">
        <v>50.09</v>
      </c>
      <c r="H273" t="s">
        <v>16</v>
      </c>
    </row>
    <row r="274" spans="1:8">
      <c r="A274" s="2">
        <v>43209</v>
      </c>
      <c r="B274" t="s">
        <v>2130</v>
      </c>
      <c r="C274" t="s">
        <v>903</v>
      </c>
      <c r="D274">
        <v>1482.38</v>
      </c>
      <c r="E274">
        <v>1681.8</v>
      </c>
      <c r="F274">
        <v>-199.42</v>
      </c>
      <c r="G274">
        <v>-13.45</v>
      </c>
      <c r="H274" t="s">
        <v>16</v>
      </c>
    </row>
    <row r="275" spans="1:8">
      <c r="A275" s="2">
        <v>43209</v>
      </c>
      <c r="B275" t="s">
        <v>2131</v>
      </c>
      <c r="C275" t="s">
        <v>138</v>
      </c>
      <c r="D275">
        <v>3040.75</v>
      </c>
      <c r="E275">
        <v>2199.3000000000002</v>
      </c>
      <c r="F275">
        <v>841.45</v>
      </c>
      <c r="G275">
        <v>27.67</v>
      </c>
      <c r="H275" t="s">
        <v>16</v>
      </c>
    </row>
    <row r="276" spans="1:8">
      <c r="A276" s="2">
        <v>43209</v>
      </c>
      <c r="B276" t="s">
        <v>2132</v>
      </c>
      <c r="C276" t="s">
        <v>321</v>
      </c>
      <c r="D276">
        <v>1950.66</v>
      </c>
      <c r="E276">
        <v>842.82050000000004</v>
      </c>
      <c r="F276">
        <v>1107.8395</v>
      </c>
      <c r="G276">
        <v>56.79</v>
      </c>
      <c r="H276" t="s">
        <v>16</v>
      </c>
    </row>
    <row r="277" spans="1:8">
      <c r="A277" s="2">
        <v>43209</v>
      </c>
      <c r="B277" t="s">
        <v>2133</v>
      </c>
      <c r="C277" t="s">
        <v>199</v>
      </c>
      <c r="D277">
        <v>167.37</v>
      </c>
      <c r="E277">
        <v>92.674000000000007</v>
      </c>
      <c r="F277">
        <v>74.695999999999998</v>
      </c>
      <c r="G277">
        <v>44.63</v>
      </c>
      <c r="H277" t="s">
        <v>16</v>
      </c>
    </row>
    <row r="278" spans="1:8">
      <c r="A278" s="2">
        <v>43209</v>
      </c>
      <c r="B278" t="s">
        <v>2134</v>
      </c>
      <c r="C278" t="s">
        <v>199</v>
      </c>
      <c r="D278">
        <v>29.74</v>
      </c>
      <c r="E278">
        <v>14.93</v>
      </c>
      <c r="F278">
        <v>14.81</v>
      </c>
      <c r="G278">
        <v>49.8</v>
      </c>
      <c r="H278" t="s">
        <v>16</v>
      </c>
    </row>
    <row r="279" spans="1:8">
      <c r="A279" s="2">
        <v>43209</v>
      </c>
      <c r="B279" t="s">
        <v>2135</v>
      </c>
      <c r="C279" t="s">
        <v>117</v>
      </c>
      <c r="D279">
        <v>436</v>
      </c>
      <c r="E279">
        <v>157.51</v>
      </c>
      <c r="F279">
        <v>278.49</v>
      </c>
      <c r="G279">
        <v>63.87</v>
      </c>
      <c r="H279" t="s">
        <v>16</v>
      </c>
    </row>
    <row r="280" spans="1:8">
      <c r="A280" s="2">
        <v>43209</v>
      </c>
      <c r="B280" t="s">
        <v>2136</v>
      </c>
      <c r="C280" t="s">
        <v>132</v>
      </c>
      <c r="D280">
        <v>1103.48</v>
      </c>
      <c r="E280">
        <v>688.71</v>
      </c>
      <c r="F280">
        <v>414.77</v>
      </c>
      <c r="G280">
        <v>37.590000000000003</v>
      </c>
      <c r="H280" t="s">
        <v>16</v>
      </c>
    </row>
    <row r="281" spans="1:8">
      <c r="A281" s="2">
        <v>43209</v>
      </c>
      <c r="B281" t="s">
        <v>2137</v>
      </c>
      <c r="C281" t="s">
        <v>132</v>
      </c>
      <c r="D281">
        <v>165.34</v>
      </c>
      <c r="E281">
        <v>97.02</v>
      </c>
      <c r="F281">
        <v>68.319999999999993</v>
      </c>
      <c r="G281">
        <v>41.32</v>
      </c>
      <c r="H281" t="s">
        <v>16</v>
      </c>
    </row>
    <row r="282" spans="1:8">
      <c r="A282" s="2">
        <v>43209</v>
      </c>
      <c r="B282" t="s">
        <v>2138</v>
      </c>
      <c r="C282" t="s">
        <v>503</v>
      </c>
      <c r="D282">
        <v>2779.48</v>
      </c>
      <c r="E282">
        <v>1156.58</v>
      </c>
      <c r="F282">
        <v>1622.9</v>
      </c>
      <c r="G282">
        <v>58.39</v>
      </c>
      <c r="H282" t="s">
        <v>16</v>
      </c>
    </row>
    <row r="283" spans="1:8">
      <c r="A283" s="2">
        <v>43209</v>
      </c>
      <c r="B283" t="s">
        <v>2139</v>
      </c>
      <c r="C283" t="s">
        <v>162</v>
      </c>
      <c r="D283">
        <v>99</v>
      </c>
      <c r="E283">
        <v>48.57</v>
      </c>
      <c r="F283">
        <v>50.43</v>
      </c>
      <c r="G283">
        <v>50.94</v>
      </c>
      <c r="H283" t="s">
        <v>16</v>
      </c>
    </row>
    <row r="284" spans="1:8">
      <c r="A284" s="2">
        <v>43209</v>
      </c>
      <c r="B284" t="s">
        <v>2140</v>
      </c>
      <c r="C284" t="s">
        <v>136</v>
      </c>
      <c r="D284">
        <v>1441.19</v>
      </c>
      <c r="E284">
        <v>837.9</v>
      </c>
      <c r="F284">
        <v>603.29</v>
      </c>
      <c r="G284">
        <v>41.86</v>
      </c>
      <c r="H284" t="s">
        <v>16</v>
      </c>
    </row>
    <row r="285" spans="1:8">
      <c r="A285" s="2">
        <v>43209</v>
      </c>
      <c r="B285" t="s">
        <v>2141</v>
      </c>
      <c r="C285" t="s">
        <v>2008</v>
      </c>
      <c r="D285">
        <v>1848</v>
      </c>
      <c r="E285">
        <v>1317.624</v>
      </c>
      <c r="F285">
        <v>530.37599999999998</v>
      </c>
      <c r="G285">
        <v>28.7</v>
      </c>
      <c r="H285" t="s">
        <v>16</v>
      </c>
    </row>
    <row r="286" spans="1:8">
      <c r="A286" s="2">
        <v>43209</v>
      </c>
      <c r="B286" t="s">
        <v>2142</v>
      </c>
      <c r="C286" t="s">
        <v>2143</v>
      </c>
      <c r="D286">
        <v>827.6</v>
      </c>
      <c r="E286">
        <v>333.4</v>
      </c>
      <c r="F286">
        <v>494.2</v>
      </c>
      <c r="G286">
        <v>59.71</v>
      </c>
      <c r="H286" t="s">
        <v>16</v>
      </c>
    </row>
    <row r="287" spans="1:8">
      <c r="A287" s="2">
        <v>43209</v>
      </c>
      <c r="B287" t="s">
        <v>2144</v>
      </c>
      <c r="C287" t="s">
        <v>2145</v>
      </c>
      <c r="D287">
        <v>2832</v>
      </c>
      <c r="E287">
        <v>1278</v>
      </c>
      <c r="F287">
        <v>1554</v>
      </c>
      <c r="G287">
        <v>54.87</v>
      </c>
      <c r="H287" t="s">
        <v>16</v>
      </c>
    </row>
    <row r="288" spans="1:8">
      <c r="A288" s="2">
        <v>43209</v>
      </c>
      <c r="B288" t="s">
        <v>2146</v>
      </c>
      <c r="C288" t="s">
        <v>248</v>
      </c>
      <c r="D288">
        <v>338.57</v>
      </c>
      <c r="E288">
        <v>317.44</v>
      </c>
      <c r="F288">
        <v>21.13</v>
      </c>
      <c r="G288">
        <v>6.24</v>
      </c>
      <c r="H288" t="s">
        <v>16</v>
      </c>
    </row>
    <row r="289" spans="1:8">
      <c r="A289" s="2">
        <v>43209</v>
      </c>
      <c r="B289" t="s">
        <v>2147</v>
      </c>
      <c r="C289" t="s">
        <v>248</v>
      </c>
      <c r="D289">
        <v>3718.26</v>
      </c>
      <c r="E289">
        <v>2360.6</v>
      </c>
      <c r="F289">
        <v>1357.66</v>
      </c>
      <c r="G289">
        <v>36.51</v>
      </c>
      <c r="H289" t="s">
        <v>16</v>
      </c>
    </row>
    <row r="290" spans="1:8">
      <c r="A290" s="2">
        <v>43209</v>
      </c>
      <c r="B290" t="s">
        <v>2148</v>
      </c>
      <c r="C290" t="s">
        <v>1874</v>
      </c>
      <c r="D290">
        <v>5358.5</v>
      </c>
      <c r="E290">
        <v>4086.6689999999999</v>
      </c>
      <c r="F290">
        <v>1271.8309999999999</v>
      </c>
      <c r="G290">
        <v>23.73</v>
      </c>
      <c r="H290" t="s">
        <v>16</v>
      </c>
    </row>
    <row r="291" spans="1:8">
      <c r="A291" s="2">
        <v>43209</v>
      </c>
      <c r="B291" t="s">
        <v>2149</v>
      </c>
      <c r="C291" t="s">
        <v>76</v>
      </c>
      <c r="D291">
        <v>3253.93</v>
      </c>
      <c r="E291">
        <v>2741.43</v>
      </c>
      <c r="F291">
        <v>512.5</v>
      </c>
      <c r="G291">
        <v>15.75</v>
      </c>
      <c r="H291" t="s">
        <v>16</v>
      </c>
    </row>
    <row r="292" spans="1:8">
      <c r="A292" s="2">
        <v>43209</v>
      </c>
      <c r="B292" t="s">
        <v>2150</v>
      </c>
      <c r="C292" t="s">
        <v>142</v>
      </c>
      <c r="D292">
        <v>5274.77</v>
      </c>
      <c r="E292">
        <v>4498.3999999999996</v>
      </c>
      <c r="F292">
        <v>776.37</v>
      </c>
      <c r="G292">
        <v>14.72</v>
      </c>
      <c r="H292" t="s">
        <v>16</v>
      </c>
    </row>
    <row r="293" spans="1:8">
      <c r="A293" s="2">
        <v>43209</v>
      </c>
      <c r="B293" t="s">
        <v>2151</v>
      </c>
      <c r="C293" t="s">
        <v>480</v>
      </c>
      <c r="D293">
        <v>1326.7</v>
      </c>
      <c r="E293">
        <v>594.20849999999996</v>
      </c>
      <c r="F293">
        <v>732.49149999999997</v>
      </c>
      <c r="G293">
        <v>55.21</v>
      </c>
      <c r="H293" t="s">
        <v>16</v>
      </c>
    </row>
    <row r="294" spans="1:8">
      <c r="A294" s="2">
        <v>43209</v>
      </c>
      <c r="B294" t="s">
        <v>2152</v>
      </c>
      <c r="C294" t="s">
        <v>68</v>
      </c>
      <c r="D294">
        <v>795.6</v>
      </c>
      <c r="E294">
        <v>531.76679999999999</v>
      </c>
      <c r="F294">
        <v>263.83319999999998</v>
      </c>
      <c r="G294">
        <v>33.159999999999997</v>
      </c>
      <c r="H294" t="s">
        <v>16</v>
      </c>
    </row>
    <row r="295" spans="1:8">
      <c r="A295" s="2">
        <v>43209</v>
      </c>
      <c r="B295" t="s">
        <v>2153</v>
      </c>
      <c r="C295" t="s">
        <v>134</v>
      </c>
      <c r="D295">
        <v>518.1</v>
      </c>
      <c r="E295">
        <v>430.54109999999997</v>
      </c>
      <c r="F295">
        <v>87.558899999999994</v>
      </c>
      <c r="G295">
        <v>16.899999999999999</v>
      </c>
      <c r="H295" t="s">
        <v>16</v>
      </c>
    </row>
    <row r="296" spans="1:8">
      <c r="A296" s="2">
        <v>43209</v>
      </c>
      <c r="B296" t="s">
        <v>2154</v>
      </c>
      <c r="C296" t="s">
        <v>623</v>
      </c>
      <c r="D296">
        <v>1203</v>
      </c>
      <c r="E296">
        <v>534.74850000000004</v>
      </c>
      <c r="F296">
        <v>668.25149999999996</v>
      </c>
      <c r="G296">
        <v>55.55</v>
      </c>
      <c r="H296" t="s">
        <v>16</v>
      </c>
    </row>
    <row r="297" spans="1:8">
      <c r="A297" s="2">
        <v>43209</v>
      </c>
      <c r="B297" t="s">
        <v>2155</v>
      </c>
      <c r="C297" t="s">
        <v>30</v>
      </c>
      <c r="D297">
        <v>3034.5</v>
      </c>
      <c r="E297">
        <v>2393.5</v>
      </c>
      <c r="F297">
        <v>641</v>
      </c>
      <c r="G297">
        <v>21.12</v>
      </c>
      <c r="H297" t="s">
        <v>16</v>
      </c>
    </row>
    <row r="298" spans="1:8">
      <c r="A298" s="2">
        <v>43209</v>
      </c>
      <c r="B298" t="s">
        <v>2156</v>
      </c>
      <c r="C298" t="s">
        <v>80</v>
      </c>
      <c r="D298">
        <v>886.2</v>
      </c>
      <c r="E298">
        <v>590.52</v>
      </c>
      <c r="F298">
        <v>295.68</v>
      </c>
      <c r="G298">
        <v>33.36</v>
      </c>
      <c r="H298" t="s">
        <v>16</v>
      </c>
    </row>
    <row r="299" spans="1:8">
      <c r="A299" s="2">
        <v>43209</v>
      </c>
      <c r="B299" t="s">
        <v>2157</v>
      </c>
      <c r="C299" t="s">
        <v>80</v>
      </c>
      <c r="D299">
        <v>1974</v>
      </c>
      <c r="E299">
        <v>1192.96</v>
      </c>
      <c r="F299">
        <v>781.04</v>
      </c>
      <c r="G299">
        <v>39.57</v>
      </c>
      <c r="H299" t="s">
        <v>16</v>
      </c>
    </row>
    <row r="300" spans="1:8">
      <c r="A300" s="2">
        <v>43209</v>
      </c>
      <c r="B300" t="s">
        <v>2158</v>
      </c>
      <c r="C300" t="s">
        <v>459</v>
      </c>
      <c r="D300">
        <v>208.32</v>
      </c>
      <c r="E300">
        <v>181.10400000000001</v>
      </c>
      <c r="F300">
        <v>27.216000000000001</v>
      </c>
      <c r="G300">
        <v>13.06</v>
      </c>
      <c r="H300" t="s">
        <v>16</v>
      </c>
    </row>
    <row r="301" spans="1:8">
      <c r="A301" s="2">
        <v>43209</v>
      </c>
      <c r="B301" t="s">
        <v>2159</v>
      </c>
      <c r="C301" t="s">
        <v>459</v>
      </c>
      <c r="D301">
        <v>175.4</v>
      </c>
      <c r="E301">
        <v>98.4</v>
      </c>
      <c r="F301">
        <v>77</v>
      </c>
      <c r="G301">
        <v>43.9</v>
      </c>
      <c r="H301" t="s">
        <v>16</v>
      </c>
    </row>
    <row r="302" spans="1:8">
      <c r="A302" s="2">
        <v>43209</v>
      </c>
      <c r="B302" t="s">
        <v>2160</v>
      </c>
      <c r="C302" t="s">
        <v>46</v>
      </c>
      <c r="D302">
        <v>5105</v>
      </c>
      <c r="E302">
        <v>3425.37</v>
      </c>
      <c r="F302">
        <v>1679.63</v>
      </c>
      <c r="G302">
        <v>32.9</v>
      </c>
      <c r="H302" t="s">
        <v>16</v>
      </c>
    </row>
    <row r="303" spans="1:8">
      <c r="A303" s="2">
        <v>43209</v>
      </c>
      <c r="B303" t="s">
        <v>2161</v>
      </c>
      <c r="C303" t="s">
        <v>457</v>
      </c>
      <c r="D303">
        <v>897.6</v>
      </c>
      <c r="E303">
        <v>373.32</v>
      </c>
      <c r="F303">
        <v>524.28</v>
      </c>
      <c r="G303">
        <v>58.41</v>
      </c>
      <c r="H303" t="s">
        <v>16</v>
      </c>
    </row>
    <row r="304" spans="1:8">
      <c r="A304" s="2">
        <v>43209</v>
      </c>
      <c r="B304" t="s">
        <v>2162</v>
      </c>
      <c r="C304" t="s">
        <v>2163</v>
      </c>
      <c r="D304">
        <v>642.33000000000004</v>
      </c>
      <c r="E304">
        <v>252.798</v>
      </c>
      <c r="F304">
        <v>389.53199999999998</v>
      </c>
      <c r="G304">
        <v>60.64</v>
      </c>
      <c r="H304" t="s">
        <v>16</v>
      </c>
    </row>
    <row r="305" spans="1:8">
      <c r="A305" s="2">
        <v>43209</v>
      </c>
      <c r="B305" t="s">
        <v>2164</v>
      </c>
      <c r="C305" t="s">
        <v>6</v>
      </c>
      <c r="D305">
        <v>45</v>
      </c>
      <c r="E305">
        <v>38.96</v>
      </c>
      <c r="F305">
        <v>6.04</v>
      </c>
      <c r="G305">
        <v>13.42</v>
      </c>
      <c r="H305" t="s">
        <v>16</v>
      </c>
    </row>
    <row r="306" spans="1:8">
      <c r="A306" s="2">
        <v>43209</v>
      </c>
      <c r="B306" t="s">
        <v>2165</v>
      </c>
      <c r="C306" t="s">
        <v>162</v>
      </c>
      <c r="D306">
        <v>1340</v>
      </c>
      <c r="E306">
        <v>1126.46</v>
      </c>
      <c r="F306">
        <v>213.54</v>
      </c>
      <c r="G306">
        <v>15.94</v>
      </c>
      <c r="H306" t="s">
        <v>16</v>
      </c>
    </row>
    <row r="307" spans="1:8">
      <c r="A307" s="2">
        <v>43209</v>
      </c>
      <c r="B307" t="s">
        <v>2166</v>
      </c>
      <c r="C307" t="s">
        <v>2167</v>
      </c>
      <c r="D307">
        <v>629.36</v>
      </c>
      <c r="E307">
        <v>264.39999999999998</v>
      </c>
      <c r="F307">
        <v>364.96</v>
      </c>
      <c r="G307">
        <v>57.99</v>
      </c>
      <c r="H307" t="s">
        <v>16</v>
      </c>
    </row>
    <row r="308" spans="1:8">
      <c r="A308" s="2">
        <v>43209</v>
      </c>
      <c r="B308" t="s">
        <v>2168</v>
      </c>
      <c r="C308" t="s">
        <v>2169</v>
      </c>
      <c r="D308">
        <v>416.4</v>
      </c>
      <c r="E308">
        <v>210.3</v>
      </c>
      <c r="F308">
        <v>206.1</v>
      </c>
      <c r="G308">
        <v>49.5</v>
      </c>
      <c r="H308" t="s">
        <v>16</v>
      </c>
    </row>
    <row r="309" spans="1:8">
      <c r="A309" s="2">
        <v>43210</v>
      </c>
      <c r="B309" t="s">
        <v>2170</v>
      </c>
      <c r="C309" t="s">
        <v>162</v>
      </c>
      <c r="D309">
        <v>-201.05</v>
      </c>
      <c r="E309">
        <v>-126.1</v>
      </c>
      <c r="F309">
        <v>-74.95</v>
      </c>
      <c r="G309">
        <v>-37.28</v>
      </c>
      <c r="H309" t="s">
        <v>16</v>
      </c>
    </row>
    <row r="310" spans="1:8">
      <c r="A310" s="2">
        <v>43210</v>
      </c>
      <c r="B310" t="s">
        <v>2171</v>
      </c>
      <c r="C310" t="s">
        <v>6</v>
      </c>
      <c r="D310">
        <v>-532</v>
      </c>
      <c r="E310">
        <v>-356.16</v>
      </c>
      <c r="F310">
        <v>-175.84</v>
      </c>
      <c r="G310">
        <v>-33.049999999999997</v>
      </c>
      <c r="H310" t="s">
        <v>16</v>
      </c>
    </row>
    <row r="311" spans="1:8">
      <c r="A311" s="2">
        <v>43210</v>
      </c>
      <c r="B311" t="s">
        <v>2172</v>
      </c>
      <c r="C311" t="s">
        <v>685</v>
      </c>
      <c r="D311">
        <v>518.5</v>
      </c>
      <c r="E311">
        <v>327.60000000000002</v>
      </c>
      <c r="F311">
        <v>190.9</v>
      </c>
      <c r="G311">
        <v>36.82</v>
      </c>
      <c r="H311" t="s">
        <v>16</v>
      </c>
    </row>
    <row r="312" spans="1:8">
      <c r="A312" s="2">
        <v>43210</v>
      </c>
      <c r="B312" t="s">
        <v>2173</v>
      </c>
      <c r="C312" t="s">
        <v>2174</v>
      </c>
      <c r="D312">
        <v>771</v>
      </c>
      <c r="E312">
        <v>400.2</v>
      </c>
      <c r="F312">
        <v>370.8</v>
      </c>
      <c r="G312">
        <v>48.09</v>
      </c>
      <c r="H312" t="s">
        <v>16</v>
      </c>
    </row>
    <row r="313" spans="1:8">
      <c r="A313" s="2">
        <v>43210</v>
      </c>
      <c r="B313" t="s">
        <v>2175</v>
      </c>
      <c r="C313" t="s">
        <v>6</v>
      </c>
      <c r="D313">
        <v>570</v>
      </c>
      <c r="E313">
        <v>511.95</v>
      </c>
      <c r="F313">
        <v>58.05</v>
      </c>
      <c r="G313">
        <v>10.18</v>
      </c>
      <c r="H313" t="s">
        <v>16</v>
      </c>
    </row>
    <row r="314" spans="1:8">
      <c r="A314" s="2">
        <v>43210</v>
      </c>
      <c r="B314" t="s">
        <v>2176</v>
      </c>
      <c r="C314" t="s">
        <v>76</v>
      </c>
      <c r="D314">
        <v>5908.1</v>
      </c>
      <c r="E314">
        <v>4952</v>
      </c>
      <c r="F314">
        <v>956.1</v>
      </c>
      <c r="G314">
        <v>16.18</v>
      </c>
      <c r="H314" t="s">
        <v>16</v>
      </c>
    </row>
    <row r="315" spans="1:8">
      <c r="A315" s="2">
        <v>43210</v>
      </c>
      <c r="B315" t="s">
        <v>2177</v>
      </c>
      <c r="C315" t="s">
        <v>115</v>
      </c>
      <c r="D315">
        <v>512</v>
      </c>
      <c r="E315">
        <v>274.60000000000002</v>
      </c>
      <c r="F315">
        <v>237.4</v>
      </c>
      <c r="G315">
        <v>46.37</v>
      </c>
      <c r="H315" t="s">
        <v>16</v>
      </c>
    </row>
    <row r="316" spans="1:8">
      <c r="A316" s="2">
        <v>43210</v>
      </c>
      <c r="B316" t="s">
        <v>2178</v>
      </c>
      <c r="C316" t="s">
        <v>56</v>
      </c>
      <c r="D316">
        <v>8400</v>
      </c>
      <c r="E316">
        <v>1540.42</v>
      </c>
      <c r="F316">
        <v>6859.58</v>
      </c>
      <c r="G316">
        <v>81.66</v>
      </c>
      <c r="H316" t="s">
        <v>16</v>
      </c>
    </row>
    <row r="317" spans="1:8">
      <c r="A317" s="2">
        <v>43210</v>
      </c>
      <c r="B317" t="s">
        <v>2179</v>
      </c>
      <c r="C317" t="s">
        <v>733</v>
      </c>
      <c r="D317">
        <v>53.96</v>
      </c>
      <c r="E317">
        <v>21.690999999999999</v>
      </c>
      <c r="F317">
        <v>32.268999999999998</v>
      </c>
      <c r="G317">
        <v>59.8</v>
      </c>
      <c r="H317" t="s">
        <v>16</v>
      </c>
    </row>
    <row r="318" spans="1:8">
      <c r="A318" s="2">
        <v>43210</v>
      </c>
      <c r="B318" t="s">
        <v>2180</v>
      </c>
      <c r="C318" t="s">
        <v>1451</v>
      </c>
      <c r="D318">
        <v>424.15</v>
      </c>
      <c r="E318">
        <v>279.83999999999997</v>
      </c>
      <c r="F318">
        <v>144.31</v>
      </c>
      <c r="G318">
        <v>34.020000000000003</v>
      </c>
      <c r="H318" t="s">
        <v>16</v>
      </c>
    </row>
    <row r="319" spans="1:8">
      <c r="A319" s="2">
        <v>43210</v>
      </c>
      <c r="B319" t="s">
        <v>2181</v>
      </c>
      <c r="C319" t="s">
        <v>184</v>
      </c>
      <c r="D319">
        <v>7126.76</v>
      </c>
      <c r="E319">
        <v>5450.1719999999996</v>
      </c>
      <c r="F319">
        <v>1676.588</v>
      </c>
      <c r="G319">
        <v>23.53</v>
      </c>
      <c r="H319" t="s">
        <v>16</v>
      </c>
    </row>
    <row r="320" spans="1:8">
      <c r="A320" s="2">
        <v>43210</v>
      </c>
      <c r="B320" t="s">
        <v>2182</v>
      </c>
      <c r="C320" t="s">
        <v>34</v>
      </c>
      <c r="D320">
        <v>3051.17</v>
      </c>
      <c r="E320">
        <v>2164.39</v>
      </c>
      <c r="F320">
        <v>886.78</v>
      </c>
      <c r="G320">
        <v>29.06</v>
      </c>
      <c r="H320" t="s">
        <v>16</v>
      </c>
    </row>
    <row r="321" spans="1:8">
      <c r="A321" s="2">
        <v>43210</v>
      </c>
      <c r="B321" t="s">
        <v>2183</v>
      </c>
      <c r="C321" t="s">
        <v>2184</v>
      </c>
      <c r="D321">
        <v>216.16</v>
      </c>
      <c r="E321">
        <v>141.78</v>
      </c>
      <c r="F321">
        <v>74.38</v>
      </c>
      <c r="G321">
        <v>34.409999999999997</v>
      </c>
      <c r="H321" t="s">
        <v>16</v>
      </c>
    </row>
    <row r="322" spans="1:8">
      <c r="A322" s="2">
        <v>43210</v>
      </c>
      <c r="B322" t="s">
        <v>2185</v>
      </c>
      <c r="C322" t="s">
        <v>184</v>
      </c>
      <c r="D322">
        <v>500</v>
      </c>
      <c r="E322">
        <v>438.2</v>
      </c>
      <c r="F322">
        <v>61.8</v>
      </c>
      <c r="G322">
        <v>12.36</v>
      </c>
      <c r="H322" t="s">
        <v>16</v>
      </c>
    </row>
    <row r="323" spans="1:8">
      <c r="A323" s="2">
        <v>43210</v>
      </c>
      <c r="B323" t="s">
        <v>2186</v>
      </c>
      <c r="C323" t="s">
        <v>273</v>
      </c>
      <c r="D323">
        <v>4419.3</v>
      </c>
      <c r="E323">
        <v>3107.8636999999999</v>
      </c>
      <c r="F323">
        <v>1311.4363000000001</v>
      </c>
      <c r="G323">
        <v>29.68</v>
      </c>
      <c r="H323" t="s">
        <v>16</v>
      </c>
    </row>
    <row r="324" spans="1:8">
      <c r="A324" s="2">
        <v>43210</v>
      </c>
      <c r="B324" t="s">
        <v>2187</v>
      </c>
      <c r="C324" t="s">
        <v>563</v>
      </c>
      <c r="D324">
        <v>350.6</v>
      </c>
      <c r="E324">
        <v>135.1</v>
      </c>
      <c r="F324">
        <v>215.5</v>
      </c>
      <c r="G324">
        <v>61.47</v>
      </c>
      <c r="H324" t="s">
        <v>16</v>
      </c>
    </row>
    <row r="325" spans="1:8">
      <c r="A325" s="2">
        <v>43210</v>
      </c>
      <c r="B325" t="s">
        <v>2188</v>
      </c>
      <c r="C325" t="s">
        <v>1580</v>
      </c>
      <c r="D325">
        <v>1362</v>
      </c>
      <c r="E325">
        <v>1320.96</v>
      </c>
      <c r="F325">
        <v>41.04</v>
      </c>
      <c r="G325">
        <v>3.01</v>
      </c>
      <c r="H325" t="s">
        <v>16</v>
      </c>
    </row>
    <row r="326" spans="1:8">
      <c r="A326" s="2">
        <v>43210</v>
      </c>
      <c r="B326" t="s">
        <v>2189</v>
      </c>
      <c r="C326" t="s">
        <v>130</v>
      </c>
      <c r="D326">
        <v>1350</v>
      </c>
      <c r="E326">
        <v>1170</v>
      </c>
      <c r="F326">
        <v>180</v>
      </c>
      <c r="G326">
        <v>13.33</v>
      </c>
      <c r="H326" t="s">
        <v>16</v>
      </c>
    </row>
    <row r="327" spans="1:8">
      <c r="A327" s="2">
        <v>43213</v>
      </c>
      <c r="B327" t="s">
        <v>2190</v>
      </c>
      <c r="C327" t="s">
        <v>1470</v>
      </c>
      <c r="D327">
        <v>330.9</v>
      </c>
      <c r="E327">
        <v>207.91</v>
      </c>
      <c r="F327">
        <v>122.99</v>
      </c>
      <c r="G327">
        <v>37.17</v>
      </c>
      <c r="H327" t="s">
        <v>16</v>
      </c>
    </row>
    <row r="328" spans="1:8">
      <c r="A328" s="2">
        <v>43213</v>
      </c>
      <c r="B328" t="s">
        <v>2191</v>
      </c>
      <c r="C328" t="s">
        <v>308</v>
      </c>
      <c r="D328">
        <v>318.3</v>
      </c>
      <c r="E328">
        <v>174.9</v>
      </c>
      <c r="F328">
        <v>143.4</v>
      </c>
      <c r="G328">
        <v>45.05</v>
      </c>
      <c r="H328" t="s">
        <v>16</v>
      </c>
    </row>
    <row r="329" spans="1:8">
      <c r="A329" s="2">
        <v>43213</v>
      </c>
      <c r="B329" t="s">
        <v>2192</v>
      </c>
      <c r="C329" t="s">
        <v>2193</v>
      </c>
      <c r="D329">
        <v>246.32</v>
      </c>
      <c r="E329">
        <v>113.2</v>
      </c>
      <c r="F329">
        <v>133.12</v>
      </c>
      <c r="G329">
        <v>54.04</v>
      </c>
      <c r="H329" t="s">
        <v>16</v>
      </c>
    </row>
    <row r="330" spans="1:8">
      <c r="A330" s="2">
        <v>43213</v>
      </c>
      <c r="B330" t="s">
        <v>2194</v>
      </c>
      <c r="C330" t="s">
        <v>475</v>
      </c>
      <c r="D330">
        <v>235.52</v>
      </c>
      <c r="E330">
        <v>198.8</v>
      </c>
      <c r="F330">
        <v>36.72</v>
      </c>
      <c r="G330">
        <v>15.59</v>
      </c>
      <c r="H330" t="s">
        <v>16</v>
      </c>
    </row>
    <row r="331" spans="1:8">
      <c r="A331" s="2">
        <v>43213</v>
      </c>
      <c r="B331" t="s">
        <v>2195</v>
      </c>
      <c r="C331" t="s">
        <v>2196</v>
      </c>
      <c r="D331">
        <v>2490.7600000000002</v>
      </c>
      <c r="E331">
        <v>1203.96</v>
      </c>
      <c r="F331">
        <v>1286.8</v>
      </c>
      <c r="G331">
        <v>51.66</v>
      </c>
      <c r="H331" t="s">
        <v>16</v>
      </c>
    </row>
    <row r="332" spans="1:8">
      <c r="A332" s="2">
        <v>43213</v>
      </c>
      <c r="B332" t="s">
        <v>2197</v>
      </c>
      <c r="C332" t="s">
        <v>2198</v>
      </c>
      <c r="D332">
        <v>2015.58</v>
      </c>
      <c r="E332">
        <v>1534.02</v>
      </c>
      <c r="F332">
        <v>481.56</v>
      </c>
      <c r="G332">
        <v>23.89</v>
      </c>
      <c r="H332" t="s">
        <v>16</v>
      </c>
    </row>
    <row r="333" spans="1:8">
      <c r="A333" s="2">
        <v>43213</v>
      </c>
      <c r="B333" t="s">
        <v>2199</v>
      </c>
      <c r="C333" t="s">
        <v>158</v>
      </c>
      <c r="D333">
        <v>657.6</v>
      </c>
      <c r="E333">
        <v>215.62</v>
      </c>
      <c r="F333">
        <v>441.98</v>
      </c>
      <c r="G333">
        <v>67.209999999999994</v>
      </c>
      <c r="H333" t="s">
        <v>16</v>
      </c>
    </row>
    <row r="334" spans="1:8">
      <c r="A334" s="2">
        <v>43213</v>
      </c>
      <c r="B334" t="s">
        <v>2200</v>
      </c>
      <c r="C334" t="s">
        <v>412</v>
      </c>
      <c r="D334">
        <v>135</v>
      </c>
      <c r="E334">
        <v>47.47</v>
      </c>
      <c r="F334">
        <v>87.53</v>
      </c>
      <c r="G334">
        <v>64.84</v>
      </c>
      <c r="H334" t="s">
        <v>16</v>
      </c>
    </row>
    <row r="335" spans="1:8">
      <c r="A335" s="2">
        <v>43213</v>
      </c>
      <c r="B335" t="s">
        <v>2201</v>
      </c>
      <c r="C335" t="s">
        <v>2202</v>
      </c>
      <c r="D335">
        <v>1093.3599999999999</v>
      </c>
      <c r="E335">
        <v>443.99</v>
      </c>
      <c r="F335">
        <v>649.37</v>
      </c>
      <c r="G335">
        <v>59.39</v>
      </c>
      <c r="H335" t="s">
        <v>16</v>
      </c>
    </row>
    <row r="336" spans="1:8">
      <c r="A336" s="2">
        <v>43213</v>
      </c>
      <c r="B336" t="s">
        <v>2203</v>
      </c>
      <c r="C336" t="s">
        <v>1234</v>
      </c>
      <c r="D336">
        <v>1224</v>
      </c>
      <c r="E336">
        <v>749.3</v>
      </c>
      <c r="F336">
        <v>474.7</v>
      </c>
      <c r="G336">
        <v>38.78</v>
      </c>
      <c r="H336" t="s">
        <v>16</v>
      </c>
    </row>
    <row r="337" spans="1:8">
      <c r="A337" s="2">
        <v>43213</v>
      </c>
      <c r="B337" t="s">
        <v>2204</v>
      </c>
      <c r="C337" t="s">
        <v>517</v>
      </c>
      <c r="D337">
        <v>260.27999999999997</v>
      </c>
      <c r="E337">
        <v>168.27</v>
      </c>
      <c r="F337">
        <v>92.01</v>
      </c>
      <c r="G337">
        <v>35.35</v>
      </c>
      <c r="H337" t="s">
        <v>16</v>
      </c>
    </row>
    <row r="338" spans="1:8">
      <c r="A338" s="2">
        <v>43213</v>
      </c>
      <c r="B338" t="s">
        <v>2205</v>
      </c>
      <c r="C338" t="s">
        <v>235</v>
      </c>
      <c r="D338">
        <v>514.12</v>
      </c>
      <c r="E338">
        <v>342.18</v>
      </c>
      <c r="F338">
        <v>171.94</v>
      </c>
      <c r="G338">
        <v>33.44</v>
      </c>
      <c r="H338" t="s">
        <v>16</v>
      </c>
    </row>
    <row r="339" spans="1:8">
      <c r="A339" s="2">
        <v>43213</v>
      </c>
      <c r="B339" t="s">
        <v>2206</v>
      </c>
      <c r="C339" t="s">
        <v>687</v>
      </c>
      <c r="D339">
        <v>119.49</v>
      </c>
      <c r="E339">
        <v>45.045000000000002</v>
      </c>
      <c r="F339">
        <v>74.444999999999993</v>
      </c>
      <c r="G339">
        <v>62.3</v>
      </c>
      <c r="H339" t="s">
        <v>16</v>
      </c>
    </row>
    <row r="340" spans="1:8">
      <c r="A340" s="2">
        <v>43213</v>
      </c>
      <c r="B340" t="s">
        <v>2207</v>
      </c>
      <c r="C340" t="s">
        <v>271</v>
      </c>
      <c r="D340">
        <v>5204.25</v>
      </c>
      <c r="E340">
        <v>3612.6550000000002</v>
      </c>
      <c r="F340">
        <v>1591.595</v>
      </c>
      <c r="G340">
        <v>30.58</v>
      </c>
      <c r="H340" t="s">
        <v>16</v>
      </c>
    </row>
    <row r="341" spans="1:8">
      <c r="A341" s="2">
        <v>43213</v>
      </c>
      <c r="B341" t="s">
        <v>2208</v>
      </c>
      <c r="C341" t="s">
        <v>48</v>
      </c>
      <c r="D341">
        <v>1883.5</v>
      </c>
      <c r="E341">
        <v>838.8</v>
      </c>
      <c r="F341">
        <v>1044.7</v>
      </c>
      <c r="G341">
        <v>55.47</v>
      </c>
      <c r="H341" t="s">
        <v>16</v>
      </c>
    </row>
    <row r="342" spans="1:8">
      <c r="A342" s="2">
        <v>43213</v>
      </c>
      <c r="B342" t="s">
        <v>2209</v>
      </c>
      <c r="C342" t="s">
        <v>1138</v>
      </c>
      <c r="D342">
        <v>271</v>
      </c>
      <c r="E342">
        <v>134.1</v>
      </c>
      <c r="F342">
        <v>136.9</v>
      </c>
      <c r="G342">
        <v>50.52</v>
      </c>
      <c r="H342" t="s">
        <v>16</v>
      </c>
    </row>
    <row r="343" spans="1:8">
      <c r="A343" s="2">
        <v>43213</v>
      </c>
      <c r="B343" t="s">
        <v>2210</v>
      </c>
      <c r="C343" t="s">
        <v>56</v>
      </c>
      <c r="D343">
        <v>3891</v>
      </c>
      <c r="E343">
        <v>1912.3475000000001</v>
      </c>
      <c r="F343">
        <v>1978.6524999999999</v>
      </c>
      <c r="G343">
        <v>50.85</v>
      </c>
      <c r="H343" t="s">
        <v>16</v>
      </c>
    </row>
    <row r="344" spans="1:8">
      <c r="A344" s="2">
        <v>43213</v>
      </c>
      <c r="B344" t="s">
        <v>2211</v>
      </c>
      <c r="C344" t="s">
        <v>1044</v>
      </c>
      <c r="D344">
        <v>354.76</v>
      </c>
      <c r="E344">
        <v>267.49</v>
      </c>
      <c r="F344">
        <v>87.27</v>
      </c>
      <c r="G344">
        <v>24.6</v>
      </c>
      <c r="H344" t="s">
        <v>16</v>
      </c>
    </row>
    <row r="345" spans="1:8">
      <c r="A345" s="2">
        <v>43213</v>
      </c>
      <c r="B345" t="s">
        <v>2212</v>
      </c>
      <c r="C345" t="s">
        <v>78</v>
      </c>
      <c r="D345">
        <v>233.6</v>
      </c>
      <c r="E345">
        <v>71.84</v>
      </c>
      <c r="F345">
        <v>161.76</v>
      </c>
      <c r="G345">
        <v>69.25</v>
      </c>
      <c r="H345" t="s">
        <v>16</v>
      </c>
    </row>
    <row r="346" spans="1:8">
      <c r="A346" s="2">
        <v>43213</v>
      </c>
      <c r="B346" t="s">
        <v>2213</v>
      </c>
      <c r="C346" t="s">
        <v>289</v>
      </c>
      <c r="D346">
        <v>640.04999999999995</v>
      </c>
      <c r="E346">
        <v>489.28</v>
      </c>
      <c r="F346">
        <v>150.77000000000001</v>
      </c>
      <c r="G346">
        <v>23.56</v>
      </c>
      <c r="H346" t="s">
        <v>16</v>
      </c>
    </row>
    <row r="347" spans="1:8">
      <c r="A347" s="2">
        <v>43213</v>
      </c>
      <c r="B347" t="s">
        <v>2214</v>
      </c>
      <c r="C347" t="s">
        <v>138</v>
      </c>
      <c r="D347">
        <v>5238.03</v>
      </c>
      <c r="E347">
        <v>4153.6000000000004</v>
      </c>
      <c r="F347">
        <v>1084.43</v>
      </c>
      <c r="G347">
        <v>20.7</v>
      </c>
      <c r="H347" t="s">
        <v>16</v>
      </c>
    </row>
    <row r="348" spans="1:8">
      <c r="A348" s="2">
        <v>43213</v>
      </c>
      <c r="B348" t="s">
        <v>2215</v>
      </c>
      <c r="C348" t="s">
        <v>138</v>
      </c>
      <c r="D348">
        <v>8327.69</v>
      </c>
      <c r="E348">
        <v>6579</v>
      </c>
      <c r="F348">
        <v>1748.69</v>
      </c>
      <c r="G348">
        <v>21</v>
      </c>
      <c r="H348" t="s">
        <v>16</v>
      </c>
    </row>
    <row r="349" spans="1:8">
      <c r="A349" s="2">
        <v>43214</v>
      </c>
      <c r="B349" t="s">
        <v>2216</v>
      </c>
      <c r="C349" t="s">
        <v>459</v>
      </c>
      <c r="D349">
        <v>126.15</v>
      </c>
      <c r="E349">
        <v>80.97</v>
      </c>
      <c r="F349">
        <v>45.18</v>
      </c>
      <c r="G349">
        <v>35.81</v>
      </c>
      <c r="H349" t="s">
        <v>16</v>
      </c>
    </row>
    <row r="350" spans="1:8">
      <c r="A350" s="2">
        <v>43214</v>
      </c>
      <c r="B350" t="s">
        <v>2217</v>
      </c>
      <c r="C350" t="s">
        <v>48</v>
      </c>
      <c r="D350">
        <v>67.92</v>
      </c>
      <c r="E350">
        <v>41.64</v>
      </c>
      <c r="F350">
        <v>26.28</v>
      </c>
      <c r="G350">
        <v>38.69</v>
      </c>
      <c r="H350" t="s">
        <v>16</v>
      </c>
    </row>
    <row r="351" spans="1:8">
      <c r="A351" s="2">
        <v>43214</v>
      </c>
      <c r="B351" t="s">
        <v>2218</v>
      </c>
      <c r="C351" t="s">
        <v>80</v>
      </c>
      <c r="D351">
        <v>164</v>
      </c>
      <c r="E351">
        <v>92</v>
      </c>
      <c r="F351">
        <v>72</v>
      </c>
      <c r="G351">
        <v>43.9</v>
      </c>
      <c r="H351" t="s">
        <v>16</v>
      </c>
    </row>
    <row r="352" spans="1:8">
      <c r="A352" s="2">
        <v>43214</v>
      </c>
      <c r="B352" t="s">
        <v>2219</v>
      </c>
      <c r="C352" t="s">
        <v>63</v>
      </c>
      <c r="D352">
        <v>2256.1999999999998</v>
      </c>
      <c r="E352">
        <v>1287.76</v>
      </c>
      <c r="F352">
        <v>968.44</v>
      </c>
      <c r="G352">
        <v>42.92</v>
      </c>
      <c r="H352" t="s">
        <v>16</v>
      </c>
    </row>
    <row r="353" spans="1:8">
      <c r="A353" s="2">
        <v>43214</v>
      </c>
      <c r="B353" t="s">
        <v>2220</v>
      </c>
      <c r="C353" t="s">
        <v>262</v>
      </c>
      <c r="D353">
        <v>1220.6199999999999</v>
      </c>
      <c r="E353">
        <v>835.2</v>
      </c>
      <c r="F353">
        <v>385.42</v>
      </c>
      <c r="G353">
        <v>31.58</v>
      </c>
      <c r="H353" t="s">
        <v>16</v>
      </c>
    </row>
    <row r="354" spans="1:8">
      <c r="A354" s="2">
        <v>43214</v>
      </c>
      <c r="B354" t="s">
        <v>2221</v>
      </c>
      <c r="C354" t="s">
        <v>1180</v>
      </c>
      <c r="D354">
        <v>2611.04</v>
      </c>
      <c r="E354">
        <v>1173.52</v>
      </c>
      <c r="F354">
        <v>1437.52</v>
      </c>
      <c r="G354">
        <v>55.06</v>
      </c>
      <c r="H354" t="s">
        <v>16</v>
      </c>
    </row>
    <row r="355" spans="1:8">
      <c r="A355" s="2">
        <v>43214</v>
      </c>
      <c r="B355" t="s">
        <v>2222</v>
      </c>
      <c r="C355" t="s">
        <v>271</v>
      </c>
      <c r="D355">
        <v>2210</v>
      </c>
      <c r="E355">
        <v>1515.4639999999999</v>
      </c>
      <c r="F355">
        <v>694.53599999999994</v>
      </c>
      <c r="G355">
        <v>31.43</v>
      </c>
      <c r="H355" t="s">
        <v>16</v>
      </c>
    </row>
    <row r="356" spans="1:8">
      <c r="A356" s="2">
        <v>43214</v>
      </c>
      <c r="B356" t="s">
        <v>2223</v>
      </c>
      <c r="C356" t="s">
        <v>591</v>
      </c>
      <c r="D356">
        <v>1324.37</v>
      </c>
      <c r="E356">
        <v>741.19949999999994</v>
      </c>
      <c r="F356">
        <v>583.17049999999995</v>
      </c>
      <c r="G356">
        <v>44.03</v>
      </c>
      <c r="H356" t="s">
        <v>16</v>
      </c>
    </row>
    <row r="357" spans="1:8">
      <c r="A357" s="2">
        <v>43214</v>
      </c>
      <c r="B357" t="s">
        <v>2224</v>
      </c>
      <c r="C357" t="s">
        <v>1323</v>
      </c>
      <c r="D357">
        <v>392.6</v>
      </c>
      <c r="E357">
        <v>192.84</v>
      </c>
      <c r="F357">
        <v>199.76</v>
      </c>
      <c r="G357">
        <v>50.88</v>
      </c>
      <c r="H357" t="s">
        <v>16</v>
      </c>
    </row>
    <row r="358" spans="1:8">
      <c r="A358" s="2">
        <v>43214</v>
      </c>
      <c r="B358" t="s">
        <v>2225</v>
      </c>
      <c r="C358" t="s">
        <v>9</v>
      </c>
      <c r="D358">
        <v>2691.1</v>
      </c>
      <c r="E358">
        <v>1164.4000000000001</v>
      </c>
      <c r="F358">
        <v>1526.7</v>
      </c>
      <c r="G358">
        <v>56.73</v>
      </c>
      <c r="H358" t="s">
        <v>16</v>
      </c>
    </row>
    <row r="359" spans="1:8">
      <c r="A359" s="2">
        <v>43214</v>
      </c>
      <c r="B359" t="s">
        <v>2226</v>
      </c>
      <c r="C359" t="s">
        <v>115</v>
      </c>
      <c r="D359">
        <v>990</v>
      </c>
      <c r="E359">
        <v>793.16</v>
      </c>
      <c r="F359">
        <v>196.84</v>
      </c>
      <c r="G359">
        <v>19.88</v>
      </c>
      <c r="H359" t="s">
        <v>16</v>
      </c>
    </row>
    <row r="360" spans="1:8">
      <c r="A360" s="2">
        <v>43214</v>
      </c>
      <c r="B360" t="s">
        <v>2227</v>
      </c>
      <c r="C360" t="s">
        <v>2228</v>
      </c>
      <c r="D360">
        <v>166.93</v>
      </c>
      <c r="E360">
        <v>54.54</v>
      </c>
      <c r="F360">
        <v>112.39</v>
      </c>
      <c r="G360">
        <v>67.33</v>
      </c>
      <c r="H360" t="s">
        <v>16</v>
      </c>
    </row>
    <row r="361" spans="1:8">
      <c r="A361" s="2">
        <v>43214</v>
      </c>
      <c r="B361" t="s">
        <v>2229</v>
      </c>
      <c r="C361" t="s">
        <v>271</v>
      </c>
      <c r="D361">
        <v>2339.1999999999998</v>
      </c>
      <c r="E361">
        <v>0</v>
      </c>
      <c r="F361">
        <v>2339.1999999999998</v>
      </c>
      <c r="G361">
        <v>100</v>
      </c>
      <c r="H361" t="s">
        <v>16</v>
      </c>
    </row>
    <row r="362" spans="1:8">
      <c r="A362" s="2">
        <v>43214</v>
      </c>
      <c r="B362" t="s">
        <v>2230</v>
      </c>
      <c r="C362" t="s">
        <v>30</v>
      </c>
      <c r="D362">
        <v>696.3</v>
      </c>
      <c r="E362">
        <v>538.79999999999995</v>
      </c>
      <c r="F362">
        <v>157.5</v>
      </c>
      <c r="G362">
        <v>22.62</v>
      </c>
      <c r="H362" t="s">
        <v>16</v>
      </c>
    </row>
    <row r="363" spans="1:8">
      <c r="A363" s="2">
        <v>43214</v>
      </c>
      <c r="B363" t="s">
        <v>2231</v>
      </c>
      <c r="C363" t="s">
        <v>30</v>
      </c>
      <c r="D363">
        <v>1808.7</v>
      </c>
      <c r="E363">
        <v>1288.2</v>
      </c>
      <c r="F363">
        <v>520.5</v>
      </c>
      <c r="G363">
        <v>28.78</v>
      </c>
      <c r="H363" t="s">
        <v>16</v>
      </c>
    </row>
    <row r="364" spans="1:8">
      <c r="A364" s="2">
        <v>43214</v>
      </c>
      <c r="B364" t="s">
        <v>2232</v>
      </c>
      <c r="C364" t="s">
        <v>6</v>
      </c>
      <c r="D364">
        <v>1087.7</v>
      </c>
      <c r="E364">
        <v>708.35</v>
      </c>
      <c r="F364">
        <v>379.35</v>
      </c>
      <c r="G364">
        <v>34.880000000000003</v>
      </c>
      <c r="H364" t="s">
        <v>16</v>
      </c>
    </row>
    <row r="365" spans="1:8">
      <c r="A365" s="2">
        <v>43214</v>
      </c>
      <c r="B365" t="s">
        <v>2233</v>
      </c>
      <c r="C365" t="s">
        <v>8</v>
      </c>
      <c r="D365">
        <v>4462.91</v>
      </c>
      <c r="E365">
        <v>3453.6102000000001</v>
      </c>
      <c r="F365">
        <v>1009.2998</v>
      </c>
      <c r="G365">
        <v>22.62</v>
      </c>
      <c r="H365" t="s">
        <v>16</v>
      </c>
    </row>
    <row r="366" spans="1:8">
      <c r="A366" s="2">
        <v>43214</v>
      </c>
      <c r="B366" t="s">
        <v>2234</v>
      </c>
      <c r="C366" t="s">
        <v>6</v>
      </c>
      <c r="D366">
        <v>1087.7</v>
      </c>
      <c r="E366">
        <v>707.35</v>
      </c>
      <c r="F366">
        <v>380.35</v>
      </c>
      <c r="G366">
        <v>34.97</v>
      </c>
      <c r="H366" t="s">
        <v>16</v>
      </c>
    </row>
    <row r="367" spans="1:8">
      <c r="A367" s="2">
        <v>43214</v>
      </c>
      <c r="B367" t="s">
        <v>2235</v>
      </c>
      <c r="C367" t="s">
        <v>1610</v>
      </c>
      <c r="D367">
        <v>426.15</v>
      </c>
      <c r="E367">
        <v>192.97</v>
      </c>
      <c r="F367">
        <v>233.18</v>
      </c>
      <c r="G367">
        <v>54.72</v>
      </c>
      <c r="H367" t="s">
        <v>16</v>
      </c>
    </row>
    <row r="368" spans="1:8">
      <c r="A368" s="2">
        <v>43214</v>
      </c>
      <c r="B368" t="s">
        <v>2236</v>
      </c>
      <c r="C368" t="s">
        <v>130</v>
      </c>
      <c r="D368">
        <v>1711.95</v>
      </c>
      <c r="E368">
        <v>1205.95</v>
      </c>
      <c r="F368">
        <v>506</v>
      </c>
      <c r="G368">
        <v>29.56</v>
      </c>
      <c r="H368" t="s">
        <v>16</v>
      </c>
    </row>
    <row r="369" spans="1:8">
      <c r="A369" s="2">
        <v>43214</v>
      </c>
      <c r="B369" t="s">
        <v>2237</v>
      </c>
      <c r="C369" t="s">
        <v>646</v>
      </c>
      <c r="D369">
        <v>2386.8000000000002</v>
      </c>
      <c r="E369">
        <v>1279.2</v>
      </c>
      <c r="F369">
        <v>1107.5999999999999</v>
      </c>
      <c r="G369">
        <v>46.41</v>
      </c>
      <c r="H369" t="s">
        <v>16</v>
      </c>
    </row>
    <row r="370" spans="1:8">
      <c r="A370" s="2">
        <v>43214</v>
      </c>
      <c r="B370" t="s">
        <v>2238</v>
      </c>
      <c r="C370" t="s">
        <v>716</v>
      </c>
      <c r="D370">
        <v>1495.18</v>
      </c>
      <c r="E370">
        <v>709.27499999999998</v>
      </c>
      <c r="F370">
        <v>785.90499999999997</v>
      </c>
      <c r="G370">
        <v>52.56</v>
      </c>
      <c r="H370" t="s">
        <v>16</v>
      </c>
    </row>
    <row r="371" spans="1:8">
      <c r="A371" s="2">
        <v>43215</v>
      </c>
      <c r="B371" t="s">
        <v>2239</v>
      </c>
      <c r="C371" t="s">
        <v>142</v>
      </c>
      <c r="D371">
        <v>22097.4</v>
      </c>
      <c r="E371">
        <v>11348.365</v>
      </c>
      <c r="F371">
        <v>10749.035</v>
      </c>
      <c r="G371">
        <v>48.64</v>
      </c>
      <c r="H371" t="s">
        <v>16</v>
      </c>
    </row>
    <row r="372" spans="1:8">
      <c r="A372" s="2">
        <v>43215</v>
      </c>
      <c r="B372" t="s">
        <v>2240</v>
      </c>
      <c r="C372" t="s">
        <v>2241</v>
      </c>
      <c r="D372">
        <v>352.91</v>
      </c>
      <c r="E372">
        <v>158.57300000000001</v>
      </c>
      <c r="F372">
        <v>194.33699999999999</v>
      </c>
      <c r="G372">
        <v>55.07</v>
      </c>
      <c r="H372" t="s">
        <v>16</v>
      </c>
    </row>
    <row r="373" spans="1:8">
      <c r="A373" s="2">
        <v>43215</v>
      </c>
      <c r="B373" t="s">
        <v>2242</v>
      </c>
      <c r="C373" t="s">
        <v>1199</v>
      </c>
      <c r="D373">
        <v>348.19</v>
      </c>
      <c r="E373">
        <v>219.45</v>
      </c>
      <c r="F373">
        <v>128.74</v>
      </c>
      <c r="G373">
        <v>36.97</v>
      </c>
      <c r="H373" t="s">
        <v>16</v>
      </c>
    </row>
    <row r="374" spans="1:8">
      <c r="A374" s="2">
        <v>43215</v>
      </c>
      <c r="B374" t="s">
        <v>2243</v>
      </c>
      <c r="C374" t="s">
        <v>358</v>
      </c>
      <c r="D374">
        <v>943.96</v>
      </c>
      <c r="E374">
        <v>550.17999999999995</v>
      </c>
      <c r="F374">
        <v>393.78</v>
      </c>
      <c r="G374">
        <v>41.72</v>
      </c>
      <c r="H374" t="s">
        <v>16</v>
      </c>
    </row>
    <row r="375" spans="1:8">
      <c r="A375" s="2">
        <v>43215</v>
      </c>
      <c r="B375" t="s">
        <v>2244</v>
      </c>
      <c r="C375" t="s">
        <v>61</v>
      </c>
      <c r="D375">
        <v>795</v>
      </c>
      <c r="E375">
        <v>320.55</v>
      </c>
      <c r="F375">
        <v>474.45</v>
      </c>
      <c r="G375">
        <v>59.68</v>
      </c>
      <c r="H375" t="s">
        <v>16</v>
      </c>
    </row>
    <row r="376" spans="1:8">
      <c r="A376" s="2">
        <v>43215</v>
      </c>
      <c r="B376" t="s">
        <v>2245</v>
      </c>
      <c r="C376" t="s">
        <v>91</v>
      </c>
      <c r="D376">
        <v>1706.8</v>
      </c>
      <c r="E376">
        <v>1366.06</v>
      </c>
      <c r="F376">
        <v>340.74</v>
      </c>
      <c r="G376">
        <v>19.96</v>
      </c>
      <c r="H376" t="s">
        <v>16</v>
      </c>
    </row>
    <row r="377" spans="1:8">
      <c r="A377" s="2">
        <v>43215</v>
      </c>
      <c r="B377" t="s">
        <v>2246</v>
      </c>
      <c r="C377" t="s">
        <v>861</v>
      </c>
      <c r="D377">
        <v>73.92</v>
      </c>
      <c r="E377">
        <v>46</v>
      </c>
      <c r="F377">
        <v>27.92</v>
      </c>
      <c r="G377">
        <v>37.770000000000003</v>
      </c>
      <c r="H377" t="s">
        <v>16</v>
      </c>
    </row>
    <row r="378" spans="1:8">
      <c r="A378" s="2">
        <v>43215</v>
      </c>
      <c r="B378" t="s">
        <v>2247</v>
      </c>
      <c r="C378" t="s">
        <v>30</v>
      </c>
      <c r="D378">
        <v>1923.54</v>
      </c>
      <c r="E378">
        <v>1498</v>
      </c>
      <c r="F378">
        <v>425.54</v>
      </c>
      <c r="G378">
        <v>22.12</v>
      </c>
      <c r="H378" t="s">
        <v>16</v>
      </c>
    </row>
    <row r="379" spans="1:8">
      <c r="A379" s="2">
        <v>43215</v>
      </c>
      <c r="B379" t="s">
        <v>2248</v>
      </c>
      <c r="C379" t="s">
        <v>36</v>
      </c>
      <c r="D379">
        <v>411.42</v>
      </c>
      <c r="E379">
        <v>203.83199999999999</v>
      </c>
      <c r="F379">
        <v>207.58799999999999</v>
      </c>
      <c r="G379">
        <v>50.46</v>
      </c>
      <c r="H379" t="s">
        <v>16</v>
      </c>
    </row>
    <row r="380" spans="1:8">
      <c r="A380" s="2">
        <v>43215</v>
      </c>
      <c r="B380" t="s">
        <v>2249</v>
      </c>
      <c r="C380" t="s">
        <v>235</v>
      </c>
      <c r="D380">
        <v>406.55</v>
      </c>
      <c r="E380">
        <v>254</v>
      </c>
      <c r="F380">
        <v>152.55000000000001</v>
      </c>
      <c r="G380">
        <v>37.520000000000003</v>
      </c>
      <c r="H380" t="s">
        <v>16</v>
      </c>
    </row>
    <row r="381" spans="1:8">
      <c r="A381" s="2">
        <v>43215</v>
      </c>
      <c r="B381" t="s">
        <v>2250</v>
      </c>
      <c r="C381" t="s">
        <v>425</v>
      </c>
      <c r="D381">
        <v>130.22</v>
      </c>
      <c r="E381">
        <v>107.919</v>
      </c>
      <c r="F381">
        <v>22.300999999999998</v>
      </c>
      <c r="G381">
        <v>17.13</v>
      </c>
      <c r="H381" t="s">
        <v>16</v>
      </c>
    </row>
    <row r="382" spans="1:8">
      <c r="A382" s="2">
        <v>43215</v>
      </c>
      <c r="B382" t="s">
        <v>2251</v>
      </c>
      <c r="C382" t="s">
        <v>2252</v>
      </c>
      <c r="D382">
        <v>85</v>
      </c>
      <c r="E382">
        <v>29.1</v>
      </c>
      <c r="F382">
        <v>55.9</v>
      </c>
      <c r="G382">
        <v>65.760000000000005</v>
      </c>
      <c r="H382" t="s">
        <v>16</v>
      </c>
    </row>
    <row r="383" spans="1:8">
      <c r="A383" s="2">
        <v>43215</v>
      </c>
      <c r="B383" t="s">
        <v>2253</v>
      </c>
      <c r="C383" t="s">
        <v>8</v>
      </c>
      <c r="D383">
        <v>2854.64</v>
      </c>
      <c r="E383">
        <v>2350</v>
      </c>
      <c r="F383">
        <v>504.64</v>
      </c>
      <c r="G383">
        <v>17.68</v>
      </c>
      <c r="H383" t="s">
        <v>16</v>
      </c>
    </row>
    <row r="384" spans="1:8">
      <c r="A384" s="2">
        <v>43215</v>
      </c>
      <c r="B384" t="s">
        <v>2254</v>
      </c>
      <c r="C384" t="s">
        <v>646</v>
      </c>
      <c r="D384">
        <v>1915.6</v>
      </c>
      <c r="E384">
        <v>687.6</v>
      </c>
      <c r="F384">
        <v>1228</v>
      </c>
      <c r="G384">
        <v>64.11</v>
      </c>
      <c r="H384" t="s">
        <v>16</v>
      </c>
    </row>
    <row r="385" spans="1:8">
      <c r="A385" s="2">
        <v>43215</v>
      </c>
      <c r="B385" t="s">
        <v>2255</v>
      </c>
      <c r="C385" t="s">
        <v>1044</v>
      </c>
      <c r="D385">
        <v>131.88</v>
      </c>
      <c r="E385">
        <v>88.210499999999996</v>
      </c>
      <c r="F385">
        <v>43.669499999999999</v>
      </c>
      <c r="G385">
        <v>33.11</v>
      </c>
      <c r="H385" t="s">
        <v>16</v>
      </c>
    </row>
    <row r="386" spans="1:8">
      <c r="A386" s="2">
        <v>43215</v>
      </c>
      <c r="B386" t="s">
        <v>2256</v>
      </c>
      <c r="C386" t="s">
        <v>5</v>
      </c>
      <c r="D386">
        <v>96</v>
      </c>
      <c r="E386">
        <v>4.5999999999999996</v>
      </c>
      <c r="F386">
        <v>91.4</v>
      </c>
      <c r="G386">
        <v>95.21</v>
      </c>
      <c r="H386" t="s">
        <v>16</v>
      </c>
    </row>
    <row r="387" spans="1:8">
      <c r="A387" s="2">
        <v>43215</v>
      </c>
      <c r="B387" t="s">
        <v>2257</v>
      </c>
      <c r="C387" t="s">
        <v>672</v>
      </c>
      <c r="D387">
        <v>146.63999999999999</v>
      </c>
      <c r="E387">
        <v>94.6</v>
      </c>
      <c r="F387">
        <v>52.04</v>
      </c>
      <c r="G387">
        <v>35.49</v>
      </c>
      <c r="H387" t="s">
        <v>16</v>
      </c>
    </row>
    <row r="388" spans="1:8">
      <c r="A388" s="2">
        <v>43215</v>
      </c>
      <c r="B388" t="s">
        <v>2258</v>
      </c>
      <c r="C388" t="s">
        <v>1089</v>
      </c>
      <c r="D388">
        <v>1689.03</v>
      </c>
      <c r="E388">
        <v>604.02</v>
      </c>
      <c r="F388">
        <v>1085.01</v>
      </c>
      <c r="G388">
        <v>64.239999999999995</v>
      </c>
      <c r="H388" t="s">
        <v>16</v>
      </c>
    </row>
    <row r="389" spans="1:8">
      <c r="A389" s="2">
        <v>43216</v>
      </c>
      <c r="B389" t="s">
        <v>2259</v>
      </c>
      <c r="C389" t="s">
        <v>48</v>
      </c>
      <c r="D389">
        <v>-251.94</v>
      </c>
      <c r="E389">
        <v>-165.24</v>
      </c>
      <c r="F389">
        <v>-86.7</v>
      </c>
      <c r="G389">
        <v>-34.409999999999997</v>
      </c>
      <c r="H389" t="s">
        <v>16</v>
      </c>
    </row>
    <row r="390" spans="1:8">
      <c r="A390" s="2">
        <v>43216</v>
      </c>
      <c r="B390" t="s">
        <v>2260</v>
      </c>
      <c r="C390" t="s">
        <v>854</v>
      </c>
      <c r="D390">
        <v>794.68</v>
      </c>
      <c r="E390">
        <v>451.77600000000001</v>
      </c>
      <c r="F390">
        <v>342.904</v>
      </c>
      <c r="G390">
        <v>43.15</v>
      </c>
      <c r="H390" t="s">
        <v>16</v>
      </c>
    </row>
    <row r="391" spans="1:8">
      <c r="A391" s="2">
        <v>43216</v>
      </c>
      <c r="B391" t="s">
        <v>2261</v>
      </c>
      <c r="C391" t="s">
        <v>2262</v>
      </c>
      <c r="D391">
        <v>136</v>
      </c>
      <c r="E391">
        <v>79.2</v>
      </c>
      <c r="F391">
        <v>56.8</v>
      </c>
      <c r="G391">
        <v>41.76</v>
      </c>
      <c r="H391" t="s">
        <v>16</v>
      </c>
    </row>
    <row r="392" spans="1:8">
      <c r="A392" s="2">
        <v>43216</v>
      </c>
      <c r="B392" t="s">
        <v>2263</v>
      </c>
      <c r="C392" t="s">
        <v>2264</v>
      </c>
      <c r="D392">
        <v>2246.73</v>
      </c>
      <c r="E392">
        <v>1153</v>
      </c>
      <c r="F392">
        <v>1093.73</v>
      </c>
      <c r="G392">
        <v>48.68</v>
      </c>
      <c r="H392" t="s">
        <v>16</v>
      </c>
    </row>
    <row r="393" spans="1:8">
      <c r="A393" s="2">
        <v>43216</v>
      </c>
      <c r="B393" t="s">
        <v>2265</v>
      </c>
      <c r="C393" t="s">
        <v>398</v>
      </c>
      <c r="D393">
        <v>576.48</v>
      </c>
      <c r="E393">
        <v>204.02099999999999</v>
      </c>
      <c r="F393">
        <v>372.459</v>
      </c>
      <c r="G393">
        <v>64.61</v>
      </c>
      <c r="H393" t="s">
        <v>16</v>
      </c>
    </row>
    <row r="394" spans="1:8">
      <c r="A394" s="2">
        <v>43216</v>
      </c>
      <c r="B394" t="s">
        <v>2266</v>
      </c>
      <c r="C394" t="s">
        <v>72</v>
      </c>
      <c r="D394">
        <v>1792.1</v>
      </c>
      <c r="E394">
        <v>1467.8520000000001</v>
      </c>
      <c r="F394">
        <v>324.24799999999999</v>
      </c>
      <c r="G394">
        <v>18.09</v>
      </c>
      <c r="H394" t="s">
        <v>16</v>
      </c>
    </row>
    <row r="395" spans="1:8">
      <c r="A395" s="2">
        <v>43216</v>
      </c>
      <c r="B395" t="s">
        <v>2267</v>
      </c>
      <c r="C395" t="s">
        <v>162</v>
      </c>
      <c r="D395">
        <v>408</v>
      </c>
      <c r="E395">
        <v>279.16000000000003</v>
      </c>
      <c r="F395">
        <v>128.84</v>
      </c>
      <c r="G395">
        <v>31.58</v>
      </c>
      <c r="H395" t="s">
        <v>16</v>
      </c>
    </row>
    <row r="396" spans="1:8">
      <c r="A396" s="2">
        <v>43216</v>
      </c>
      <c r="B396" t="s">
        <v>2268</v>
      </c>
      <c r="C396" t="s">
        <v>2269</v>
      </c>
      <c r="D396">
        <v>919.54</v>
      </c>
      <c r="E396">
        <v>267.89</v>
      </c>
      <c r="F396">
        <v>651.65</v>
      </c>
      <c r="G396">
        <v>70.87</v>
      </c>
      <c r="H396" t="s">
        <v>16</v>
      </c>
    </row>
    <row r="397" spans="1:8">
      <c r="A397" s="2">
        <v>43216</v>
      </c>
      <c r="B397" t="s">
        <v>2270</v>
      </c>
      <c r="C397" t="s">
        <v>15</v>
      </c>
      <c r="D397">
        <v>176.62</v>
      </c>
      <c r="E397">
        <v>76.517499999999998</v>
      </c>
      <c r="F397">
        <v>100.10250000000001</v>
      </c>
      <c r="G397">
        <v>56.68</v>
      </c>
      <c r="H397" t="s">
        <v>16</v>
      </c>
    </row>
    <row r="398" spans="1:8">
      <c r="A398" s="2">
        <v>43216</v>
      </c>
      <c r="B398" t="s">
        <v>2271</v>
      </c>
      <c r="C398" t="s">
        <v>115</v>
      </c>
      <c r="D398">
        <v>680.42</v>
      </c>
      <c r="E398">
        <v>445.9</v>
      </c>
      <c r="F398">
        <v>234.52</v>
      </c>
      <c r="G398">
        <v>34.47</v>
      </c>
      <c r="H398" t="s">
        <v>16</v>
      </c>
    </row>
    <row r="399" spans="1:8">
      <c r="A399" s="2">
        <v>43216</v>
      </c>
      <c r="B399" t="s">
        <v>2272</v>
      </c>
      <c r="C399" t="s">
        <v>795</v>
      </c>
      <c r="D399">
        <v>1271.08</v>
      </c>
      <c r="E399">
        <v>615.76</v>
      </c>
      <c r="F399">
        <v>655.32000000000005</v>
      </c>
      <c r="G399">
        <v>51.56</v>
      </c>
      <c r="H399" t="s">
        <v>16</v>
      </c>
    </row>
    <row r="400" spans="1:8">
      <c r="A400" s="2">
        <v>43216</v>
      </c>
      <c r="B400" t="s">
        <v>2273</v>
      </c>
      <c r="C400" t="s">
        <v>2274</v>
      </c>
      <c r="D400">
        <v>1067.92</v>
      </c>
      <c r="E400">
        <v>536.52</v>
      </c>
      <c r="F400">
        <v>531.4</v>
      </c>
      <c r="G400">
        <v>49.76</v>
      </c>
      <c r="H400" t="s">
        <v>16</v>
      </c>
    </row>
    <row r="401" spans="1:8">
      <c r="A401" s="2">
        <v>43216</v>
      </c>
      <c r="B401" t="s">
        <v>2275</v>
      </c>
      <c r="C401" t="s">
        <v>349</v>
      </c>
      <c r="D401">
        <v>3059.5</v>
      </c>
      <c r="E401">
        <v>1115.8499999999999</v>
      </c>
      <c r="F401">
        <v>1943.65</v>
      </c>
      <c r="G401">
        <v>63.53</v>
      </c>
      <c r="H401" t="s">
        <v>16</v>
      </c>
    </row>
    <row r="402" spans="1:8">
      <c r="A402" s="2">
        <v>43216</v>
      </c>
      <c r="B402" t="s">
        <v>2276</v>
      </c>
      <c r="C402" t="s">
        <v>2277</v>
      </c>
      <c r="D402">
        <v>148.29</v>
      </c>
      <c r="E402">
        <v>95.712000000000003</v>
      </c>
      <c r="F402">
        <v>52.578000000000003</v>
      </c>
      <c r="G402">
        <v>35.46</v>
      </c>
      <c r="H402" t="s">
        <v>16</v>
      </c>
    </row>
    <row r="403" spans="1:8">
      <c r="A403" s="2">
        <v>43216</v>
      </c>
      <c r="B403" t="s">
        <v>2278</v>
      </c>
      <c r="C403" t="s">
        <v>48</v>
      </c>
      <c r="D403">
        <v>350.55</v>
      </c>
      <c r="E403">
        <v>228.57</v>
      </c>
      <c r="F403">
        <v>121.98</v>
      </c>
      <c r="G403">
        <v>34.799999999999997</v>
      </c>
      <c r="H403" t="s">
        <v>16</v>
      </c>
    </row>
    <row r="404" spans="1:8">
      <c r="A404" s="2">
        <v>43216</v>
      </c>
      <c r="B404" t="s">
        <v>2279</v>
      </c>
      <c r="C404" t="s">
        <v>459</v>
      </c>
      <c r="D404">
        <v>714.31</v>
      </c>
      <c r="E404">
        <v>528.40800000000002</v>
      </c>
      <c r="F404">
        <v>185.90199999999999</v>
      </c>
      <c r="G404">
        <v>26.03</v>
      </c>
      <c r="H404" t="s">
        <v>16</v>
      </c>
    </row>
    <row r="405" spans="1:8">
      <c r="A405" s="2">
        <v>43216</v>
      </c>
      <c r="B405" t="s">
        <v>2280</v>
      </c>
      <c r="C405" t="s">
        <v>46</v>
      </c>
      <c r="D405">
        <v>1540</v>
      </c>
      <c r="E405">
        <v>679.84</v>
      </c>
      <c r="F405">
        <v>860.16</v>
      </c>
      <c r="G405">
        <v>55.85</v>
      </c>
      <c r="H405" t="s">
        <v>16</v>
      </c>
    </row>
    <row r="406" spans="1:8">
      <c r="A406" s="2">
        <v>43216</v>
      </c>
      <c r="B406" t="s">
        <v>2281</v>
      </c>
      <c r="C406" t="s">
        <v>538</v>
      </c>
      <c r="D406">
        <v>784.04</v>
      </c>
      <c r="E406">
        <v>350</v>
      </c>
      <c r="F406">
        <v>434.04</v>
      </c>
      <c r="G406">
        <v>55.36</v>
      </c>
      <c r="H406" t="s">
        <v>16</v>
      </c>
    </row>
    <row r="407" spans="1:8">
      <c r="A407" s="2">
        <v>43216</v>
      </c>
      <c r="B407" t="s">
        <v>2282</v>
      </c>
      <c r="C407" t="s">
        <v>1470</v>
      </c>
      <c r="D407">
        <v>2363.58</v>
      </c>
      <c r="E407">
        <v>1945.78</v>
      </c>
      <c r="F407">
        <v>417.8</v>
      </c>
      <c r="G407">
        <v>17.68</v>
      </c>
      <c r="H407" t="s">
        <v>16</v>
      </c>
    </row>
    <row r="408" spans="1:8">
      <c r="A408" s="2">
        <v>43216</v>
      </c>
      <c r="B408" t="s">
        <v>2283</v>
      </c>
      <c r="C408" t="s">
        <v>867</v>
      </c>
      <c r="D408">
        <v>1147</v>
      </c>
      <c r="E408">
        <v>801.45</v>
      </c>
      <c r="F408">
        <v>345.55</v>
      </c>
      <c r="G408">
        <v>30.13</v>
      </c>
      <c r="H408" t="s">
        <v>16</v>
      </c>
    </row>
    <row r="409" spans="1:8">
      <c r="A409" s="2">
        <v>43217</v>
      </c>
      <c r="B409" t="s">
        <v>2284</v>
      </c>
      <c r="C409" t="s">
        <v>271</v>
      </c>
      <c r="D409">
        <v>-48.5</v>
      </c>
      <c r="E409">
        <v>0</v>
      </c>
      <c r="F409">
        <v>-48.5</v>
      </c>
      <c r="G409">
        <v>-100</v>
      </c>
      <c r="H409" t="s">
        <v>16</v>
      </c>
    </row>
    <row r="410" spans="1:8">
      <c r="A410" s="2">
        <v>43217</v>
      </c>
      <c r="B410" t="s">
        <v>2285</v>
      </c>
      <c r="C410" t="s">
        <v>513</v>
      </c>
      <c r="D410">
        <v>267.88</v>
      </c>
      <c r="E410">
        <v>197.67150000000001</v>
      </c>
      <c r="F410">
        <v>70.208500000000001</v>
      </c>
      <c r="G410">
        <v>26.21</v>
      </c>
      <c r="H410" t="s">
        <v>16</v>
      </c>
    </row>
    <row r="411" spans="1:8">
      <c r="A411" s="2">
        <v>43217</v>
      </c>
      <c r="B411" t="s">
        <v>2286</v>
      </c>
      <c r="C411" t="s">
        <v>629</v>
      </c>
      <c r="D411">
        <v>549.1</v>
      </c>
      <c r="E411">
        <v>129.82</v>
      </c>
      <c r="F411">
        <v>419.28</v>
      </c>
      <c r="G411">
        <v>76.36</v>
      </c>
      <c r="H411" t="s">
        <v>16</v>
      </c>
    </row>
    <row r="412" spans="1:8">
      <c r="A412" s="2">
        <v>43217</v>
      </c>
      <c r="B412" t="s">
        <v>2287</v>
      </c>
      <c r="C412" t="s">
        <v>312</v>
      </c>
      <c r="D412">
        <v>375.16</v>
      </c>
      <c r="E412">
        <v>196.17949999999999</v>
      </c>
      <c r="F412">
        <v>178.98050000000001</v>
      </c>
      <c r="G412">
        <v>47.71</v>
      </c>
      <c r="H412" t="s">
        <v>16</v>
      </c>
    </row>
    <row r="413" spans="1:8">
      <c r="A413" s="2">
        <v>43217</v>
      </c>
      <c r="B413" t="s">
        <v>2288</v>
      </c>
      <c r="C413" t="s">
        <v>74</v>
      </c>
      <c r="D413">
        <v>480</v>
      </c>
      <c r="E413">
        <v>337.387</v>
      </c>
      <c r="F413">
        <v>142.613</v>
      </c>
      <c r="G413">
        <v>29.71</v>
      </c>
      <c r="H413" t="s">
        <v>16</v>
      </c>
    </row>
    <row r="414" spans="1:8">
      <c r="A414" s="2">
        <v>43217</v>
      </c>
      <c r="B414" t="s">
        <v>2289</v>
      </c>
      <c r="C414" t="s">
        <v>271</v>
      </c>
      <c r="D414">
        <v>615</v>
      </c>
      <c r="E414">
        <v>432.15600000000001</v>
      </c>
      <c r="F414">
        <v>182.84399999999999</v>
      </c>
      <c r="G414">
        <v>29.73</v>
      </c>
      <c r="H414" t="s">
        <v>16</v>
      </c>
    </row>
    <row r="415" spans="1:8">
      <c r="A415" s="2">
        <v>43217</v>
      </c>
      <c r="B415" t="s">
        <v>2290</v>
      </c>
      <c r="C415" t="s">
        <v>271</v>
      </c>
      <c r="D415">
        <v>467.84</v>
      </c>
      <c r="E415">
        <v>0</v>
      </c>
      <c r="F415">
        <v>467.84</v>
      </c>
      <c r="G415">
        <v>100</v>
      </c>
      <c r="H415" t="s">
        <v>16</v>
      </c>
    </row>
    <row r="416" spans="1:8">
      <c r="A416" s="2">
        <v>43217</v>
      </c>
      <c r="B416" t="s">
        <v>2291</v>
      </c>
      <c r="C416" t="s">
        <v>480</v>
      </c>
      <c r="D416">
        <v>1025.46</v>
      </c>
      <c r="E416">
        <v>590.10119999999995</v>
      </c>
      <c r="F416">
        <v>435.35879999999997</v>
      </c>
      <c r="G416">
        <v>42.45</v>
      </c>
      <c r="H416" t="s">
        <v>16</v>
      </c>
    </row>
    <row r="417" spans="1:8">
      <c r="A417" s="2">
        <v>43217</v>
      </c>
      <c r="B417" t="s">
        <v>2292</v>
      </c>
      <c r="C417" t="s">
        <v>650</v>
      </c>
      <c r="D417">
        <v>2350.08</v>
      </c>
      <c r="E417">
        <v>1606.5</v>
      </c>
      <c r="F417">
        <v>743.58</v>
      </c>
      <c r="G417">
        <v>31.64</v>
      </c>
      <c r="H417" t="s">
        <v>16</v>
      </c>
    </row>
    <row r="418" spans="1:8">
      <c r="A418" s="2">
        <v>43217</v>
      </c>
      <c r="B418" t="s">
        <v>2293</v>
      </c>
      <c r="C418" t="s">
        <v>650</v>
      </c>
      <c r="D418">
        <v>1631.9</v>
      </c>
      <c r="E418">
        <v>1162.74</v>
      </c>
      <c r="F418">
        <v>469.16</v>
      </c>
      <c r="G418">
        <v>28.75</v>
      </c>
      <c r="H418" t="s">
        <v>16</v>
      </c>
    </row>
    <row r="419" spans="1:8">
      <c r="A419" s="2">
        <v>43217</v>
      </c>
      <c r="B419" t="s">
        <v>2294</v>
      </c>
      <c r="C419" t="s">
        <v>138</v>
      </c>
      <c r="D419">
        <v>8461.02</v>
      </c>
      <c r="E419">
        <v>6655.2</v>
      </c>
      <c r="F419">
        <v>1805.82</v>
      </c>
      <c r="G419">
        <v>21.34</v>
      </c>
      <c r="H419" t="s">
        <v>16</v>
      </c>
    </row>
    <row r="420" spans="1:8">
      <c r="A420" s="2">
        <v>43217</v>
      </c>
      <c r="B420" t="s">
        <v>2295</v>
      </c>
      <c r="C420" t="s">
        <v>138</v>
      </c>
      <c r="D420">
        <v>7982.84</v>
      </c>
      <c r="E420">
        <v>6302.4</v>
      </c>
      <c r="F420">
        <v>1680.44</v>
      </c>
      <c r="G420">
        <v>21.05</v>
      </c>
      <c r="H420" t="s">
        <v>16</v>
      </c>
    </row>
    <row r="421" spans="1:8">
      <c r="A421" s="2">
        <v>43220</v>
      </c>
      <c r="B421" t="s">
        <v>2296</v>
      </c>
      <c r="C421" t="s">
        <v>296</v>
      </c>
      <c r="D421">
        <v>1509.1</v>
      </c>
      <c r="E421">
        <v>851.4</v>
      </c>
      <c r="F421">
        <v>657.7</v>
      </c>
      <c r="G421">
        <v>43.58</v>
      </c>
      <c r="H421" t="s">
        <v>16</v>
      </c>
    </row>
    <row r="422" spans="1:8">
      <c r="A422" s="2">
        <v>43220</v>
      </c>
      <c r="B422" t="s">
        <v>2297</v>
      </c>
      <c r="C422" t="s">
        <v>2298</v>
      </c>
      <c r="D422">
        <v>1200</v>
      </c>
      <c r="E422">
        <v>448.8</v>
      </c>
      <c r="F422">
        <v>751.2</v>
      </c>
      <c r="G422">
        <v>62.6</v>
      </c>
      <c r="H422" t="s">
        <v>16</v>
      </c>
    </row>
    <row r="423" spans="1:8">
      <c r="A423" s="2">
        <v>43220</v>
      </c>
      <c r="B423" t="s">
        <v>2299</v>
      </c>
      <c r="C423" t="s">
        <v>136</v>
      </c>
      <c r="D423">
        <v>1042.1099999999999</v>
      </c>
      <c r="E423">
        <v>677.45</v>
      </c>
      <c r="F423">
        <v>364.66</v>
      </c>
      <c r="G423">
        <v>34.99</v>
      </c>
      <c r="H423" t="s">
        <v>16</v>
      </c>
    </row>
    <row r="424" spans="1:8">
      <c r="A424" s="2">
        <v>43220</v>
      </c>
      <c r="B424" t="s">
        <v>2300</v>
      </c>
      <c r="C424" t="s">
        <v>30</v>
      </c>
      <c r="D424">
        <v>739.86</v>
      </c>
      <c r="E424">
        <v>575.37</v>
      </c>
      <c r="F424">
        <v>164.49</v>
      </c>
      <c r="G424">
        <v>22.23</v>
      </c>
      <c r="H424" t="s">
        <v>16</v>
      </c>
    </row>
    <row r="425" spans="1:8">
      <c r="A425" s="2">
        <v>43220</v>
      </c>
      <c r="B425" t="s">
        <v>2301</v>
      </c>
      <c r="C425" t="s">
        <v>102</v>
      </c>
      <c r="D425">
        <v>1052.0999999999999</v>
      </c>
      <c r="E425">
        <v>638.16999999999996</v>
      </c>
      <c r="F425">
        <v>413.93</v>
      </c>
      <c r="G425">
        <v>39.340000000000003</v>
      </c>
      <c r="H425" t="s">
        <v>16</v>
      </c>
    </row>
    <row r="426" spans="1:8">
      <c r="A426" s="2">
        <v>43220</v>
      </c>
      <c r="B426" t="s">
        <v>2302</v>
      </c>
      <c r="C426" t="s">
        <v>82</v>
      </c>
      <c r="D426">
        <v>6210</v>
      </c>
      <c r="E426">
        <v>4947</v>
      </c>
      <c r="F426">
        <v>1263</v>
      </c>
      <c r="G426">
        <v>20.34</v>
      </c>
      <c r="H426" t="s">
        <v>16</v>
      </c>
    </row>
    <row r="427" spans="1:8">
      <c r="A427" s="2">
        <v>43220</v>
      </c>
      <c r="B427" t="s">
        <v>2303</v>
      </c>
      <c r="C427" t="s">
        <v>828</v>
      </c>
      <c r="D427">
        <v>891.52</v>
      </c>
      <c r="E427">
        <v>417.68</v>
      </c>
      <c r="F427">
        <v>473.84</v>
      </c>
      <c r="G427">
        <v>53.15</v>
      </c>
      <c r="H427" t="s">
        <v>16</v>
      </c>
    </row>
    <row r="428" spans="1:8">
      <c r="A428" s="2">
        <v>43220</v>
      </c>
      <c r="B428" t="s">
        <v>2304</v>
      </c>
      <c r="C428" t="s">
        <v>1688</v>
      </c>
      <c r="D428">
        <v>127.31</v>
      </c>
      <c r="E428">
        <v>38.758000000000003</v>
      </c>
      <c r="F428">
        <v>88.552000000000007</v>
      </c>
      <c r="G428">
        <v>69.56</v>
      </c>
      <c r="H428" t="s">
        <v>16</v>
      </c>
    </row>
    <row r="429" spans="1:8">
      <c r="A429" s="2">
        <v>43220</v>
      </c>
      <c r="B429" t="s">
        <v>2305</v>
      </c>
      <c r="C429" t="s">
        <v>63</v>
      </c>
      <c r="D429">
        <v>1267.52</v>
      </c>
      <c r="E429">
        <v>785.88</v>
      </c>
      <c r="F429">
        <v>481.64</v>
      </c>
      <c r="G429">
        <v>38</v>
      </c>
      <c r="H429" t="s">
        <v>16</v>
      </c>
    </row>
    <row r="430" spans="1:8">
      <c r="A430" s="2">
        <v>43220</v>
      </c>
      <c r="B430" t="s">
        <v>2306</v>
      </c>
      <c r="C430" t="s">
        <v>63</v>
      </c>
      <c r="D430">
        <v>1625.28</v>
      </c>
      <c r="E430">
        <v>949.68</v>
      </c>
      <c r="F430">
        <v>675.6</v>
      </c>
      <c r="G430">
        <v>41.57</v>
      </c>
      <c r="H430" t="s">
        <v>16</v>
      </c>
    </row>
    <row r="431" spans="1:8">
      <c r="A431" s="2">
        <v>43220</v>
      </c>
      <c r="B431" t="s">
        <v>2307</v>
      </c>
      <c r="C431" t="s">
        <v>2308</v>
      </c>
      <c r="D431">
        <v>2262.86</v>
      </c>
      <c r="E431">
        <v>1741.93</v>
      </c>
      <c r="F431">
        <v>520.92999999999995</v>
      </c>
      <c r="G431">
        <v>23.02</v>
      </c>
      <c r="H431" t="s">
        <v>16</v>
      </c>
    </row>
    <row r="432" spans="1:8">
      <c r="A432" s="2">
        <v>43220</v>
      </c>
      <c r="B432" t="s">
        <v>2309</v>
      </c>
      <c r="C432" t="s">
        <v>30</v>
      </c>
      <c r="D432">
        <v>702</v>
      </c>
      <c r="E432">
        <v>534.29999999999995</v>
      </c>
      <c r="F432">
        <v>167.7</v>
      </c>
      <c r="G432">
        <v>23.89</v>
      </c>
      <c r="H432" t="s">
        <v>16</v>
      </c>
    </row>
    <row r="433" spans="1:8">
      <c r="A433" s="2">
        <v>43220</v>
      </c>
      <c r="B433" t="s">
        <v>2310</v>
      </c>
      <c r="C433" t="s">
        <v>2311</v>
      </c>
      <c r="D433">
        <v>1712.1</v>
      </c>
      <c r="E433">
        <v>958.66399999999999</v>
      </c>
      <c r="F433">
        <v>753.43600000000004</v>
      </c>
      <c r="G433">
        <v>44.01</v>
      </c>
      <c r="H433" t="s">
        <v>16</v>
      </c>
    </row>
    <row r="434" spans="1:8">
      <c r="A434" s="2">
        <v>43220</v>
      </c>
      <c r="B434" t="s">
        <v>2312</v>
      </c>
      <c r="C434" t="s">
        <v>144</v>
      </c>
      <c r="D434">
        <v>1053.8599999999999</v>
      </c>
      <c r="E434">
        <v>852.46500000000003</v>
      </c>
      <c r="F434">
        <v>201.39500000000001</v>
      </c>
      <c r="G434">
        <v>19.11</v>
      </c>
      <c r="H434" t="s">
        <v>16</v>
      </c>
    </row>
    <row r="435" spans="1:8">
      <c r="A435" s="2">
        <v>43220</v>
      </c>
      <c r="B435" t="s">
        <v>2313</v>
      </c>
      <c r="C435" t="s">
        <v>162</v>
      </c>
      <c r="D435">
        <v>1986.4</v>
      </c>
      <c r="E435">
        <v>1410.24</v>
      </c>
      <c r="F435">
        <v>576.16</v>
      </c>
      <c r="G435">
        <v>29.01</v>
      </c>
      <c r="H435" t="s">
        <v>16</v>
      </c>
    </row>
    <row r="436" spans="1:8">
      <c r="A436" s="2">
        <v>43220</v>
      </c>
      <c r="B436" t="s">
        <v>2314</v>
      </c>
      <c r="C436" t="s">
        <v>2315</v>
      </c>
      <c r="D436">
        <v>525.66999999999996</v>
      </c>
      <c r="E436">
        <v>153.93</v>
      </c>
      <c r="F436">
        <v>371.74</v>
      </c>
      <c r="G436">
        <v>70.72</v>
      </c>
      <c r="H436" t="s">
        <v>16</v>
      </c>
    </row>
    <row r="437" spans="1:8">
      <c r="A437" s="2">
        <v>43220</v>
      </c>
      <c r="B437" t="s">
        <v>2316</v>
      </c>
      <c r="C437" t="s">
        <v>91</v>
      </c>
      <c r="D437">
        <v>3999.2</v>
      </c>
      <c r="E437">
        <v>2970.8139999999999</v>
      </c>
      <c r="F437">
        <v>1028.386</v>
      </c>
      <c r="G437">
        <v>25.71</v>
      </c>
      <c r="H437" t="s">
        <v>16</v>
      </c>
    </row>
    <row r="438" spans="1:8">
      <c r="A438" s="2">
        <v>43220</v>
      </c>
      <c r="B438" t="s">
        <v>2317</v>
      </c>
      <c r="C438" t="s">
        <v>1177</v>
      </c>
      <c r="D438">
        <v>4896</v>
      </c>
      <c r="E438">
        <v>4090</v>
      </c>
      <c r="F438">
        <v>806</v>
      </c>
      <c r="G438">
        <v>16.46</v>
      </c>
      <c r="H438" t="s">
        <v>16</v>
      </c>
    </row>
    <row r="439" spans="1:8">
      <c r="A439" s="2">
        <v>43220</v>
      </c>
      <c r="B439" t="s">
        <v>2318</v>
      </c>
      <c r="C439" t="s">
        <v>46</v>
      </c>
      <c r="D439">
        <v>2470</v>
      </c>
      <c r="E439">
        <v>1237.1199999999999</v>
      </c>
      <c r="F439">
        <v>1232.8800000000001</v>
      </c>
      <c r="G439">
        <v>49.91</v>
      </c>
      <c r="H439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workbookViewId="0">
      <selection sqref="A1:H418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43222</v>
      </c>
      <c r="B2" t="s">
        <v>2323</v>
      </c>
      <c r="C2" t="s">
        <v>48</v>
      </c>
      <c r="D2">
        <v>352.71</v>
      </c>
      <c r="E2">
        <v>223.96</v>
      </c>
      <c r="F2">
        <v>128.75</v>
      </c>
      <c r="G2">
        <v>36.5</v>
      </c>
      <c r="H2" t="s">
        <v>16</v>
      </c>
    </row>
    <row r="3" spans="1:8">
      <c r="A3" s="2">
        <v>43222</v>
      </c>
      <c r="B3" t="s">
        <v>2324</v>
      </c>
      <c r="C3" t="s">
        <v>184</v>
      </c>
      <c r="D3">
        <v>591</v>
      </c>
      <c r="E3">
        <v>28.75</v>
      </c>
      <c r="F3">
        <v>562.25</v>
      </c>
      <c r="G3">
        <v>95.14</v>
      </c>
      <c r="H3" t="s">
        <v>16</v>
      </c>
    </row>
    <row r="4" spans="1:8">
      <c r="A4" s="2">
        <v>43222</v>
      </c>
      <c r="B4" t="s">
        <v>2325</v>
      </c>
      <c r="C4" t="s">
        <v>100</v>
      </c>
      <c r="D4">
        <v>1011.3</v>
      </c>
      <c r="E4">
        <v>331.2</v>
      </c>
      <c r="F4">
        <v>680.1</v>
      </c>
      <c r="G4">
        <v>67.25</v>
      </c>
      <c r="H4" t="s">
        <v>16</v>
      </c>
    </row>
    <row r="5" spans="1:8">
      <c r="A5" s="2">
        <v>43222</v>
      </c>
      <c r="B5" t="s">
        <v>2326</v>
      </c>
      <c r="C5" t="s">
        <v>130</v>
      </c>
      <c r="D5">
        <v>1056.3</v>
      </c>
      <c r="E5">
        <v>785.16</v>
      </c>
      <c r="F5">
        <v>271.14</v>
      </c>
      <c r="G5">
        <v>25.67</v>
      </c>
      <c r="H5" t="s">
        <v>16</v>
      </c>
    </row>
    <row r="6" spans="1:8">
      <c r="A6" s="2">
        <v>43222</v>
      </c>
      <c r="B6" t="s">
        <v>2327</v>
      </c>
      <c r="C6" t="s">
        <v>2328</v>
      </c>
      <c r="D6">
        <v>642.02</v>
      </c>
      <c r="E6">
        <v>195.48</v>
      </c>
      <c r="F6">
        <v>446.54</v>
      </c>
      <c r="G6">
        <v>69.55</v>
      </c>
      <c r="H6" t="s">
        <v>16</v>
      </c>
    </row>
    <row r="7" spans="1:8">
      <c r="A7" s="2">
        <v>43222</v>
      </c>
      <c r="B7" t="s">
        <v>2329</v>
      </c>
      <c r="C7" t="s">
        <v>108</v>
      </c>
      <c r="D7">
        <v>680.4</v>
      </c>
      <c r="E7">
        <v>424.9</v>
      </c>
      <c r="F7">
        <v>255.5</v>
      </c>
      <c r="G7">
        <v>37.549999999999997</v>
      </c>
      <c r="H7" t="s">
        <v>16</v>
      </c>
    </row>
    <row r="8" spans="1:8">
      <c r="A8" s="2">
        <v>43222</v>
      </c>
      <c r="B8" t="s">
        <v>2330</v>
      </c>
      <c r="C8" t="s">
        <v>349</v>
      </c>
      <c r="D8">
        <v>292.5</v>
      </c>
      <c r="E8">
        <v>161.6</v>
      </c>
      <c r="F8">
        <v>130.9</v>
      </c>
      <c r="G8">
        <v>44.75</v>
      </c>
      <c r="H8" t="s">
        <v>16</v>
      </c>
    </row>
    <row r="9" spans="1:8">
      <c r="A9" s="2">
        <v>43222</v>
      </c>
      <c r="B9" t="s">
        <v>2331</v>
      </c>
      <c r="C9" t="s">
        <v>46</v>
      </c>
      <c r="D9">
        <v>8855</v>
      </c>
      <c r="E9">
        <v>6250.4</v>
      </c>
      <c r="F9">
        <v>2604.6</v>
      </c>
      <c r="G9">
        <v>29.41</v>
      </c>
      <c r="H9" t="s">
        <v>16</v>
      </c>
    </row>
    <row r="10" spans="1:8">
      <c r="A10" s="2">
        <v>43222</v>
      </c>
      <c r="B10" t="s">
        <v>2332</v>
      </c>
      <c r="C10" t="s">
        <v>522</v>
      </c>
      <c r="D10">
        <v>4089.33</v>
      </c>
      <c r="E10">
        <v>1872.18</v>
      </c>
      <c r="F10">
        <v>2217.15</v>
      </c>
      <c r="G10">
        <v>54.22</v>
      </c>
      <c r="H10" t="s">
        <v>16</v>
      </c>
    </row>
    <row r="11" spans="1:8">
      <c r="A11" s="2">
        <v>43224</v>
      </c>
      <c r="B11" t="s">
        <v>2333</v>
      </c>
      <c r="C11" t="s">
        <v>115</v>
      </c>
      <c r="D11">
        <v>1000</v>
      </c>
      <c r="E11">
        <v>821.25</v>
      </c>
      <c r="F11">
        <v>178.75</v>
      </c>
      <c r="G11">
        <v>17.88</v>
      </c>
      <c r="H11" t="s">
        <v>16</v>
      </c>
    </row>
    <row r="12" spans="1:8">
      <c r="A12" s="2">
        <v>43224</v>
      </c>
      <c r="B12" t="s">
        <v>2334</v>
      </c>
      <c r="C12" t="s">
        <v>2335</v>
      </c>
      <c r="D12">
        <v>629.98</v>
      </c>
      <c r="E12">
        <v>293.29000000000002</v>
      </c>
      <c r="F12">
        <v>336.69</v>
      </c>
      <c r="G12">
        <v>53.44</v>
      </c>
      <c r="H12" t="s">
        <v>16</v>
      </c>
    </row>
    <row r="13" spans="1:8">
      <c r="A13" s="2">
        <v>43224</v>
      </c>
      <c r="B13" t="s">
        <v>2336</v>
      </c>
      <c r="C13" t="s">
        <v>80</v>
      </c>
      <c r="D13">
        <v>115.8</v>
      </c>
      <c r="E13">
        <v>85.995000000000005</v>
      </c>
      <c r="F13">
        <v>29.805</v>
      </c>
      <c r="G13">
        <v>25.74</v>
      </c>
      <c r="H13" t="s">
        <v>16</v>
      </c>
    </row>
    <row r="14" spans="1:8">
      <c r="A14" s="2">
        <v>43224</v>
      </c>
      <c r="B14" t="s">
        <v>2337</v>
      </c>
      <c r="C14" t="s">
        <v>80</v>
      </c>
      <c r="D14">
        <v>126.6</v>
      </c>
      <c r="E14">
        <v>83.52</v>
      </c>
      <c r="F14">
        <v>43.08</v>
      </c>
      <c r="G14">
        <v>34.03</v>
      </c>
      <c r="H14" t="s">
        <v>16</v>
      </c>
    </row>
    <row r="15" spans="1:8">
      <c r="A15" s="2">
        <v>43224</v>
      </c>
      <c r="B15" t="s">
        <v>2338</v>
      </c>
      <c r="C15" t="s">
        <v>160</v>
      </c>
      <c r="D15">
        <v>3609.6</v>
      </c>
      <c r="E15">
        <v>2789.28</v>
      </c>
      <c r="F15">
        <v>820.32</v>
      </c>
      <c r="G15">
        <v>22.73</v>
      </c>
      <c r="H15" t="s">
        <v>16</v>
      </c>
    </row>
    <row r="16" spans="1:8">
      <c r="A16" s="2">
        <v>43224</v>
      </c>
      <c r="B16" t="s">
        <v>2339</v>
      </c>
      <c r="C16" t="s">
        <v>2340</v>
      </c>
      <c r="D16">
        <v>755.4</v>
      </c>
      <c r="E16">
        <v>489.6</v>
      </c>
      <c r="F16">
        <v>265.8</v>
      </c>
      <c r="G16">
        <v>35.19</v>
      </c>
      <c r="H16" t="s">
        <v>16</v>
      </c>
    </row>
    <row r="17" spans="1:8">
      <c r="A17" s="2">
        <v>43224</v>
      </c>
      <c r="B17" t="s">
        <v>2341</v>
      </c>
      <c r="C17" t="s">
        <v>491</v>
      </c>
      <c r="D17">
        <v>1149.8499999999999</v>
      </c>
      <c r="E17">
        <v>567.98400000000004</v>
      </c>
      <c r="F17">
        <v>581.86599999999999</v>
      </c>
      <c r="G17">
        <v>50.6</v>
      </c>
      <c r="H17" t="s">
        <v>16</v>
      </c>
    </row>
    <row r="18" spans="1:8">
      <c r="A18" s="2">
        <v>43224</v>
      </c>
      <c r="B18" t="s">
        <v>2342</v>
      </c>
      <c r="C18" t="s">
        <v>457</v>
      </c>
      <c r="D18">
        <v>120</v>
      </c>
      <c r="E18">
        <v>84.8</v>
      </c>
      <c r="F18">
        <v>35.200000000000003</v>
      </c>
      <c r="G18">
        <v>29.33</v>
      </c>
      <c r="H18" t="s">
        <v>16</v>
      </c>
    </row>
    <row r="19" spans="1:8">
      <c r="A19" s="2">
        <v>43224</v>
      </c>
      <c r="B19" t="s">
        <v>2343</v>
      </c>
      <c r="C19" t="s">
        <v>2344</v>
      </c>
      <c r="D19">
        <v>338.4</v>
      </c>
      <c r="E19">
        <v>128.56</v>
      </c>
      <c r="F19">
        <v>209.84</v>
      </c>
      <c r="G19">
        <v>62.01</v>
      </c>
      <c r="H19" t="s">
        <v>16</v>
      </c>
    </row>
    <row r="20" spans="1:8">
      <c r="A20" s="2">
        <v>43227</v>
      </c>
      <c r="B20" t="s">
        <v>2345</v>
      </c>
      <c r="C20" t="s">
        <v>138</v>
      </c>
      <c r="D20">
        <v>-1.01</v>
      </c>
      <c r="E20">
        <v>0</v>
      </c>
      <c r="F20">
        <v>-1.01</v>
      </c>
      <c r="G20">
        <v>-100</v>
      </c>
      <c r="H20" t="s">
        <v>16</v>
      </c>
    </row>
    <row r="21" spans="1:8">
      <c r="A21" s="2">
        <v>43227</v>
      </c>
      <c r="B21" t="s">
        <v>2346</v>
      </c>
      <c r="C21" t="s">
        <v>1658</v>
      </c>
      <c r="D21">
        <v>195</v>
      </c>
      <c r="E21">
        <v>10.199999999999999</v>
      </c>
      <c r="F21">
        <v>184.8</v>
      </c>
      <c r="G21">
        <v>94.77</v>
      </c>
      <c r="H21" t="s">
        <v>16</v>
      </c>
    </row>
    <row r="22" spans="1:8">
      <c r="A22" s="2">
        <v>43227</v>
      </c>
      <c r="B22" t="s">
        <v>2347</v>
      </c>
      <c r="C22" t="s">
        <v>371</v>
      </c>
      <c r="D22">
        <v>2630.88</v>
      </c>
      <c r="E22">
        <v>1504.23</v>
      </c>
      <c r="F22">
        <v>1126.6500000000001</v>
      </c>
      <c r="G22">
        <v>42.82</v>
      </c>
      <c r="H22" t="s">
        <v>16</v>
      </c>
    </row>
    <row r="23" spans="1:8">
      <c r="A23" s="2">
        <v>43227</v>
      </c>
      <c r="B23" t="s">
        <v>2348</v>
      </c>
      <c r="C23" t="s">
        <v>86</v>
      </c>
      <c r="D23">
        <v>1600</v>
      </c>
      <c r="E23">
        <v>246.8</v>
      </c>
      <c r="F23">
        <v>1353.2</v>
      </c>
      <c r="G23">
        <v>84.58</v>
      </c>
      <c r="H23" t="s">
        <v>16</v>
      </c>
    </row>
    <row r="24" spans="1:8">
      <c r="A24" s="2">
        <v>43227</v>
      </c>
      <c r="B24" t="s">
        <v>2349</v>
      </c>
      <c r="C24" t="s">
        <v>86</v>
      </c>
      <c r="D24">
        <v>880</v>
      </c>
      <c r="E24">
        <v>196.28</v>
      </c>
      <c r="F24">
        <v>683.72</v>
      </c>
      <c r="G24">
        <v>77.7</v>
      </c>
      <c r="H24" t="s">
        <v>16</v>
      </c>
    </row>
    <row r="25" spans="1:8">
      <c r="A25" s="2">
        <v>43227</v>
      </c>
      <c r="B25" t="s">
        <v>2350</v>
      </c>
      <c r="C25" t="s">
        <v>959</v>
      </c>
      <c r="D25">
        <v>114.54</v>
      </c>
      <c r="E25">
        <v>77.66</v>
      </c>
      <c r="F25">
        <v>36.880000000000003</v>
      </c>
      <c r="G25">
        <v>32.200000000000003</v>
      </c>
      <c r="H25" t="s">
        <v>16</v>
      </c>
    </row>
    <row r="26" spans="1:8">
      <c r="A26" s="2">
        <v>43227</v>
      </c>
      <c r="B26" t="s">
        <v>2351</v>
      </c>
      <c r="C26" t="s">
        <v>2352</v>
      </c>
      <c r="D26">
        <v>139.71</v>
      </c>
      <c r="E26">
        <v>54.6</v>
      </c>
      <c r="F26">
        <v>85.11</v>
      </c>
      <c r="G26">
        <v>60.92</v>
      </c>
      <c r="H26" t="s">
        <v>16</v>
      </c>
    </row>
    <row r="27" spans="1:8">
      <c r="A27" s="2">
        <v>43227</v>
      </c>
      <c r="B27" t="s">
        <v>2353</v>
      </c>
      <c r="C27" t="s">
        <v>867</v>
      </c>
      <c r="D27">
        <v>5805.28</v>
      </c>
      <c r="E27">
        <v>3729.6</v>
      </c>
      <c r="F27">
        <v>2075.6799999999998</v>
      </c>
      <c r="G27">
        <v>35.76</v>
      </c>
      <c r="H27" t="s">
        <v>16</v>
      </c>
    </row>
    <row r="28" spans="1:8">
      <c r="A28" s="2">
        <v>43227</v>
      </c>
      <c r="B28" t="s">
        <v>2354</v>
      </c>
      <c r="C28" t="s">
        <v>160</v>
      </c>
      <c r="D28">
        <v>3266.3</v>
      </c>
      <c r="E28">
        <v>2677.95</v>
      </c>
      <c r="F28">
        <v>588.35</v>
      </c>
      <c r="G28">
        <v>18.010000000000002</v>
      </c>
      <c r="H28" t="s">
        <v>16</v>
      </c>
    </row>
    <row r="29" spans="1:8">
      <c r="A29" s="2">
        <v>43227</v>
      </c>
      <c r="B29" t="s">
        <v>2355</v>
      </c>
      <c r="C29" t="s">
        <v>930</v>
      </c>
      <c r="D29">
        <v>292</v>
      </c>
      <c r="E29">
        <v>208</v>
      </c>
      <c r="F29">
        <v>84</v>
      </c>
      <c r="G29">
        <v>28.77</v>
      </c>
      <c r="H29" t="s">
        <v>16</v>
      </c>
    </row>
    <row r="30" spans="1:8">
      <c r="A30" s="2">
        <v>43227</v>
      </c>
      <c r="B30" t="s">
        <v>2356</v>
      </c>
      <c r="C30" t="s">
        <v>63</v>
      </c>
      <c r="D30">
        <v>121.24</v>
      </c>
      <c r="E30">
        <v>49.7</v>
      </c>
      <c r="F30">
        <v>71.540000000000006</v>
      </c>
      <c r="G30">
        <v>59.01</v>
      </c>
      <c r="H30" t="s">
        <v>16</v>
      </c>
    </row>
    <row r="31" spans="1:8">
      <c r="A31" s="2">
        <v>43227</v>
      </c>
      <c r="B31" t="s">
        <v>2357</v>
      </c>
      <c r="C31" t="s">
        <v>803</v>
      </c>
      <c r="D31">
        <v>1744.5</v>
      </c>
      <c r="E31">
        <v>1328.25</v>
      </c>
      <c r="F31">
        <v>416.25</v>
      </c>
      <c r="G31">
        <v>23.86</v>
      </c>
      <c r="H31" t="s">
        <v>16</v>
      </c>
    </row>
    <row r="32" spans="1:8">
      <c r="A32" s="2">
        <v>43227</v>
      </c>
      <c r="B32" t="s">
        <v>2358</v>
      </c>
      <c r="C32" t="s">
        <v>30</v>
      </c>
      <c r="D32">
        <v>3036.31</v>
      </c>
      <c r="E32">
        <v>2224.88</v>
      </c>
      <c r="F32">
        <v>811.43</v>
      </c>
      <c r="G32">
        <v>26.72</v>
      </c>
      <c r="H32" t="s">
        <v>16</v>
      </c>
    </row>
    <row r="33" spans="1:8">
      <c r="A33" s="2">
        <v>43227</v>
      </c>
      <c r="B33" t="s">
        <v>2359</v>
      </c>
      <c r="C33" t="s">
        <v>136</v>
      </c>
      <c r="D33">
        <v>1866.87</v>
      </c>
      <c r="E33">
        <v>1093.28</v>
      </c>
      <c r="F33">
        <v>773.59</v>
      </c>
      <c r="G33">
        <v>41.44</v>
      </c>
      <c r="H33" t="s">
        <v>16</v>
      </c>
    </row>
    <row r="34" spans="1:8">
      <c r="A34" s="2">
        <v>43227</v>
      </c>
      <c r="B34" t="s">
        <v>2360</v>
      </c>
      <c r="C34" t="s">
        <v>1478</v>
      </c>
      <c r="D34">
        <v>111.92</v>
      </c>
      <c r="E34">
        <v>59.96</v>
      </c>
      <c r="F34">
        <v>51.96</v>
      </c>
      <c r="G34">
        <v>46.43</v>
      </c>
      <c r="H34" t="s">
        <v>16</v>
      </c>
    </row>
    <row r="35" spans="1:8">
      <c r="A35" s="2">
        <v>43227</v>
      </c>
      <c r="B35" t="s">
        <v>2361</v>
      </c>
      <c r="C35" t="s">
        <v>550</v>
      </c>
      <c r="D35">
        <v>112</v>
      </c>
      <c r="E35">
        <v>10.8</v>
      </c>
      <c r="F35">
        <v>101.2</v>
      </c>
      <c r="G35">
        <v>90.36</v>
      </c>
      <c r="H35" t="s">
        <v>16</v>
      </c>
    </row>
    <row r="36" spans="1:8">
      <c r="A36" s="2">
        <v>43227</v>
      </c>
      <c r="B36" t="s">
        <v>2362</v>
      </c>
      <c r="C36" t="s">
        <v>257</v>
      </c>
      <c r="D36">
        <v>1532.78</v>
      </c>
      <c r="E36">
        <v>816.13599999999997</v>
      </c>
      <c r="F36">
        <v>716.64400000000001</v>
      </c>
      <c r="G36">
        <v>46.75</v>
      </c>
      <c r="H36" t="s">
        <v>16</v>
      </c>
    </row>
    <row r="37" spans="1:8">
      <c r="A37" s="2">
        <v>43227</v>
      </c>
      <c r="B37" t="s">
        <v>2363</v>
      </c>
      <c r="C37" t="s">
        <v>149</v>
      </c>
      <c r="D37">
        <v>306.52</v>
      </c>
      <c r="E37">
        <v>239.88</v>
      </c>
      <c r="F37">
        <v>66.64</v>
      </c>
      <c r="G37">
        <v>21.74</v>
      </c>
      <c r="H37" t="s">
        <v>16</v>
      </c>
    </row>
    <row r="38" spans="1:8">
      <c r="A38" s="2">
        <v>43227</v>
      </c>
      <c r="B38" t="s">
        <v>2364</v>
      </c>
      <c r="C38" t="s">
        <v>149</v>
      </c>
      <c r="D38">
        <v>838.6</v>
      </c>
      <c r="E38">
        <v>409.2</v>
      </c>
      <c r="F38">
        <v>429.4</v>
      </c>
      <c r="G38">
        <v>51.2</v>
      </c>
      <c r="H38" t="s">
        <v>16</v>
      </c>
    </row>
    <row r="39" spans="1:8">
      <c r="A39" s="2">
        <v>43227</v>
      </c>
      <c r="B39" t="s">
        <v>2365</v>
      </c>
      <c r="C39" t="s">
        <v>149</v>
      </c>
      <c r="D39">
        <v>248.76</v>
      </c>
      <c r="E39">
        <v>163.41999999999999</v>
      </c>
      <c r="F39">
        <v>85.34</v>
      </c>
      <c r="G39">
        <v>34.31</v>
      </c>
      <c r="H39" t="s">
        <v>16</v>
      </c>
    </row>
    <row r="40" spans="1:8">
      <c r="A40" s="2">
        <v>43227</v>
      </c>
      <c r="B40" t="s">
        <v>2366</v>
      </c>
      <c r="C40" t="s">
        <v>2367</v>
      </c>
      <c r="D40">
        <v>366</v>
      </c>
      <c r="E40">
        <v>90</v>
      </c>
      <c r="F40">
        <v>276</v>
      </c>
      <c r="G40">
        <v>75.41</v>
      </c>
      <c r="H40" t="s">
        <v>16</v>
      </c>
    </row>
    <row r="41" spans="1:8">
      <c r="A41" s="2">
        <v>43227</v>
      </c>
      <c r="B41" t="s">
        <v>2368</v>
      </c>
      <c r="C41" t="s">
        <v>46</v>
      </c>
      <c r="D41">
        <v>5985</v>
      </c>
      <c r="E41">
        <v>4022.45</v>
      </c>
      <c r="F41">
        <v>1962.55</v>
      </c>
      <c r="G41">
        <v>32.79</v>
      </c>
      <c r="H41" t="s">
        <v>16</v>
      </c>
    </row>
    <row r="42" spans="1:8">
      <c r="A42" s="2">
        <v>43227</v>
      </c>
      <c r="B42" t="s">
        <v>2369</v>
      </c>
      <c r="C42" t="s">
        <v>46</v>
      </c>
      <c r="D42">
        <v>1980</v>
      </c>
      <c r="E42">
        <v>1235.44</v>
      </c>
      <c r="F42">
        <v>744.56</v>
      </c>
      <c r="G42">
        <v>37.6</v>
      </c>
      <c r="H42" t="s">
        <v>16</v>
      </c>
    </row>
    <row r="43" spans="1:8">
      <c r="A43" s="2">
        <v>43227</v>
      </c>
      <c r="B43" t="s">
        <v>2370</v>
      </c>
      <c r="C43" t="s">
        <v>5</v>
      </c>
      <c r="D43">
        <v>8195.14</v>
      </c>
      <c r="E43">
        <v>4644</v>
      </c>
      <c r="F43">
        <v>3551.14</v>
      </c>
      <c r="G43">
        <v>43.33</v>
      </c>
      <c r="H43" t="s">
        <v>16</v>
      </c>
    </row>
    <row r="44" spans="1:8">
      <c r="A44" s="2">
        <v>43227</v>
      </c>
      <c r="B44" t="s">
        <v>2371</v>
      </c>
      <c r="C44" t="s">
        <v>74</v>
      </c>
      <c r="D44">
        <v>296</v>
      </c>
      <c r="E44">
        <v>196.89</v>
      </c>
      <c r="F44">
        <v>99.11</v>
      </c>
      <c r="G44">
        <v>33.479999999999997</v>
      </c>
      <c r="H44" t="s">
        <v>16</v>
      </c>
    </row>
    <row r="45" spans="1:8">
      <c r="A45" s="2">
        <v>43228</v>
      </c>
      <c r="B45" t="s">
        <v>2372</v>
      </c>
      <c r="C45" t="s">
        <v>164</v>
      </c>
      <c r="D45">
        <v>771.7</v>
      </c>
      <c r="E45">
        <v>429.02</v>
      </c>
      <c r="F45">
        <v>342.68</v>
      </c>
      <c r="G45">
        <v>44.41</v>
      </c>
      <c r="H45" t="s">
        <v>16</v>
      </c>
    </row>
    <row r="46" spans="1:8">
      <c r="A46" s="2">
        <v>43228</v>
      </c>
      <c r="B46" t="s">
        <v>2373</v>
      </c>
      <c r="C46" t="s">
        <v>142</v>
      </c>
      <c r="D46">
        <v>270</v>
      </c>
      <c r="E46">
        <v>154</v>
      </c>
      <c r="F46">
        <v>116</v>
      </c>
      <c r="G46">
        <v>42.96</v>
      </c>
      <c r="H46" t="s">
        <v>16</v>
      </c>
    </row>
    <row r="47" spans="1:8">
      <c r="A47" s="2">
        <v>43228</v>
      </c>
      <c r="B47" t="s">
        <v>2374</v>
      </c>
      <c r="C47" t="s">
        <v>68</v>
      </c>
      <c r="D47">
        <v>1100</v>
      </c>
      <c r="E47">
        <v>749.5</v>
      </c>
      <c r="F47">
        <v>350.5</v>
      </c>
      <c r="G47">
        <v>31.86</v>
      </c>
      <c r="H47" t="s">
        <v>16</v>
      </c>
    </row>
    <row r="48" spans="1:8">
      <c r="A48" s="2">
        <v>43228</v>
      </c>
      <c r="B48" t="s">
        <v>2375</v>
      </c>
      <c r="C48" t="s">
        <v>136</v>
      </c>
      <c r="D48">
        <v>701.46</v>
      </c>
      <c r="E48">
        <v>600</v>
      </c>
      <c r="F48">
        <v>101.46</v>
      </c>
      <c r="G48">
        <v>14.46</v>
      </c>
      <c r="H48" t="s">
        <v>16</v>
      </c>
    </row>
    <row r="49" spans="1:8">
      <c r="A49" s="2">
        <v>43228</v>
      </c>
      <c r="B49" t="s">
        <v>2376</v>
      </c>
      <c r="C49" t="s">
        <v>403</v>
      </c>
      <c r="D49">
        <v>330</v>
      </c>
      <c r="E49">
        <v>65.14</v>
      </c>
      <c r="F49">
        <v>264.86</v>
      </c>
      <c r="G49">
        <v>80.260000000000005</v>
      </c>
      <c r="H49" t="s">
        <v>16</v>
      </c>
    </row>
    <row r="50" spans="1:8">
      <c r="A50" s="2">
        <v>43228</v>
      </c>
      <c r="B50" t="s">
        <v>2377</v>
      </c>
      <c r="C50" t="s">
        <v>952</v>
      </c>
      <c r="D50">
        <v>1400</v>
      </c>
      <c r="E50">
        <v>850</v>
      </c>
      <c r="F50">
        <v>550</v>
      </c>
      <c r="G50">
        <v>39.29</v>
      </c>
      <c r="H50" t="s">
        <v>16</v>
      </c>
    </row>
    <row r="51" spans="1:8">
      <c r="A51" s="2">
        <v>43228</v>
      </c>
      <c r="B51" t="s">
        <v>2378</v>
      </c>
      <c r="C51" t="s">
        <v>56</v>
      </c>
      <c r="D51">
        <v>7600</v>
      </c>
      <c r="E51">
        <v>4895.96</v>
      </c>
      <c r="F51">
        <v>2704.04</v>
      </c>
      <c r="G51">
        <v>35.58</v>
      </c>
      <c r="H51" t="s">
        <v>16</v>
      </c>
    </row>
    <row r="52" spans="1:8">
      <c r="A52" s="2">
        <v>43228</v>
      </c>
      <c r="B52" t="s">
        <v>2379</v>
      </c>
      <c r="C52" t="s">
        <v>2380</v>
      </c>
      <c r="D52">
        <v>126.1</v>
      </c>
      <c r="E52">
        <v>65.099999999999994</v>
      </c>
      <c r="F52">
        <v>61</v>
      </c>
      <c r="G52">
        <v>48.37</v>
      </c>
      <c r="H52" t="s">
        <v>16</v>
      </c>
    </row>
    <row r="53" spans="1:8">
      <c r="A53" s="2">
        <v>43228</v>
      </c>
      <c r="B53" t="s">
        <v>2381</v>
      </c>
      <c r="C53" t="s">
        <v>184</v>
      </c>
      <c r="D53">
        <v>1838.68</v>
      </c>
      <c r="E53">
        <v>1413.184</v>
      </c>
      <c r="F53">
        <v>425.49599999999998</v>
      </c>
      <c r="G53">
        <v>23.14</v>
      </c>
      <c r="H53" t="s">
        <v>16</v>
      </c>
    </row>
    <row r="54" spans="1:8">
      <c r="A54" s="2">
        <v>43228</v>
      </c>
      <c r="B54" t="s">
        <v>2382</v>
      </c>
      <c r="C54" t="s">
        <v>2383</v>
      </c>
      <c r="D54">
        <v>143438</v>
      </c>
      <c r="E54">
        <v>128439</v>
      </c>
      <c r="F54">
        <v>14999</v>
      </c>
      <c r="G54">
        <v>10.46</v>
      </c>
      <c r="H54" t="s">
        <v>16</v>
      </c>
    </row>
    <row r="55" spans="1:8">
      <c r="A55" s="2">
        <v>43228</v>
      </c>
      <c r="B55" t="s">
        <v>2384</v>
      </c>
      <c r="C55" t="s">
        <v>488</v>
      </c>
      <c r="D55">
        <v>2016.53</v>
      </c>
      <c r="E55">
        <v>750.87</v>
      </c>
      <c r="F55">
        <v>1265.6600000000001</v>
      </c>
      <c r="G55">
        <v>62.76</v>
      </c>
      <c r="H55" t="s">
        <v>16</v>
      </c>
    </row>
    <row r="56" spans="1:8">
      <c r="A56" s="2">
        <v>43228</v>
      </c>
      <c r="B56" t="s">
        <v>2385</v>
      </c>
      <c r="C56" t="s">
        <v>1055</v>
      </c>
      <c r="D56">
        <v>2747.6</v>
      </c>
      <c r="E56">
        <v>1769.68</v>
      </c>
      <c r="F56">
        <v>977.92</v>
      </c>
      <c r="G56">
        <v>35.590000000000003</v>
      </c>
      <c r="H56" t="s">
        <v>16</v>
      </c>
    </row>
    <row r="57" spans="1:8">
      <c r="A57" s="2">
        <v>43229</v>
      </c>
      <c r="B57" t="s">
        <v>2386</v>
      </c>
      <c r="C57" t="s">
        <v>225</v>
      </c>
      <c r="D57">
        <v>580</v>
      </c>
      <c r="E57">
        <v>239.8</v>
      </c>
      <c r="F57">
        <v>340.2</v>
      </c>
      <c r="G57">
        <v>58.66</v>
      </c>
      <c r="H57" t="s">
        <v>16</v>
      </c>
    </row>
    <row r="58" spans="1:8">
      <c r="A58" s="2">
        <v>43229</v>
      </c>
      <c r="B58" t="s">
        <v>2387</v>
      </c>
      <c r="C58" t="s">
        <v>225</v>
      </c>
      <c r="D58">
        <v>870</v>
      </c>
      <c r="E58">
        <v>359.7</v>
      </c>
      <c r="F58">
        <v>510.3</v>
      </c>
      <c r="G58">
        <v>58.66</v>
      </c>
      <c r="H58" t="s">
        <v>16</v>
      </c>
    </row>
    <row r="59" spans="1:8">
      <c r="A59" s="2">
        <v>43229</v>
      </c>
      <c r="B59" t="s">
        <v>2388</v>
      </c>
      <c r="C59" t="s">
        <v>225</v>
      </c>
      <c r="D59">
        <v>290</v>
      </c>
      <c r="E59">
        <v>119.9</v>
      </c>
      <c r="F59">
        <v>170.1</v>
      </c>
      <c r="G59">
        <v>58.66</v>
      </c>
      <c r="H59" t="s">
        <v>16</v>
      </c>
    </row>
    <row r="60" spans="1:8">
      <c r="A60" s="2">
        <v>43229</v>
      </c>
      <c r="B60" t="s">
        <v>2389</v>
      </c>
      <c r="C60" t="s">
        <v>225</v>
      </c>
      <c r="D60">
        <v>290</v>
      </c>
      <c r="E60">
        <v>119.9</v>
      </c>
      <c r="F60">
        <v>170.1</v>
      </c>
      <c r="G60">
        <v>58.66</v>
      </c>
      <c r="H60" t="s">
        <v>16</v>
      </c>
    </row>
    <row r="61" spans="1:8">
      <c r="A61" s="2">
        <v>43229</v>
      </c>
      <c r="B61" t="s">
        <v>2390</v>
      </c>
      <c r="C61" t="s">
        <v>225</v>
      </c>
      <c r="D61">
        <v>290</v>
      </c>
      <c r="E61">
        <v>119.9</v>
      </c>
      <c r="F61">
        <v>170.1</v>
      </c>
      <c r="G61">
        <v>58.66</v>
      </c>
      <c r="H61" t="s">
        <v>16</v>
      </c>
    </row>
    <row r="62" spans="1:8">
      <c r="A62" s="2">
        <v>43229</v>
      </c>
      <c r="B62" t="s">
        <v>2391</v>
      </c>
      <c r="C62" t="s">
        <v>225</v>
      </c>
      <c r="D62">
        <v>290</v>
      </c>
      <c r="E62">
        <v>119.9</v>
      </c>
      <c r="F62">
        <v>170.1</v>
      </c>
      <c r="G62">
        <v>58.66</v>
      </c>
      <c r="H62" t="s">
        <v>16</v>
      </c>
    </row>
    <row r="63" spans="1:8">
      <c r="A63" s="2">
        <v>43229</v>
      </c>
      <c r="B63" t="s">
        <v>2392</v>
      </c>
      <c r="C63" t="s">
        <v>225</v>
      </c>
      <c r="D63">
        <v>580</v>
      </c>
      <c r="E63">
        <v>239.8</v>
      </c>
      <c r="F63">
        <v>340.2</v>
      </c>
      <c r="G63">
        <v>58.66</v>
      </c>
      <c r="H63" t="s">
        <v>16</v>
      </c>
    </row>
    <row r="64" spans="1:8">
      <c r="A64" s="2">
        <v>43229</v>
      </c>
      <c r="B64" t="s">
        <v>2393</v>
      </c>
      <c r="C64" t="s">
        <v>930</v>
      </c>
      <c r="D64">
        <v>1548.93</v>
      </c>
      <c r="E64">
        <v>1054.6795</v>
      </c>
      <c r="F64">
        <v>494.25049999999999</v>
      </c>
      <c r="G64">
        <v>31.91</v>
      </c>
      <c r="H64" t="s">
        <v>16</v>
      </c>
    </row>
    <row r="65" spans="1:8">
      <c r="A65" s="2">
        <v>43229</v>
      </c>
      <c r="B65" t="s">
        <v>2394</v>
      </c>
      <c r="C65" t="s">
        <v>693</v>
      </c>
      <c r="D65">
        <v>128.97999999999999</v>
      </c>
      <c r="E65">
        <v>41.9495</v>
      </c>
      <c r="F65">
        <v>87.030500000000004</v>
      </c>
      <c r="G65">
        <v>67.48</v>
      </c>
      <c r="H65" t="s">
        <v>16</v>
      </c>
    </row>
    <row r="66" spans="1:8">
      <c r="A66" s="2">
        <v>43229</v>
      </c>
      <c r="B66" t="s">
        <v>2395</v>
      </c>
      <c r="C66" t="s">
        <v>599</v>
      </c>
      <c r="D66">
        <v>267.77</v>
      </c>
      <c r="E66">
        <v>85.762</v>
      </c>
      <c r="F66">
        <v>182.00800000000001</v>
      </c>
      <c r="G66">
        <v>67.97</v>
      </c>
      <c r="H66" t="s">
        <v>16</v>
      </c>
    </row>
    <row r="67" spans="1:8">
      <c r="A67" s="2">
        <v>43229</v>
      </c>
      <c r="B67" t="s">
        <v>2396</v>
      </c>
      <c r="C67" t="s">
        <v>82</v>
      </c>
      <c r="D67">
        <v>4985.2</v>
      </c>
      <c r="E67">
        <v>3562.998</v>
      </c>
      <c r="F67">
        <v>1422.202</v>
      </c>
      <c r="G67">
        <v>28.53</v>
      </c>
      <c r="H67" t="s">
        <v>16</v>
      </c>
    </row>
    <row r="68" spans="1:8">
      <c r="A68" s="2">
        <v>43229</v>
      </c>
      <c r="B68" t="s">
        <v>2397</v>
      </c>
      <c r="C68" t="s">
        <v>2398</v>
      </c>
      <c r="D68">
        <v>91.06</v>
      </c>
      <c r="E68">
        <v>38.5</v>
      </c>
      <c r="F68">
        <v>52.56</v>
      </c>
      <c r="G68">
        <v>57.72</v>
      </c>
      <c r="H68" t="s">
        <v>16</v>
      </c>
    </row>
    <row r="69" spans="1:8">
      <c r="A69" s="2">
        <v>43229</v>
      </c>
      <c r="B69" t="s">
        <v>2399</v>
      </c>
      <c r="C69" t="s">
        <v>253</v>
      </c>
      <c r="D69">
        <v>812</v>
      </c>
      <c r="E69">
        <v>482.41</v>
      </c>
      <c r="F69">
        <v>329.59</v>
      </c>
      <c r="G69">
        <v>40.590000000000003</v>
      </c>
      <c r="H69" t="s">
        <v>16</v>
      </c>
    </row>
    <row r="70" spans="1:8">
      <c r="A70" s="2">
        <v>43229</v>
      </c>
      <c r="B70" t="s">
        <v>2400</v>
      </c>
      <c r="C70" t="s">
        <v>205</v>
      </c>
      <c r="D70">
        <v>2736.8</v>
      </c>
      <c r="E70">
        <v>1616.3</v>
      </c>
      <c r="F70">
        <v>1120.5</v>
      </c>
      <c r="G70">
        <v>40.94</v>
      </c>
      <c r="H70" t="s">
        <v>16</v>
      </c>
    </row>
    <row r="71" spans="1:8">
      <c r="A71" s="2">
        <v>43229</v>
      </c>
      <c r="B71" t="s">
        <v>2401</v>
      </c>
      <c r="C71" t="s">
        <v>4</v>
      </c>
      <c r="D71">
        <v>38.700000000000003</v>
      </c>
      <c r="E71">
        <v>31.850999999999999</v>
      </c>
      <c r="F71">
        <v>6.8490000000000002</v>
      </c>
      <c r="G71">
        <v>17.7</v>
      </c>
      <c r="H71" t="s">
        <v>16</v>
      </c>
    </row>
    <row r="72" spans="1:8">
      <c r="A72" s="2">
        <v>43229</v>
      </c>
      <c r="B72" t="s">
        <v>2402</v>
      </c>
      <c r="C72" t="s">
        <v>373</v>
      </c>
      <c r="D72">
        <v>178.75</v>
      </c>
      <c r="E72">
        <v>19.087499999999999</v>
      </c>
      <c r="F72">
        <v>159.66249999999999</v>
      </c>
      <c r="G72">
        <v>89.32</v>
      </c>
      <c r="H72" t="s">
        <v>16</v>
      </c>
    </row>
    <row r="73" spans="1:8">
      <c r="A73" s="2">
        <v>43229</v>
      </c>
      <c r="B73" t="s">
        <v>2403</v>
      </c>
      <c r="C73" t="s">
        <v>80</v>
      </c>
      <c r="D73">
        <v>3251</v>
      </c>
      <c r="E73">
        <v>2442.9499999999998</v>
      </c>
      <c r="F73">
        <v>808.05</v>
      </c>
      <c r="G73">
        <v>24.86</v>
      </c>
      <c r="H73" t="s">
        <v>16</v>
      </c>
    </row>
    <row r="74" spans="1:8">
      <c r="A74" s="2">
        <v>43229</v>
      </c>
      <c r="B74" t="s">
        <v>2404</v>
      </c>
      <c r="C74" t="s">
        <v>325</v>
      </c>
      <c r="D74">
        <v>679</v>
      </c>
      <c r="E74">
        <v>534</v>
      </c>
      <c r="F74">
        <v>145</v>
      </c>
      <c r="G74">
        <v>21.35</v>
      </c>
      <c r="H74" t="s">
        <v>16</v>
      </c>
    </row>
    <row r="75" spans="1:8">
      <c r="A75" s="2">
        <v>43229</v>
      </c>
      <c r="B75" t="s">
        <v>2405</v>
      </c>
      <c r="C75" t="s">
        <v>706</v>
      </c>
      <c r="D75">
        <v>149.97999999999999</v>
      </c>
      <c r="E75">
        <v>41.9495</v>
      </c>
      <c r="F75">
        <v>108.0305</v>
      </c>
      <c r="G75">
        <v>72.03</v>
      </c>
      <c r="H75" t="s">
        <v>16</v>
      </c>
    </row>
    <row r="76" spans="1:8">
      <c r="A76" s="2">
        <v>43229</v>
      </c>
      <c r="B76" t="s">
        <v>2406</v>
      </c>
      <c r="C76" t="s">
        <v>517</v>
      </c>
      <c r="D76">
        <v>4151.16</v>
      </c>
      <c r="E76">
        <v>3084.6066999999998</v>
      </c>
      <c r="F76">
        <v>1066.5533</v>
      </c>
      <c r="G76">
        <v>25.69</v>
      </c>
      <c r="H76" t="s">
        <v>16</v>
      </c>
    </row>
    <row r="77" spans="1:8">
      <c r="A77" s="2">
        <v>43229</v>
      </c>
      <c r="B77" t="s">
        <v>2407</v>
      </c>
      <c r="C77" t="s">
        <v>517</v>
      </c>
      <c r="D77">
        <v>5395.02</v>
      </c>
      <c r="E77">
        <v>3628.1</v>
      </c>
      <c r="F77">
        <v>1766.92</v>
      </c>
      <c r="G77">
        <v>32.75</v>
      </c>
      <c r="H77" t="s">
        <v>16</v>
      </c>
    </row>
    <row r="78" spans="1:8">
      <c r="A78" s="2">
        <v>43229</v>
      </c>
      <c r="B78" t="s">
        <v>2408</v>
      </c>
      <c r="C78" t="s">
        <v>18</v>
      </c>
      <c r="D78">
        <v>315.29000000000002</v>
      </c>
      <c r="E78">
        <v>149.988</v>
      </c>
      <c r="F78">
        <v>165.30199999999999</v>
      </c>
      <c r="G78">
        <v>52.43</v>
      </c>
      <c r="H78" t="s">
        <v>16</v>
      </c>
    </row>
    <row r="79" spans="1:8">
      <c r="A79" s="2">
        <v>43229</v>
      </c>
      <c r="B79" t="s">
        <v>2409</v>
      </c>
      <c r="C79" t="s">
        <v>861</v>
      </c>
      <c r="D79">
        <v>74.8</v>
      </c>
      <c r="E79">
        <v>46</v>
      </c>
      <c r="F79">
        <v>28.8</v>
      </c>
      <c r="G79">
        <v>38.5</v>
      </c>
      <c r="H79" t="s">
        <v>16</v>
      </c>
    </row>
    <row r="80" spans="1:8">
      <c r="A80" s="2">
        <v>43229</v>
      </c>
      <c r="B80" t="s">
        <v>2410</v>
      </c>
      <c r="C80" t="s">
        <v>2411</v>
      </c>
      <c r="D80">
        <v>207.65</v>
      </c>
      <c r="E80">
        <v>59.8</v>
      </c>
      <c r="F80">
        <v>147.85</v>
      </c>
      <c r="G80">
        <v>71.2</v>
      </c>
      <c r="H80" t="s">
        <v>16</v>
      </c>
    </row>
    <row r="81" spans="1:8">
      <c r="A81" s="2">
        <v>43229</v>
      </c>
      <c r="B81" t="s">
        <v>2412</v>
      </c>
      <c r="C81" t="s">
        <v>287</v>
      </c>
      <c r="D81">
        <v>510</v>
      </c>
      <c r="E81">
        <v>348</v>
      </c>
      <c r="F81">
        <v>162</v>
      </c>
      <c r="G81">
        <v>31.76</v>
      </c>
      <c r="H81" t="s">
        <v>16</v>
      </c>
    </row>
    <row r="82" spans="1:8">
      <c r="A82" s="2">
        <v>43229</v>
      </c>
      <c r="B82" t="s">
        <v>2413</v>
      </c>
      <c r="C82" t="s">
        <v>287</v>
      </c>
      <c r="D82">
        <v>1724.4</v>
      </c>
      <c r="E82">
        <v>982.02</v>
      </c>
      <c r="F82">
        <v>742.38</v>
      </c>
      <c r="G82">
        <v>43.05</v>
      </c>
      <c r="H82" t="s">
        <v>16</v>
      </c>
    </row>
    <row r="83" spans="1:8">
      <c r="A83" s="2">
        <v>43229</v>
      </c>
      <c r="B83" t="s">
        <v>2414</v>
      </c>
      <c r="C83" t="s">
        <v>58</v>
      </c>
      <c r="D83">
        <v>61.43</v>
      </c>
      <c r="E83">
        <v>30.047999999999998</v>
      </c>
      <c r="F83">
        <v>31.382000000000001</v>
      </c>
      <c r="G83">
        <v>51.09</v>
      </c>
      <c r="H83" t="s">
        <v>16</v>
      </c>
    </row>
    <row r="84" spans="1:8">
      <c r="A84" s="2">
        <v>43229</v>
      </c>
      <c r="B84" t="s">
        <v>2415</v>
      </c>
      <c r="C84" t="s">
        <v>299</v>
      </c>
      <c r="D84">
        <v>130.09</v>
      </c>
      <c r="E84">
        <v>48.372</v>
      </c>
      <c r="F84">
        <v>81.718000000000004</v>
      </c>
      <c r="G84">
        <v>62.82</v>
      </c>
      <c r="H84" t="s">
        <v>16</v>
      </c>
    </row>
    <row r="85" spans="1:8">
      <c r="A85" s="2">
        <v>43229</v>
      </c>
      <c r="B85" t="s">
        <v>2416</v>
      </c>
      <c r="C85" t="s">
        <v>30</v>
      </c>
      <c r="D85">
        <v>3513.28</v>
      </c>
      <c r="E85">
        <v>2705.08</v>
      </c>
      <c r="F85">
        <v>808.2</v>
      </c>
      <c r="G85">
        <v>23</v>
      </c>
      <c r="H85" t="s">
        <v>16</v>
      </c>
    </row>
    <row r="86" spans="1:8">
      <c r="A86" s="2">
        <v>43229</v>
      </c>
      <c r="B86" t="s">
        <v>2417</v>
      </c>
      <c r="C86" t="s">
        <v>563</v>
      </c>
      <c r="D86">
        <v>455.1</v>
      </c>
      <c r="E86">
        <v>227.1</v>
      </c>
      <c r="F86">
        <v>228</v>
      </c>
      <c r="G86">
        <v>50.1</v>
      </c>
      <c r="H86" t="s">
        <v>16</v>
      </c>
    </row>
    <row r="87" spans="1:8">
      <c r="A87" s="2">
        <v>43229</v>
      </c>
      <c r="B87" t="s">
        <v>2418</v>
      </c>
      <c r="C87" t="s">
        <v>162</v>
      </c>
      <c r="D87">
        <v>1040</v>
      </c>
      <c r="E87">
        <v>858.4</v>
      </c>
      <c r="F87">
        <v>181.6</v>
      </c>
      <c r="G87">
        <v>17.46</v>
      </c>
      <c r="H87" t="s">
        <v>16</v>
      </c>
    </row>
    <row r="88" spans="1:8">
      <c r="A88" s="2">
        <v>43230</v>
      </c>
      <c r="B88" t="s">
        <v>2419</v>
      </c>
      <c r="C88" t="s">
        <v>408</v>
      </c>
      <c r="D88">
        <v>195.48</v>
      </c>
      <c r="E88">
        <v>104.26</v>
      </c>
      <c r="F88">
        <v>91.22</v>
      </c>
      <c r="G88">
        <v>46.66</v>
      </c>
      <c r="H88" t="s">
        <v>16</v>
      </c>
    </row>
    <row r="89" spans="1:8">
      <c r="A89" s="2">
        <v>43230</v>
      </c>
      <c r="B89" t="s">
        <v>2420</v>
      </c>
      <c r="C89" t="s">
        <v>1361</v>
      </c>
      <c r="D89">
        <v>5590.4</v>
      </c>
      <c r="E89">
        <v>4089.23</v>
      </c>
      <c r="F89">
        <v>1501.17</v>
      </c>
      <c r="G89">
        <v>26.85</v>
      </c>
      <c r="H89" t="s">
        <v>16</v>
      </c>
    </row>
    <row r="90" spans="1:8">
      <c r="A90" s="2">
        <v>43230</v>
      </c>
      <c r="B90" t="s">
        <v>2421</v>
      </c>
      <c r="C90" t="s">
        <v>289</v>
      </c>
      <c r="D90">
        <v>656.14</v>
      </c>
      <c r="E90">
        <v>491.28</v>
      </c>
      <c r="F90">
        <v>164.86</v>
      </c>
      <c r="G90">
        <v>25.13</v>
      </c>
      <c r="H90" t="s">
        <v>16</v>
      </c>
    </row>
    <row r="91" spans="1:8">
      <c r="A91" s="2">
        <v>43230</v>
      </c>
      <c r="B91" t="s">
        <v>2422</v>
      </c>
      <c r="C91" t="s">
        <v>491</v>
      </c>
      <c r="D91">
        <v>1766.44</v>
      </c>
      <c r="E91">
        <v>894.49199999999996</v>
      </c>
      <c r="F91">
        <v>871.94799999999998</v>
      </c>
      <c r="G91">
        <v>49.36</v>
      </c>
      <c r="H91" t="s">
        <v>16</v>
      </c>
    </row>
    <row r="92" spans="1:8">
      <c r="A92" s="2">
        <v>43230</v>
      </c>
      <c r="B92" t="s">
        <v>2423</v>
      </c>
      <c r="C92" t="s">
        <v>358</v>
      </c>
      <c r="D92">
        <v>1426.2</v>
      </c>
      <c r="E92">
        <v>953.9</v>
      </c>
      <c r="F92">
        <v>472.3</v>
      </c>
      <c r="G92">
        <v>33.119999999999997</v>
      </c>
      <c r="H92" t="s">
        <v>16</v>
      </c>
    </row>
    <row r="93" spans="1:8">
      <c r="A93" s="2">
        <v>43230</v>
      </c>
      <c r="B93" t="s">
        <v>2424</v>
      </c>
      <c r="C93" t="s">
        <v>132</v>
      </c>
      <c r="D93">
        <v>1690</v>
      </c>
      <c r="E93">
        <v>1501.58</v>
      </c>
      <c r="F93">
        <v>188.42</v>
      </c>
      <c r="G93">
        <v>11.15</v>
      </c>
      <c r="H93" t="s">
        <v>16</v>
      </c>
    </row>
    <row r="94" spans="1:8">
      <c r="A94" s="2">
        <v>43230</v>
      </c>
      <c r="B94" t="s">
        <v>2425</v>
      </c>
      <c r="C94" t="s">
        <v>978</v>
      </c>
      <c r="D94">
        <v>1018</v>
      </c>
      <c r="E94">
        <v>635.96</v>
      </c>
      <c r="F94">
        <v>382.04</v>
      </c>
      <c r="G94">
        <v>37.53</v>
      </c>
      <c r="H94" t="s">
        <v>16</v>
      </c>
    </row>
    <row r="95" spans="1:8">
      <c r="A95" s="2">
        <v>43230</v>
      </c>
      <c r="B95" t="s">
        <v>2426</v>
      </c>
      <c r="C95" t="s">
        <v>175</v>
      </c>
      <c r="D95">
        <v>703.91</v>
      </c>
      <c r="E95">
        <v>444.45499999999998</v>
      </c>
      <c r="F95">
        <v>259.45499999999998</v>
      </c>
      <c r="G95">
        <v>36.86</v>
      </c>
      <c r="H95" t="s">
        <v>16</v>
      </c>
    </row>
    <row r="96" spans="1:8">
      <c r="A96" s="2">
        <v>43230</v>
      </c>
      <c r="B96" t="s">
        <v>2427</v>
      </c>
      <c r="C96" t="s">
        <v>2428</v>
      </c>
      <c r="D96">
        <v>3925.44</v>
      </c>
      <c r="E96">
        <v>2521.89</v>
      </c>
      <c r="F96">
        <v>1403.55</v>
      </c>
      <c r="G96">
        <v>35.76</v>
      </c>
      <c r="H96" t="s">
        <v>16</v>
      </c>
    </row>
    <row r="97" spans="1:8">
      <c r="A97" s="2">
        <v>43230</v>
      </c>
      <c r="B97" t="s">
        <v>2429</v>
      </c>
      <c r="C97" t="s">
        <v>34</v>
      </c>
      <c r="D97">
        <v>789.04</v>
      </c>
      <c r="E97">
        <v>594.76</v>
      </c>
      <c r="F97">
        <v>194.28</v>
      </c>
      <c r="G97">
        <v>24.62</v>
      </c>
      <c r="H97" t="s">
        <v>16</v>
      </c>
    </row>
    <row r="98" spans="1:8">
      <c r="A98" s="2">
        <v>43230</v>
      </c>
      <c r="B98" t="s">
        <v>2430</v>
      </c>
      <c r="C98" t="s">
        <v>2117</v>
      </c>
      <c r="D98">
        <v>7400</v>
      </c>
      <c r="E98">
        <v>3292.15</v>
      </c>
      <c r="F98">
        <v>4107.8500000000004</v>
      </c>
      <c r="G98">
        <v>55.51</v>
      </c>
      <c r="H98" t="s">
        <v>16</v>
      </c>
    </row>
    <row r="99" spans="1:8">
      <c r="A99" s="2">
        <v>43230</v>
      </c>
      <c r="B99" t="s">
        <v>2431</v>
      </c>
      <c r="C99" t="s">
        <v>63</v>
      </c>
      <c r="D99">
        <v>1371</v>
      </c>
      <c r="E99">
        <v>783.65</v>
      </c>
      <c r="F99">
        <v>587.35</v>
      </c>
      <c r="G99">
        <v>42.84</v>
      </c>
      <c r="H99" t="s">
        <v>16</v>
      </c>
    </row>
    <row r="100" spans="1:8">
      <c r="A100" s="2">
        <v>43230</v>
      </c>
      <c r="B100" t="s">
        <v>2432</v>
      </c>
      <c r="C100" t="s">
        <v>1493</v>
      </c>
      <c r="D100">
        <v>1116</v>
      </c>
      <c r="E100">
        <v>524.4</v>
      </c>
      <c r="F100">
        <v>591.6</v>
      </c>
      <c r="G100">
        <v>53.01</v>
      </c>
      <c r="H100" t="s">
        <v>16</v>
      </c>
    </row>
    <row r="101" spans="1:8">
      <c r="A101" s="2">
        <v>43230</v>
      </c>
      <c r="B101" t="s">
        <v>2433</v>
      </c>
      <c r="C101" t="s">
        <v>2434</v>
      </c>
      <c r="D101">
        <v>6034.94</v>
      </c>
      <c r="E101">
        <v>3526.72</v>
      </c>
      <c r="F101">
        <v>2508.2199999999998</v>
      </c>
      <c r="G101">
        <v>41.56</v>
      </c>
      <c r="H101" t="s">
        <v>16</v>
      </c>
    </row>
    <row r="102" spans="1:8">
      <c r="A102" s="2">
        <v>43230</v>
      </c>
      <c r="B102" t="s">
        <v>2435</v>
      </c>
      <c r="C102" t="s">
        <v>930</v>
      </c>
      <c r="D102">
        <v>1399.2</v>
      </c>
      <c r="E102">
        <v>787.12</v>
      </c>
      <c r="F102">
        <v>612.08000000000004</v>
      </c>
      <c r="G102">
        <v>43.74</v>
      </c>
      <c r="H102" t="s">
        <v>16</v>
      </c>
    </row>
    <row r="103" spans="1:8">
      <c r="A103" s="2">
        <v>43230</v>
      </c>
      <c r="B103" t="s">
        <v>2436</v>
      </c>
      <c r="C103" t="s">
        <v>2437</v>
      </c>
      <c r="D103">
        <v>448.62</v>
      </c>
      <c r="E103">
        <v>168.73400000000001</v>
      </c>
      <c r="F103">
        <v>279.88600000000002</v>
      </c>
      <c r="G103">
        <v>62.39</v>
      </c>
      <c r="H103" t="s">
        <v>16</v>
      </c>
    </row>
    <row r="104" spans="1:8">
      <c r="A104" s="2">
        <v>43230</v>
      </c>
      <c r="B104" t="s">
        <v>2438</v>
      </c>
      <c r="C104" t="s">
        <v>1079</v>
      </c>
      <c r="D104">
        <v>1611.45</v>
      </c>
      <c r="E104">
        <v>1112.5</v>
      </c>
      <c r="F104">
        <v>498.95</v>
      </c>
      <c r="G104">
        <v>30.96</v>
      </c>
      <c r="H104" t="s">
        <v>16</v>
      </c>
    </row>
    <row r="105" spans="1:8">
      <c r="A105" s="2">
        <v>43230</v>
      </c>
      <c r="B105" t="s">
        <v>2439</v>
      </c>
      <c r="C105" t="s">
        <v>1778</v>
      </c>
      <c r="D105">
        <v>317.10000000000002</v>
      </c>
      <c r="E105">
        <v>102.904</v>
      </c>
      <c r="F105">
        <v>214.196</v>
      </c>
      <c r="G105">
        <v>67.55</v>
      </c>
      <c r="H105" t="s">
        <v>16</v>
      </c>
    </row>
    <row r="106" spans="1:8">
      <c r="A106" s="2">
        <v>43230</v>
      </c>
      <c r="B106" t="s">
        <v>2440</v>
      </c>
      <c r="C106" t="s">
        <v>778</v>
      </c>
      <c r="D106">
        <v>776.56</v>
      </c>
      <c r="E106">
        <v>376.18799999999999</v>
      </c>
      <c r="F106">
        <v>400.37200000000001</v>
      </c>
      <c r="G106">
        <v>51.56</v>
      </c>
      <c r="H106" t="s">
        <v>16</v>
      </c>
    </row>
    <row r="107" spans="1:8">
      <c r="A107" s="2">
        <v>43230</v>
      </c>
      <c r="B107" t="s">
        <v>2441</v>
      </c>
      <c r="C107" t="s">
        <v>30</v>
      </c>
      <c r="D107">
        <v>1594.06</v>
      </c>
      <c r="E107">
        <v>1134.3800000000001</v>
      </c>
      <c r="F107">
        <v>459.68</v>
      </c>
      <c r="G107">
        <v>28.84</v>
      </c>
      <c r="H107" t="s">
        <v>16</v>
      </c>
    </row>
    <row r="108" spans="1:8">
      <c r="A108" s="2">
        <v>43230</v>
      </c>
      <c r="B108" t="s">
        <v>2442</v>
      </c>
      <c r="C108" t="s">
        <v>30</v>
      </c>
      <c r="D108">
        <v>942.89</v>
      </c>
      <c r="E108">
        <v>688.49</v>
      </c>
      <c r="F108">
        <v>254.4</v>
      </c>
      <c r="G108">
        <v>26.98</v>
      </c>
      <c r="H108" t="s">
        <v>16</v>
      </c>
    </row>
    <row r="109" spans="1:8">
      <c r="A109" s="2">
        <v>43230</v>
      </c>
      <c r="B109" t="s">
        <v>2443</v>
      </c>
      <c r="C109" t="s">
        <v>130</v>
      </c>
      <c r="D109">
        <v>131.88</v>
      </c>
      <c r="E109">
        <v>21.666</v>
      </c>
      <c r="F109">
        <v>110.214</v>
      </c>
      <c r="G109">
        <v>83.57</v>
      </c>
      <c r="H109" t="s">
        <v>16</v>
      </c>
    </row>
    <row r="110" spans="1:8">
      <c r="A110" s="2">
        <v>43230</v>
      </c>
      <c r="B110" t="s">
        <v>2444</v>
      </c>
      <c r="C110" t="s">
        <v>2445</v>
      </c>
      <c r="D110">
        <v>384.65</v>
      </c>
      <c r="E110">
        <v>130.45599999999999</v>
      </c>
      <c r="F110">
        <v>254.19399999999999</v>
      </c>
      <c r="G110">
        <v>66.08</v>
      </c>
      <c r="H110" t="s">
        <v>16</v>
      </c>
    </row>
    <row r="111" spans="1:8">
      <c r="A111" s="2">
        <v>43230</v>
      </c>
      <c r="B111" t="s">
        <v>2446</v>
      </c>
      <c r="C111" t="s">
        <v>980</v>
      </c>
      <c r="D111">
        <v>1180</v>
      </c>
      <c r="E111">
        <v>298.89999999999998</v>
      </c>
      <c r="F111">
        <v>881.1</v>
      </c>
      <c r="G111">
        <v>74.67</v>
      </c>
      <c r="H111" t="s">
        <v>16</v>
      </c>
    </row>
    <row r="112" spans="1:8">
      <c r="A112" s="2">
        <v>43230</v>
      </c>
      <c r="B112" t="s">
        <v>2447</v>
      </c>
      <c r="C112" t="s">
        <v>34</v>
      </c>
      <c r="D112">
        <v>2049.36</v>
      </c>
      <c r="E112">
        <v>1334.96</v>
      </c>
      <c r="F112">
        <v>714.4</v>
      </c>
      <c r="G112">
        <v>34.86</v>
      </c>
      <c r="H112" t="s">
        <v>16</v>
      </c>
    </row>
    <row r="113" spans="1:8">
      <c r="A113" s="2">
        <v>43230</v>
      </c>
      <c r="B113" t="s">
        <v>2448</v>
      </c>
      <c r="C113" t="s">
        <v>2008</v>
      </c>
      <c r="D113">
        <v>60</v>
      </c>
      <c r="E113">
        <v>52.034999999999997</v>
      </c>
      <c r="F113">
        <v>7.9649999999999999</v>
      </c>
      <c r="G113">
        <v>13.28</v>
      </c>
      <c r="H113" t="s">
        <v>16</v>
      </c>
    </row>
    <row r="114" spans="1:8">
      <c r="A114" s="2">
        <v>43230</v>
      </c>
      <c r="B114" t="s">
        <v>2449</v>
      </c>
      <c r="C114" t="s">
        <v>414</v>
      </c>
      <c r="D114">
        <v>111</v>
      </c>
      <c r="E114">
        <v>43.28</v>
      </c>
      <c r="F114">
        <v>67.72</v>
      </c>
      <c r="G114">
        <v>61.01</v>
      </c>
      <c r="H114" t="s">
        <v>16</v>
      </c>
    </row>
    <row r="115" spans="1:8">
      <c r="A115" s="2">
        <v>43230</v>
      </c>
      <c r="B115" t="s">
        <v>2450</v>
      </c>
      <c r="C115" t="s">
        <v>2451</v>
      </c>
      <c r="D115">
        <v>216</v>
      </c>
      <c r="E115">
        <v>150</v>
      </c>
      <c r="F115">
        <v>66</v>
      </c>
      <c r="G115">
        <v>30.56</v>
      </c>
      <c r="H115" t="s">
        <v>16</v>
      </c>
    </row>
    <row r="116" spans="1:8">
      <c r="A116" s="2">
        <v>43230</v>
      </c>
      <c r="B116" t="s">
        <v>2452</v>
      </c>
      <c r="C116" t="s">
        <v>130</v>
      </c>
      <c r="D116">
        <v>16400</v>
      </c>
      <c r="E116">
        <v>10722</v>
      </c>
      <c r="F116">
        <v>5678</v>
      </c>
      <c r="G116">
        <v>34.619999999999997</v>
      </c>
      <c r="H116" t="s">
        <v>16</v>
      </c>
    </row>
    <row r="117" spans="1:8">
      <c r="A117" s="2">
        <v>43230</v>
      </c>
      <c r="B117" t="s">
        <v>2453</v>
      </c>
      <c r="C117" t="s">
        <v>136</v>
      </c>
      <c r="D117">
        <v>3100.82</v>
      </c>
      <c r="E117">
        <v>2055.0500000000002</v>
      </c>
      <c r="F117">
        <v>1045.77</v>
      </c>
      <c r="G117">
        <v>33.729999999999997</v>
      </c>
      <c r="H117" t="s">
        <v>16</v>
      </c>
    </row>
    <row r="118" spans="1:8">
      <c r="A118" s="2">
        <v>43230</v>
      </c>
      <c r="B118" t="s">
        <v>2454</v>
      </c>
      <c r="C118" t="s">
        <v>2455</v>
      </c>
      <c r="D118">
        <v>6954.9</v>
      </c>
      <c r="E118">
        <v>3869.74</v>
      </c>
      <c r="F118">
        <v>3085.16</v>
      </c>
      <c r="G118">
        <v>44.36</v>
      </c>
      <c r="H118" t="s">
        <v>16</v>
      </c>
    </row>
    <row r="119" spans="1:8">
      <c r="A119" s="2">
        <v>43230</v>
      </c>
      <c r="B119" t="s">
        <v>2456</v>
      </c>
      <c r="C119" t="s">
        <v>50</v>
      </c>
      <c r="D119">
        <v>3800.2</v>
      </c>
      <c r="E119">
        <v>2771.2177999999999</v>
      </c>
      <c r="F119">
        <v>1028.9821999999999</v>
      </c>
      <c r="G119">
        <v>27.08</v>
      </c>
      <c r="H119" t="s">
        <v>16</v>
      </c>
    </row>
    <row r="120" spans="1:8">
      <c r="A120" s="2">
        <v>43231</v>
      </c>
      <c r="B120" t="s">
        <v>2457</v>
      </c>
      <c r="C120" t="s">
        <v>505</v>
      </c>
      <c r="D120">
        <v>125.55</v>
      </c>
      <c r="E120">
        <v>76.98</v>
      </c>
      <c r="F120">
        <v>48.57</v>
      </c>
      <c r="G120">
        <v>38.69</v>
      </c>
      <c r="H120" t="s">
        <v>16</v>
      </c>
    </row>
    <row r="121" spans="1:8">
      <c r="A121" s="2">
        <v>43231</v>
      </c>
      <c r="B121" t="s">
        <v>2458</v>
      </c>
      <c r="C121" t="s">
        <v>82</v>
      </c>
      <c r="D121">
        <v>3548</v>
      </c>
      <c r="E121">
        <v>2836.8</v>
      </c>
      <c r="F121">
        <v>711.2</v>
      </c>
      <c r="G121">
        <v>20.05</v>
      </c>
      <c r="H121" t="s">
        <v>16</v>
      </c>
    </row>
    <row r="122" spans="1:8">
      <c r="A122" s="2">
        <v>43231</v>
      </c>
      <c r="B122" t="s">
        <v>2459</v>
      </c>
      <c r="C122" t="s">
        <v>91</v>
      </c>
      <c r="D122">
        <v>1949.64</v>
      </c>
      <c r="E122">
        <v>1514.77</v>
      </c>
      <c r="F122">
        <v>434.87</v>
      </c>
      <c r="G122">
        <v>22.31</v>
      </c>
      <c r="H122" t="s">
        <v>16</v>
      </c>
    </row>
    <row r="123" spans="1:8">
      <c r="A123" s="2">
        <v>43231</v>
      </c>
      <c r="B123" t="s">
        <v>2460</v>
      </c>
      <c r="C123" t="s">
        <v>9</v>
      </c>
      <c r="D123">
        <v>2737.28</v>
      </c>
      <c r="E123">
        <v>1165.5999999999999</v>
      </c>
      <c r="F123">
        <v>1571.68</v>
      </c>
      <c r="G123">
        <v>57.42</v>
      </c>
      <c r="H123" t="s">
        <v>16</v>
      </c>
    </row>
    <row r="124" spans="1:8">
      <c r="A124" s="2">
        <v>43231</v>
      </c>
      <c r="B124" t="s">
        <v>2461</v>
      </c>
      <c r="C124" t="s">
        <v>548</v>
      </c>
      <c r="D124">
        <v>795.46</v>
      </c>
      <c r="E124">
        <v>383.3</v>
      </c>
      <c r="F124">
        <v>412.16</v>
      </c>
      <c r="G124">
        <v>51.81</v>
      </c>
      <c r="H124" t="s">
        <v>16</v>
      </c>
    </row>
    <row r="125" spans="1:8">
      <c r="A125" s="2">
        <v>43231</v>
      </c>
      <c r="B125" t="s">
        <v>2462</v>
      </c>
      <c r="C125" t="s">
        <v>158</v>
      </c>
      <c r="D125">
        <v>764</v>
      </c>
      <c r="E125">
        <v>252.624</v>
      </c>
      <c r="F125">
        <v>511.37599999999998</v>
      </c>
      <c r="G125">
        <v>66.930000000000007</v>
      </c>
      <c r="H125" t="s">
        <v>16</v>
      </c>
    </row>
    <row r="126" spans="1:8">
      <c r="A126" s="2">
        <v>43231</v>
      </c>
      <c r="B126" t="s">
        <v>2463</v>
      </c>
      <c r="C126" t="s">
        <v>321</v>
      </c>
      <c r="D126">
        <v>1334.56</v>
      </c>
      <c r="E126">
        <v>571.21450000000004</v>
      </c>
      <c r="F126">
        <v>763.34550000000002</v>
      </c>
      <c r="G126">
        <v>57.2</v>
      </c>
      <c r="H126" t="s">
        <v>16</v>
      </c>
    </row>
    <row r="127" spans="1:8">
      <c r="A127" s="2">
        <v>43231</v>
      </c>
      <c r="B127" t="s">
        <v>2464</v>
      </c>
      <c r="C127" t="s">
        <v>366</v>
      </c>
      <c r="D127">
        <v>252.47</v>
      </c>
      <c r="E127">
        <v>136.72999999999999</v>
      </c>
      <c r="F127">
        <v>115.74</v>
      </c>
      <c r="G127">
        <v>45.84</v>
      </c>
      <c r="H127" t="s">
        <v>16</v>
      </c>
    </row>
    <row r="128" spans="1:8">
      <c r="A128" s="2">
        <v>43231</v>
      </c>
      <c r="B128" t="s">
        <v>2465</v>
      </c>
      <c r="C128" t="s">
        <v>86</v>
      </c>
      <c r="D128">
        <v>2040</v>
      </c>
      <c r="E128">
        <v>342.72</v>
      </c>
      <c r="F128">
        <v>1697.28</v>
      </c>
      <c r="G128">
        <v>83.2</v>
      </c>
      <c r="H128" t="s">
        <v>16</v>
      </c>
    </row>
    <row r="129" spans="1:8">
      <c r="A129" s="2">
        <v>43231</v>
      </c>
      <c r="B129" t="s">
        <v>2466</v>
      </c>
      <c r="C129" t="s">
        <v>2467</v>
      </c>
      <c r="D129">
        <v>163.47999999999999</v>
      </c>
      <c r="E129">
        <v>61.137999999999998</v>
      </c>
      <c r="F129">
        <v>102.342</v>
      </c>
      <c r="G129">
        <v>62.6</v>
      </c>
      <c r="H129" t="s">
        <v>16</v>
      </c>
    </row>
    <row r="130" spans="1:8">
      <c r="A130" s="2">
        <v>43231</v>
      </c>
      <c r="B130" t="s">
        <v>2468</v>
      </c>
      <c r="C130" t="s">
        <v>769</v>
      </c>
      <c r="D130">
        <v>146.93</v>
      </c>
      <c r="E130">
        <v>92.847999999999999</v>
      </c>
      <c r="F130">
        <v>54.082000000000001</v>
      </c>
      <c r="G130">
        <v>36.81</v>
      </c>
      <c r="H130" t="s">
        <v>16</v>
      </c>
    </row>
    <row r="131" spans="1:8">
      <c r="A131" s="2">
        <v>43234</v>
      </c>
      <c r="B131" t="s">
        <v>2469</v>
      </c>
      <c r="C131" t="s">
        <v>30</v>
      </c>
      <c r="D131">
        <v>103.32</v>
      </c>
      <c r="E131">
        <v>85.44</v>
      </c>
      <c r="F131">
        <v>17.88</v>
      </c>
      <c r="G131">
        <v>17.309999999999999</v>
      </c>
      <c r="H131" t="s">
        <v>16</v>
      </c>
    </row>
    <row r="132" spans="1:8">
      <c r="A132" s="2">
        <v>43234</v>
      </c>
      <c r="B132" t="s">
        <v>2470</v>
      </c>
      <c r="C132" t="s">
        <v>138</v>
      </c>
      <c r="D132">
        <v>8016.17</v>
      </c>
      <c r="E132">
        <v>6396.6</v>
      </c>
      <c r="F132">
        <v>1619.57</v>
      </c>
      <c r="G132">
        <v>20.2</v>
      </c>
      <c r="H132" t="s">
        <v>16</v>
      </c>
    </row>
    <row r="133" spans="1:8">
      <c r="A133" s="2">
        <v>43234</v>
      </c>
      <c r="B133" t="s">
        <v>2471</v>
      </c>
      <c r="C133" t="s">
        <v>138</v>
      </c>
      <c r="D133">
        <v>7080.29</v>
      </c>
      <c r="E133">
        <v>5629</v>
      </c>
      <c r="F133">
        <v>1451.29</v>
      </c>
      <c r="G133">
        <v>20.5</v>
      </c>
      <c r="H133" t="s">
        <v>16</v>
      </c>
    </row>
    <row r="134" spans="1:8">
      <c r="A134" s="2">
        <v>43234</v>
      </c>
      <c r="B134" t="s">
        <v>2472</v>
      </c>
      <c r="C134" t="s">
        <v>1718</v>
      </c>
      <c r="D134">
        <v>103</v>
      </c>
      <c r="E134">
        <v>39.270000000000003</v>
      </c>
      <c r="F134">
        <v>63.73</v>
      </c>
      <c r="G134">
        <v>61.87</v>
      </c>
      <c r="H134" t="s">
        <v>16</v>
      </c>
    </row>
    <row r="135" spans="1:8">
      <c r="A135" s="2">
        <v>43234</v>
      </c>
      <c r="B135" t="s">
        <v>2473</v>
      </c>
      <c r="C135" t="s">
        <v>80</v>
      </c>
      <c r="D135">
        <v>50.5</v>
      </c>
      <c r="E135">
        <v>39.119999999999997</v>
      </c>
      <c r="F135">
        <v>11.38</v>
      </c>
      <c r="G135">
        <v>22.53</v>
      </c>
      <c r="H135" t="s">
        <v>16</v>
      </c>
    </row>
    <row r="136" spans="1:8">
      <c r="A136" s="2">
        <v>43234</v>
      </c>
      <c r="B136" t="s">
        <v>2474</v>
      </c>
      <c r="C136" t="s">
        <v>2475</v>
      </c>
      <c r="D136">
        <v>367.29</v>
      </c>
      <c r="E136">
        <v>150.97499999999999</v>
      </c>
      <c r="F136">
        <v>216.315</v>
      </c>
      <c r="G136">
        <v>58.89</v>
      </c>
      <c r="H136" t="s">
        <v>16</v>
      </c>
    </row>
    <row r="137" spans="1:8">
      <c r="A137" s="2">
        <v>43234</v>
      </c>
      <c r="B137" t="s">
        <v>2476</v>
      </c>
      <c r="C137" t="s">
        <v>82</v>
      </c>
      <c r="D137">
        <v>2368</v>
      </c>
      <c r="E137">
        <v>1824</v>
      </c>
      <c r="F137">
        <v>544</v>
      </c>
      <c r="G137">
        <v>22.97</v>
      </c>
      <c r="H137" t="s">
        <v>16</v>
      </c>
    </row>
    <row r="138" spans="1:8">
      <c r="A138" s="2">
        <v>43234</v>
      </c>
      <c r="B138" t="s">
        <v>2477</v>
      </c>
      <c r="C138" t="s">
        <v>938</v>
      </c>
      <c r="D138">
        <v>701.35</v>
      </c>
      <c r="E138">
        <v>523.73199999999997</v>
      </c>
      <c r="F138">
        <v>177.61799999999999</v>
      </c>
      <c r="G138">
        <v>25.33</v>
      </c>
      <c r="H138" t="s">
        <v>16</v>
      </c>
    </row>
    <row r="139" spans="1:8">
      <c r="A139" s="2">
        <v>43234</v>
      </c>
      <c r="B139" t="s">
        <v>2478</v>
      </c>
      <c r="C139" t="s">
        <v>1420</v>
      </c>
      <c r="D139">
        <v>334.1</v>
      </c>
      <c r="E139">
        <v>145.6</v>
      </c>
      <c r="F139">
        <v>188.5</v>
      </c>
      <c r="G139">
        <v>56.42</v>
      </c>
      <c r="H139" t="s">
        <v>16</v>
      </c>
    </row>
    <row r="140" spans="1:8">
      <c r="A140" s="2">
        <v>43234</v>
      </c>
      <c r="B140" t="s">
        <v>2479</v>
      </c>
      <c r="C140" t="s">
        <v>6</v>
      </c>
      <c r="D140">
        <v>806</v>
      </c>
      <c r="E140">
        <v>609.6</v>
      </c>
      <c r="F140">
        <v>196.4</v>
      </c>
      <c r="G140">
        <v>24.37</v>
      </c>
      <c r="H140" t="s">
        <v>16</v>
      </c>
    </row>
    <row r="141" spans="1:8">
      <c r="A141" s="2">
        <v>43234</v>
      </c>
      <c r="B141" t="s">
        <v>2480</v>
      </c>
      <c r="C141" t="s">
        <v>2481</v>
      </c>
      <c r="D141">
        <v>1372</v>
      </c>
      <c r="E141">
        <v>1232.97</v>
      </c>
      <c r="F141">
        <v>139.03</v>
      </c>
      <c r="G141">
        <v>10.130000000000001</v>
      </c>
      <c r="H141" t="s">
        <v>16</v>
      </c>
    </row>
    <row r="142" spans="1:8">
      <c r="A142" s="2">
        <v>43234</v>
      </c>
      <c r="B142" t="s">
        <v>2482</v>
      </c>
      <c r="C142" t="s">
        <v>248</v>
      </c>
      <c r="D142">
        <v>4802.13</v>
      </c>
      <c r="E142">
        <v>3038.46</v>
      </c>
      <c r="F142">
        <v>1763.67</v>
      </c>
      <c r="G142">
        <v>36.729999999999997</v>
      </c>
      <c r="H142" t="s">
        <v>16</v>
      </c>
    </row>
    <row r="143" spans="1:8">
      <c r="A143" s="2">
        <v>43234</v>
      </c>
      <c r="B143" t="s">
        <v>2483</v>
      </c>
      <c r="C143" t="s">
        <v>480</v>
      </c>
      <c r="D143">
        <v>1025.46</v>
      </c>
      <c r="E143">
        <v>617.65740000000005</v>
      </c>
      <c r="F143">
        <v>407.80259999999998</v>
      </c>
      <c r="G143">
        <v>39.770000000000003</v>
      </c>
      <c r="H143" t="s">
        <v>16</v>
      </c>
    </row>
    <row r="144" spans="1:8">
      <c r="A144" s="2">
        <v>43234</v>
      </c>
      <c r="B144" t="s">
        <v>2484</v>
      </c>
      <c r="C144" t="s">
        <v>803</v>
      </c>
      <c r="D144">
        <v>7144.29</v>
      </c>
      <c r="E144">
        <v>4873.2574999999997</v>
      </c>
      <c r="F144">
        <v>2271.0324999999998</v>
      </c>
      <c r="G144">
        <v>31.79</v>
      </c>
      <c r="H144" t="s">
        <v>16</v>
      </c>
    </row>
    <row r="145" spans="1:8">
      <c r="A145" s="2">
        <v>43234</v>
      </c>
      <c r="B145" t="s">
        <v>2485</v>
      </c>
      <c r="C145" t="s">
        <v>56</v>
      </c>
      <c r="D145">
        <v>3540</v>
      </c>
      <c r="E145">
        <v>2730.24</v>
      </c>
      <c r="F145">
        <v>809.76</v>
      </c>
      <c r="G145">
        <v>22.87</v>
      </c>
      <c r="H145" t="s">
        <v>16</v>
      </c>
    </row>
    <row r="146" spans="1:8">
      <c r="A146" s="2">
        <v>43234</v>
      </c>
      <c r="B146" t="s">
        <v>2486</v>
      </c>
      <c r="C146" t="s">
        <v>179</v>
      </c>
      <c r="D146">
        <v>78.84</v>
      </c>
      <c r="E146">
        <v>41.58</v>
      </c>
      <c r="F146">
        <v>37.26</v>
      </c>
      <c r="G146">
        <v>47.26</v>
      </c>
      <c r="H146" t="s">
        <v>16</v>
      </c>
    </row>
    <row r="147" spans="1:8">
      <c r="A147" s="2">
        <v>43234</v>
      </c>
      <c r="B147" t="s">
        <v>2487</v>
      </c>
      <c r="C147" t="s">
        <v>2488</v>
      </c>
      <c r="D147">
        <v>1000.12</v>
      </c>
      <c r="E147">
        <v>629.99</v>
      </c>
      <c r="F147">
        <v>370.13</v>
      </c>
      <c r="G147">
        <v>37.01</v>
      </c>
      <c r="H147" t="s">
        <v>16</v>
      </c>
    </row>
    <row r="148" spans="1:8">
      <c r="A148" s="2">
        <v>43234</v>
      </c>
      <c r="B148" t="s">
        <v>2489</v>
      </c>
      <c r="C148" t="s">
        <v>593</v>
      </c>
      <c r="D148">
        <v>392.5</v>
      </c>
      <c r="E148">
        <v>229.8</v>
      </c>
      <c r="F148">
        <v>162.69999999999999</v>
      </c>
      <c r="G148">
        <v>41.45</v>
      </c>
      <c r="H148" t="s">
        <v>16</v>
      </c>
    </row>
    <row r="149" spans="1:8">
      <c r="A149" s="2">
        <v>43234</v>
      </c>
      <c r="B149" t="s">
        <v>2490</v>
      </c>
      <c r="C149" t="s">
        <v>745</v>
      </c>
      <c r="D149">
        <v>2562.4</v>
      </c>
      <c r="E149">
        <v>1345.8</v>
      </c>
      <c r="F149">
        <v>1216.5999999999999</v>
      </c>
      <c r="G149">
        <v>47.48</v>
      </c>
      <c r="H149" t="s">
        <v>16</v>
      </c>
    </row>
    <row r="150" spans="1:8">
      <c r="A150" s="2">
        <v>43234</v>
      </c>
      <c r="B150" t="s">
        <v>2491</v>
      </c>
      <c r="C150" t="s">
        <v>80</v>
      </c>
      <c r="D150">
        <v>1009.9</v>
      </c>
      <c r="E150">
        <v>506.4</v>
      </c>
      <c r="F150">
        <v>503.5</v>
      </c>
      <c r="G150">
        <v>49.86</v>
      </c>
      <c r="H150" t="s">
        <v>16</v>
      </c>
    </row>
    <row r="151" spans="1:8">
      <c r="A151" s="2">
        <v>43234</v>
      </c>
      <c r="B151" t="s">
        <v>2492</v>
      </c>
      <c r="C151" t="s">
        <v>5</v>
      </c>
      <c r="D151">
        <v>776.9</v>
      </c>
      <c r="E151">
        <v>492.3</v>
      </c>
      <c r="F151">
        <v>284.60000000000002</v>
      </c>
      <c r="G151">
        <v>36.630000000000003</v>
      </c>
      <c r="H151" t="s">
        <v>16</v>
      </c>
    </row>
    <row r="152" spans="1:8">
      <c r="A152" s="2">
        <v>43234</v>
      </c>
      <c r="B152" t="s">
        <v>2493</v>
      </c>
      <c r="C152" t="s">
        <v>314</v>
      </c>
      <c r="D152">
        <v>480.89</v>
      </c>
      <c r="E152">
        <v>161.51</v>
      </c>
      <c r="F152">
        <v>319.38</v>
      </c>
      <c r="G152">
        <v>66.41</v>
      </c>
      <c r="H152" t="s">
        <v>16</v>
      </c>
    </row>
    <row r="153" spans="1:8">
      <c r="A153" s="2">
        <v>43234</v>
      </c>
      <c r="B153" t="s">
        <v>2494</v>
      </c>
      <c r="C153" t="s">
        <v>414</v>
      </c>
      <c r="D153">
        <v>924.25</v>
      </c>
      <c r="E153">
        <v>362.88</v>
      </c>
      <c r="F153">
        <v>561.37</v>
      </c>
      <c r="G153">
        <v>60.74</v>
      </c>
      <c r="H153" t="s">
        <v>16</v>
      </c>
    </row>
    <row r="154" spans="1:8">
      <c r="A154" s="2">
        <v>43234</v>
      </c>
      <c r="B154" t="s">
        <v>2495</v>
      </c>
      <c r="C154" t="s">
        <v>115</v>
      </c>
      <c r="D154">
        <v>268.8</v>
      </c>
      <c r="E154">
        <v>111.36</v>
      </c>
      <c r="F154">
        <v>157.44</v>
      </c>
      <c r="G154">
        <v>58.57</v>
      </c>
      <c r="H154" t="s">
        <v>16</v>
      </c>
    </row>
    <row r="155" spans="1:8">
      <c r="A155" s="2">
        <v>43234</v>
      </c>
      <c r="B155" t="s">
        <v>2496</v>
      </c>
      <c r="C155" t="s">
        <v>956</v>
      </c>
      <c r="D155">
        <v>156.81</v>
      </c>
      <c r="E155">
        <v>59.93</v>
      </c>
      <c r="F155">
        <v>96.88</v>
      </c>
      <c r="G155">
        <v>61.78</v>
      </c>
      <c r="H155" t="s">
        <v>16</v>
      </c>
    </row>
    <row r="156" spans="1:8">
      <c r="A156" s="2">
        <v>43234</v>
      </c>
      <c r="B156" t="s">
        <v>2497</v>
      </c>
      <c r="C156" t="s">
        <v>46</v>
      </c>
      <c r="D156">
        <v>1760</v>
      </c>
      <c r="E156">
        <v>787.68</v>
      </c>
      <c r="F156">
        <v>972.32</v>
      </c>
      <c r="G156">
        <v>55.25</v>
      </c>
      <c r="H156" t="s">
        <v>16</v>
      </c>
    </row>
    <row r="157" spans="1:8">
      <c r="A157" s="2">
        <v>43234</v>
      </c>
      <c r="B157" t="s">
        <v>2498</v>
      </c>
      <c r="C157" t="s">
        <v>50</v>
      </c>
      <c r="D157">
        <v>3752</v>
      </c>
      <c r="E157">
        <v>3640.32</v>
      </c>
      <c r="F157">
        <v>111.68</v>
      </c>
      <c r="G157">
        <v>2.98</v>
      </c>
      <c r="H157" t="s">
        <v>16</v>
      </c>
    </row>
    <row r="158" spans="1:8">
      <c r="A158" s="2">
        <v>43234</v>
      </c>
      <c r="B158" t="s">
        <v>2499</v>
      </c>
      <c r="C158" t="s">
        <v>2500</v>
      </c>
      <c r="D158">
        <v>1916</v>
      </c>
      <c r="E158">
        <v>1501.05</v>
      </c>
      <c r="F158">
        <v>414.95</v>
      </c>
      <c r="G158">
        <v>21.66</v>
      </c>
      <c r="H158" t="s">
        <v>16</v>
      </c>
    </row>
    <row r="159" spans="1:8">
      <c r="A159" s="2">
        <v>43234</v>
      </c>
      <c r="B159" t="s">
        <v>2501</v>
      </c>
      <c r="C159" t="s">
        <v>48</v>
      </c>
      <c r="D159">
        <v>382.6</v>
      </c>
      <c r="E159">
        <v>148.9</v>
      </c>
      <c r="F159">
        <v>233.7</v>
      </c>
      <c r="G159">
        <v>61.08</v>
      </c>
      <c r="H159" t="s">
        <v>16</v>
      </c>
    </row>
    <row r="160" spans="1:8">
      <c r="A160" s="2">
        <v>43234</v>
      </c>
      <c r="B160" t="s">
        <v>2502</v>
      </c>
      <c r="C160" t="s">
        <v>184</v>
      </c>
      <c r="D160">
        <v>2163.2399999999998</v>
      </c>
      <c r="E160">
        <v>2079.88</v>
      </c>
      <c r="F160">
        <v>83.36</v>
      </c>
      <c r="G160">
        <v>3.85</v>
      </c>
      <c r="H160" t="s">
        <v>16</v>
      </c>
    </row>
    <row r="161" spans="1:8">
      <c r="A161" s="2">
        <v>43234</v>
      </c>
      <c r="B161" t="s">
        <v>2503</v>
      </c>
      <c r="C161" t="s">
        <v>513</v>
      </c>
      <c r="D161">
        <v>980</v>
      </c>
      <c r="E161">
        <v>506</v>
      </c>
      <c r="F161">
        <v>474</v>
      </c>
      <c r="G161">
        <v>48.37</v>
      </c>
      <c r="H161" t="s">
        <v>16</v>
      </c>
    </row>
    <row r="162" spans="1:8">
      <c r="A162" s="2">
        <v>43235</v>
      </c>
      <c r="B162" t="s">
        <v>2504</v>
      </c>
      <c r="C162" t="s">
        <v>314</v>
      </c>
      <c r="D162">
        <v>650.88</v>
      </c>
      <c r="E162">
        <v>210.74</v>
      </c>
      <c r="F162">
        <v>440.14</v>
      </c>
      <c r="G162">
        <v>67.62</v>
      </c>
      <c r="H162" t="s">
        <v>16</v>
      </c>
    </row>
    <row r="163" spans="1:8">
      <c r="A163" s="2">
        <v>43235</v>
      </c>
      <c r="B163" t="s">
        <v>2505</v>
      </c>
      <c r="C163" t="s">
        <v>30</v>
      </c>
      <c r="D163">
        <v>245.24</v>
      </c>
      <c r="E163">
        <v>174.58</v>
      </c>
      <c r="F163">
        <v>70.66</v>
      </c>
      <c r="G163">
        <v>28.81</v>
      </c>
      <c r="H163" t="s">
        <v>16</v>
      </c>
    </row>
    <row r="164" spans="1:8">
      <c r="A164" s="2">
        <v>43235</v>
      </c>
      <c r="B164" t="s">
        <v>2506</v>
      </c>
      <c r="C164" t="s">
        <v>2507</v>
      </c>
      <c r="D164">
        <v>352</v>
      </c>
      <c r="E164">
        <v>213.31</v>
      </c>
      <c r="F164">
        <v>138.69</v>
      </c>
      <c r="G164">
        <v>39.4</v>
      </c>
      <c r="H164" t="s">
        <v>16</v>
      </c>
    </row>
    <row r="165" spans="1:8">
      <c r="A165" s="2">
        <v>43235</v>
      </c>
      <c r="B165" t="s">
        <v>2508</v>
      </c>
      <c r="C165" t="s">
        <v>138</v>
      </c>
      <c r="D165">
        <v>1417.59</v>
      </c>
      <c r="E165">
        <v>1117.45</v>
      </c>
      <c r="F165">
        <v>300.14</v>
      </c>
      <c r="G165">
        <v>21.17</v>
      </c>
      <c r="H165" t="s">
        <v>16</v>
      </c>
    </row>
    <row r="166" spans="1:8">
      <c r="A166" s="2">
        <v>43235</v>
      </c>
      <c r="B166" t="s">
        <v>2509</v>
      </c>
      <c r="C166" t="s">
        <v>2510</v>
      </c>
      <c r="D166">
        <v>601.6</v>
      </c>
      <c r="E166">
        <v>413.2</v>
      </c>
      <c r="F166">
        <v>188.4</v>
      </c>
      <c r="G166">
        <v>31.32</v>
      </c>
      <c r="H166" t="s">
        <v>16</v>
      </c>
    </row>
    <row r="167" spans="1:8">
      <c r="A167" s="2">
        <v>43235</v>
      </c>
      <c r="B167" t="s">
        <v>2511</v>
      </c>
      <c r="C167" t="s">
        <v>5</v>
      </c>
      <c r="D167">
        <v>399.98</v>
      </c>
      <c r="E167">
        <v>274.75</v>
      </c>
      <c r="F167">
        <v>125.23</v>
      </c>
      <c r="G167">
        <v>31.31</v>
      </c>
      <c r="H167" t="s">
        <v>16</v>
      </c>
    </row>
    <row r="168" spans="1:8">
      <c r="A168" s="2">
        <v>43235</v>
      </c>
      <c r="B168" t="s">
        <v>2512</v>
      </c>
      <c r="C168" t="s">
        <v>8</v>
      </c>
      <c r="D168">
        <v>8177.05</v>
      </c>
      <c r="E168">
        <v>6313.0159999999996</v>
      </c>
      <c r="F168">
        <v>1864.0340000000001</v>
      </c>
      <c r="G168">
        <v>22.8</v>
      </c>
      <c r="H168" t="s">
        <v>16</v>
      </c>
    </row>
    <row r="169" spans="1:8">
      <c r="A169" s="2">
        <v>43235</v>
      </c>
      <c r="B169" t="s">
        <v>2513</v>
      </c>
      <c r="C169" t="s">
        <v>2514</v>
      </c>
      <c r="D169">
        <v>3064</v>
      </c>
      <c r="E169">
        <v>1639.92</v>
      </c>
      <c r="F169">
        <v>1424.08</v>
      </c>
      <c r="G169">
        <v>46.48</v>
      </c>
      <c r="H169" t="s">
        <v>16</v>
      </c>
    </row>
    <row r="170" spans="1:8">
      <c r="A170" s="2">
        <v>43235</v>
      </c>
      <c r="B170" t="s">
        <v>2515</v>
      </c>
      <c r="C170" t="s">
        <v>80</v>
      </c>
      <c r="D170">
        <v>2138</v>
      </c>
      <c r="E170">
        <v>1276.2</v>
      </c>
      <c r="F170">
        <v>861.8</v>
      </c>
      <c r="G170">
        <v>40.31</v>
      </c>
      <c r="H170" t="s">
        <v>16</v>
      </c>
    </row>
    <row r="171" spans="1:8">
      <c r="A171" s="2">
        <v>43235</v>
      </c>
      <c r="B171" t="s">
        <v>2516</v>
      </c>
      <c r="C171" t="s">
        <v>729</v>
      </c>
      <c r="D171">
        <v>1162.1500000000001</v>
      </c>
      <c r="E171">
        <v>892.28269999999998</v>
      </c>
      <c r="F171">
        <v>269.8673</v>
      </c>
      <c r="G171">
        <v>23.22</v>
      </c>
      <c r="H171" t="s">
        <v>16</v>
      </c>
    </row>
    <row r="172" spans="1:8">
      <c r="A172" s="2">
        <v>43235</v>
      </c>
      <c r="B172" t="s">
        <v>2517</v>
      </c>
      <c r="C172" t="s">
        <v>515</v>
      </c>
      <c r="D172">
        <v>224.14</v>
      </c>
      <c r="E172">
        <v>78.144000000000005</v>
      </c>
      <c r="F172">
        <v>145.99600000000001</v>
      </c>
      <c r="G172">
        <v>65.14</v>
      </c>
      <c r="H172" t="s">
        <v>16</v>
      </c>
    </row>
    <row r="173" spans="1:8">
      <c r="A173" s="2">
        <v>43235</v>
      </c>
      <c r="B173" t="s">
        <v>2518</v>
      </c>
      <c r="C173" t="s">
        <v>136</v>
      </c>
      <c r="D173">
        <v>508.57</v>
      </c>
      <c r="E173">
        <v>303.02999999999997</v>
      </c>
      <c r="F173">
        <v>205.54</v>
      </c>
      <c r="G173">
        <v>40.42</v>
      </c>
      <c r="H173" t="s">
        <v>16</v>
      </c>
    </row>
    <row r="174" spans="1:8">
      <c r="A174" s="2">
        <v>43235</v>
      </c>
      <c r="B174" t="s">
        <v>2519</v>
      </c>
      <c r="C174" t="s">
        <v>550</v>
      </c>
      <c r="D174">
        <v>293.83</v>
      </c>
      <c r="E174">
        <v>22.226400000000002</v>
      </c>
      <c r="F174">
        <v>271.60359999999997</v>
      </c>
      <c r="G174">
        <v>92.44</v>
      </c>
      <c r="H174" t="s">
        <v>16</v>
      </c>
    </row>
    <row r="175" spans="1:8">
      <c r="A175" s="2">
        <v>43235</v>
      </c>
      <c r="B175" t="s">
        <v>2520</v>
      </c>
      <c r="C175" t="s">
        <v>78</v>
      </c>
      <c r="D175">
        <v>1290</v>
      </c>
      <c r="E175">
        <v>840.58299999999997</v>
      </c>
      <c r="F175">
        <v>449.41699999999997</v>
      </c>
      <c r="G175">
        <v>34.840000000000003</v>
      </c>
      <c r="H175" t="s">
        <v>16</v>
      </c>
    </row>
    <row r="176" spans="1:8">
      <c r="A176" s="2">
        <v>43235</v>
      </c>
      <c r="B176" t="s">
        <v>2521</v>
      </c>
      <c r="C176" t="s">
        <v>2522</v>
      </c>
      <c r="D176">
        <v>399.34</v>
      </c>
      <c r="E176">
        <v>170.24</v>
      </c>
      <c r="F176">
        <v>229.1</v>
      </c>
      <c r="G176">
        <v>57.37</v>
      </c>
      <c r="H176" t="s">
        <v>16</v>
      </c>
    </row>
    <row r="177" spans="1:8">
      <c r="A177" s="2">
        <v>43235</v>
      </c>
      <c r="B177" t="s">
        <v>2523</v>
      </c>
      <c r="C177" t="s">
        <v>685</v>
      </c>
      <c r="D177">
        <v>518.5</v>
      </c>
      <c r="E177">
        <v>327.60000000000002</v>
      </c>
      <c r="F177">
        <v>190.9</v>
      </c>
      <c r="G177">
        <v>36.82</v>
      </c>
      <c r="H177" t="s">
        <v>16</v>
      </c>
    </row>
    <row r="178" spans="1:8">
      <c r="A178" s="2">
        <v>43235</v>
      </c>
      <c r="B178" t="s">
        <v>2524</v>
      </c>
      <c r="C178" t="s">
        <v>685</v>
      </c>
      <c r="D178">
        <v>1050</v>
      </c>
      <c r="E178">
        <v>845.21</v>
      </c>
      <c r="F178">
        <v>204.79</v>
      </c>
      <c r="G178">
        <v>19.5</v>
      </c>
      <c r="H178" t="s">
        <v>16</v>
      </c>
    </row>
    <row r="179" spans="1:8">
      <c r="A179" s="2">
        <v>43235</v>
      </c>
      <c r="B179" t="s">
        <v>2525</v>
      </c>
      <c r="C179" t="s">
        <v>210</v>
      </c>
      <c r="D179">
        <v>1526</v>
      </c>
      <c r="E179">
        <v>1205.9000000000001</v>
      </c>
      <c r="F179">
        <v>320.10000000000002</v>
      </c>
      <c r="G179">
        <v>20.98</v>
      </c>
      <c r="H179" t="s">
        <v>16</v>
      </c>
    </row>
    <row r="180" spans="1:8">
      <c r="A180" s="2">
        <v>43235</v>
      </c>
      <c r="B180" t="s">
        <v>2526</v>
      </c>
      <c r="C180" t="s">
        <v>80</v>
      </c>
      <c r="D180">
        <v>121.25</v>
      </c>
      <c r="E180">
        <v>102.5</v>
      </c>
      <c r="F180">
        <v>18.75</v>
      </c>
      <c r="G180">
        <v>15.46</v>
      </c>
      <c r="H180" t="s">
        <v>16</v>
      </c>
    </row>
    <row r="181" spans="1:8">
      <c r="A181" s="2">
        <v>43235</v>
      </c>
      <c r="B181" t="s">
        <v>2527</v>
      </c>
      <c r="C181" t="s">
        <v>2528</v>
      </c>
      <c r="D181">
        <v>452.83</v>
      </c>
      <c r="E181">
        <v>190.17599999999999</v>
      </c>
      <c r="F181">
        <v>262.654</v>
      </c>
      <c r="G181">
        <v>58</v>
      </c>
      <c r="H181" t="s">
        <v>16</v>
      </c>
    </row>
    <row r="182" spans="1:8">
      <c r="A182" s="2">
        <v>43235</v>
      </c>
      <c r="B182" t="s">
        <v>2529</v>
      </c>
      <c r="C182" t="s">
        <v>484</v>
      </c>
      <c r="D182">
        <v>212.44</v>
      </c>
      <c r="E182">
        <v>73.44</v>
      </c>
      <c r="F182">
        <v>139</v>
      </c>
      <c r="G182">
        <v>65.430000000000007</v>
      </c>
      <c r="H182" t="s">
        <v>16</v>
      </c>
    </row>
    <row r="183" spans="1:8">
      <c r="A183" s="2">
        <v>43235</v>
      </c>
      <c r="B183" t="s">
        <v>2530</v>
      </c>
      <c r="C183" t="s">
        <v>1026</v>
      </c>
      <c r="D183">
        <v>1596</v>
      </c>
      <c r="E183">
        <v>942.88</v>
      </c>
      <c r="F183">
        <v>653.12</v>
      </c>
      <c r="G183">
        <v>40.92</v>
      </c>
      <c r="H183" t="s">
        <v>16</v>
      </c>
    </row>
    <row r="184" spans="1:8">
      <c r="A184" s="2">
        <v>43235</v>
      </c>
      <c r="B184" t="s">
        <v>2531</v>
      </c>
      <c r="C184" t="s">
        <v>124</v>
      </c>
      <c r="D184">
        <v>1590.08</v>
      </c>
      <c r="E184">
        <v>1491.1</v>
      </c>
      <c r="F184">
        <v>98.98</v>
      </c>
      <c r="G184">
        <v>6.22</v>
      </c>
      <c r="H184" t="s">
        <v>16</v>
      </c>
    </row>
    <row r="185" spans="1:8">
      <c r="A185" s="2">
        <v>43235</v>
      </c>
      <c r="B185" t="s">
        <v>2532</v>
      </c>
      <c r="C185" t="s">
        <v>124</v>
      </c>
      <c r="D185">
        <v>417.15</v>
      </c>
      <c r="E185">
        <v>346.24</v>
      </c>
      <c r="F185">
        <v>70.91</v>
      </c>
      <c r="G185">
        <v>17</v>
      </c>
      <c r="H185" t="s">
        <v>16</v>
      </c>
    </row>
    <row r="186" spans="1:8">
      <c r="A186" s="2">
        <v>43235</v>
      </c>
      <c r="B186" t="s">
        <v>2533</v>
      </c>
      <c r="C186" t="s">
        <v>1470</v>
      </c>
      <c r="D186">
        <v>100</v>
      </c>
      <c r="E186">
        <v>0</v>
      </c>
      <c r="F186">
        <v>100</v>
      </c>
      <c r="G186">
        <v>100</v>
      </c>
      <c r="H186" t="s">
        <v>16</v>
      </c>
    </row>
    <row r="187" spans="1:8">
      <c r="A187" s="2">
        <v>43236</v>
      </c>
      <c r="B187" t="s">
        <v>2534</v>
      </c>
      <c r="C187" t="s">
        <v>138</v>
      </c>
      <c r="D187">
        <v>290</v>
      </c>
      <c r="E187">
        <v>229</v>
      </c>
      <c r="F187">
        <v>61</v>
      </c>
      <c r="G187">
        <v>21.03</v>
      </c>
      <c r="H187" t="s">
        <v>16</v>
      </c>
    </row>
    <row r="188" spans="1:8">
      <c r="A188" s="2">
        <v>43236</v>
      </c>
      <c r="B188" t="s">
        <v>2535</v>
      </c>
      <c r="C188" t="s">
        <v>1848</v>
      </c>
      <c r="D188">
        <v>1380</v>
      </c>
      <c r="E188">
        <v>1154.44</v>
      </c>
      <c r="F188">
        <v>225.56</v>
      </c>
      <c r="G188">
        <v>16.34</v>
      </c>
      <c r="H188" t="s">
        <v>16</v>
      </c>
    </row>
    <row r="189" spans="1:8">
      <c r="A189" s="2">
        <v>43236</v>
      </c>
      <c r="B189" t="s">
        <v>2536</v>
      </c>
      <c r="C189" t="s">
        <v>330</v>
      </c>
      <c r="D189">
        <v>728.67</v>
      </c>
      <c r="E189">
        <v>496.8972</v>
      </c>
      <c r="F189">
        <v>231.77279999999999</v>
      </c>
      <c r="G189">
        <v>31.81</v>
      </c>
      <c r="H189" t="s">
        <v>16</v>
      </c>
    </row>
    <row r="190" spans="1:8">
      <c r="A190" s="2">
        <v>43236</v>
      </c>
      <c r="B190" t="s">
        <v>2537</v>
      </c>
      <c r="C190" t="s">
        <v>1676</v>
      </c>
      <c r="D190">
        <v>4026.36</v>
      </c>
      <c r="E190">
        <v>3344.3578000000002</v>
      </c>
      <c r="F190">
        <v>682.00220000000002</v>
      </c>
      <c r="G190">
        <v>16.940000000000001</v>
      </c>
      <c r="H190" t="s">
        <v>16</v>
      </c>
    </row>
    <row r="191" spans="1:8">
      <c r="A191" s="2">
        <v>43236</v>
      </c>
      <c r="B191" t="s">
        <v>2538</v>
      </c>
      <c r="C191" t="s">
        <v>74</v>
      </c>
      <c r="D191">
        <v>2134</v>
      </c>
      <c r="E191">
        <v>1268.566</v>
      </c>
      <c r="F191">
        <v>865.43399999999997</v>
      </c>
      <c r="G191">
        <v>40.549999999999997</v>
      </c>
      <c r="H191" t="s">
        <v>16</v>
      </c>
    </row>
    <row r="192" spans="1:8">
      <c r="A192" s="2">
        <v>43236</v>
      </c>
      <c r="B192" t="s">
        <v>2539</v>
      </c>
      <c r="C192" t="s">
        <v>1081</v>
      </c>
      <c r="D192">
        <v>5966.3</v>
      </c>
      <c r="E192">
        <v>3546.2350000000001</v>
      </c>
      <c r="F192">
        <v>2420.0650000000001</v>
      </c>
      <c r="G192">
        <v>40.56</v>
      </c>
      <c r="H192" t="s">
        <v>16</v>
      </c>
    </row>
    <row r="193" spans="1:8">
      <c r="A193" s="2">
        <v>43236</v>
      </c>
      <c r="B193" t="s">
        <v>2540</v>
      </c>
      <c r="C193" t="s">
        <v>2541</v>
      </c>
      <c r="D193">
        <v>436</v>
      </c>
      <c r="E193">
        <v>30.31</v>
      </c>
      <c r="F193">
        <v>405.69</v>
      </c>
      <c r="G193">
        <v>93.05</v>
      </c>
      <c r="H193" t="s">
        <v>16</v>
      </c>
    </row>
    <row r="194" spans="1:8">
      <c r="A194" s="2">
        <v>43236</v>
      </c>
      <c r="B194" t="s">
        <v>2542</v>
      </c>
      <c r="C194" t="s">
        <v>327</v>
      </c>
      <c r="D194">
        <v>291.12</v>
      </c>
      <c r="E194">
        <v>137.376</v>
      </c>
      <c r="F194">
        <v>153.744</v>
      </c>
      <c r="G194">
        <v>52.81</v>
      </c>
      <c r="H194" t="s">
        <v>16</v>
      </c>
    </row>
    <row r="195" spans="1:8">
      <c r="A195" s="2">
        <v>43236</v>
      </c>
      <c r="B195" t="s">
        <v>2543</v>
      </c>
      <c r="C195" t="s">
        <v>1112</v>
      </c>
      <c r="D195">
        <v>147.03</v>
      </c>
      <c r="E195">
        <v>66.088999999999999</v>
      </c>
      <c r="F195">
        <v>80.941000000000003</v>
      </c>
      <c r="G195">
        <v>55.05</v>
      </c>
      <c r="H195" t="s">
        <v>16</v>
      </c>
    </row>
    <row r="196" spans="1:8">
      <c r="A196" s="2">
        <v>43236</v>
      </c>
      <c r="B196" t="s">
        <v>2544</v>
      </c>
      <c r="C196" t="s">
        <v>6</v>
      </c>
      <c r="D196">
        <v>1693.85</v>
      </c>
      <c r="E196">
        <v>949.2</v>
      </c>
      <c r="F196">
        <v>744.65</v>
      </c>
      <c r="G196">
        <v>43.96</v>
      </c>
      <c r="H196" t="s">
        <v>16</v>
      </c>
    </row>
    <row r="197" spans="1:8">
      <c r="A197" s="2">
        <v>43237</v>
      </c>
      <c r="B197" t="s">
        <v>2545</v>
      </c>
      <c r="C197" t="s">
        <v>1658</v>
      </c>
      <c r="D197">
        <v>195</v>
      </c>
      <c r="E197">
        <v>9.4</v>
      </c>
      <c r="F197">
        <v>185.6</v>
      </c>
      <c r="G197">
        <v>95.18</v>
      </c>
      <c r="H197" t="s">
        <v>16</v>
      </c>
    </row>
    <row r="198" spans="1:8">
      <c r="A198" s="2">
        <v>43237</v>
      </c>
      <c r="B198" t="s">
        <v>2546</v>
      </c>
      <c r="C198" t="s">
        <v>1353</v>
      </c>
      <c r="D198">
        <v>138.69</v>
      </c>
      <c r="E198">
        <v>63.851999999999997</v>
      </c>
      <c r="F198">
        <v>74.837999999999994</v>
      </c>
      <c r="G198">
        <v>53.96</v>
      </c>
      <c r="H198" t="s">
        <v>16</v>
      </c>
    </row>
    <row r="199" spans="1:8">
      <c r="A199" s="2">
        <v>43237</v>
      </c>
      <c r="B199" t="s">
        <v>2547</v>
      </c>
      <c r="C199" t="s">
        <v>2548</v>
      </c>
      <c r="D199">
        <v>1115.3</v>
      </c>
      <c r="E199">
        <v>847.12</v>
      </c>
      <c r="F199">
        <v>268.18</v>
      </c>
      <c r="G199">
        <v>24.05</v>
      </c>
      <c r="H199" t="s">
        <v>16</v>
      </c>
    </row>
    <row r="200" spans="1:8">
      <c r="A200" s="2">
        <v>43237</v>
      </c>
      <c r="B200" t="s">
        <v>2549</v>
      </c>
      <c r="C200" t="s">
        <v>162</v>
      </c>
      <c r="D200">
        <v>1227.93</v>
      </c>
      <c r="E200">
        <v>695.08</v>
      </c>
      <c r="F200">
        <v>532.85</v>
      </c>
      <c r="G200">
        <v>43.39</v>
      </c>
      <c r="H200" t="s">
        <v>16</v>
      </c>
    </row>
    <row r="201" spans="1:8">
      <c r="A201" s="2">
        <v>43237</v>
      </c>
      <c r="B201" t="s">
        <v>2550</v>
      </c>
      <c r="C201" t="s">
        <v>663</v>
      </c>
      <c r="D201">
        <v>2086.04</v>
      </c>
      <c r="E201">
        <v>1362.53</v>
      </c>
      <c r="F201">
        <v>723.51</v>
      </c>
      <c r="G201">
        <v>34.68</v>
      </c>
      <c r="H201" t="s">
        <v>16</v>
      </c>
    </row>
    <row r="202" spans="1:8">
      <c r="A202" s="2">
        <v>43237</v>
      </c>
      <c r="B202" t="s">
        <v>2551</v>
      </c>
      <c r="C202" t="s">
        <v>4</v>
      </c>
      <c r="D202">
        <v>996</v>
      </c>
      <c r="E202">
        <v>901.25</v>
      </c>
      <c r="F202">
        <v>94.75</v>
      </c>
      <c r="G202">
        <v>9.51</v>
      </c>
      <c r="H202" t="s">
        <v>16</v>
      </c>
    </row>
    <row r="203" spans="1:8">
      <c r="A203" s="2">
        <v>43237</v>
      </c>
      <c r="B203" t="s">
        <v>2552</v>
      </c>
      <c r="C203" t="s">
        <v>186</v>
      </c>
      <c r="D203">
        <v>1219.68</v>
      </c>
      <c r="E203">
        <v>695.64</v>
      </c>
      <c r="F203">
        <v>524.04</v>
      </c>
      <c r="G203">
        <v>42.97</v>
      </c>
      <c r="H203" t="s">
        <v>16</v>
      </c>
    </row>
    <row r="204" spans="1:8">
      <c r="A204" s="2">
        <v>43237</v>
      </c>
      <c r="B204" t="s">
        <v>2553</v>
      </c>
      <c r="C204" t="s">
        <v>515</v>
      </c>
      <c r="D204">
        <v>204.83</v>
      </c>
      <c r="E204">
        <v>73.751999999999995</v>
      </c>
      <c r="F204">
        <v>131.078</v>
      </c>
      <c r="G204">
        <v>63.99</v>
      </c>
      <c r="H204" t="s">
        <v>16</v>
      </c>
    </row>
    <row r="205" spans="1:8">
      <c r="A205" s="2">
        <v>43237</v>
      </c>
      <c r="B205" t="s">
        <v>2554</v>
      </c>
      <c r="C205" t="s">
        <v>555</v>
      </c>
      <c r="D205">
        <v>1610</v>
      </c>
      <c r="E205">
        <v>1331.68</v>
      </c>
      <c r="F205">
        <v>278.32</v>
      </c>
      <c r="G205">
        <v>17.29</v>
      </c>
      <c r="H205" t="s">
        <v>16</v>
      </c>
    </row>
    <row r="206" spans="1:8">
      <c r="A206" s="2">
        <v>43237</v>
      </c>
      <c r="B206" t="s">
        <v>2555</v>
      </c>
      <c r="C206" t="s">
        <v>488</v>
      </c>
      <c r="D206">
        <v>997.81</v>
      </c>
      <c r="E206">
        <v>537.98</v>
      </c>
      <c r="F206">
        <v>459.83</v>
      </c>
      <c r="G206">
        <v>46.08</v>
      </c>
      <c r="H206" t="s">
        <v>16</v>
      </c>
    </row>
    <row r="207" spans="1:8">
      <c r="A207" s="2">
        <v>43237</v>
      </c>
      <c r="B207" t="s">
        <v>2556</v>
      </c>
      <c r="C207" t="s">
        <v>499</v>
      </c>
      <c r="D207">
        <v>240</v>
      </c>
      <c r="E207">
        <v>46.37</v>
      </c>
      <c r="F207">
        <v>193.63</v>
      </c>
      <c r="G207">
        <v>80.680000000000007</v>
      </c>
      <c r="H207" t="s">
        <v>16</v>
      </c>
    </row>
    <row r="208" spans="1:8">
      <c r="A208" s="2">
        <v>43237</v>
      </c>
      <c r="B208" t="s">
        <v>2557</v>
      </c>
      <c r="C208" t="s">
        <v>2558</v>
      </c>
      <c r="D208">
        <v>18.600000000000001</v>
      </c>
      <c r="E208">
        <v>7.2</v>
      </c>
      <c r="F208">
        <v>11.4</v>
      </c>
      <c r="G208">
        <v>61.29</v>
      </c>
      <c r="H208" t="s">
        <v>16</v>
      </c>
    </row>
    <row r="209" spans="1:8">
      <c r="A209" s="2">
        <v>43237</v>
      </c>
      <c r="B209" t="s">
        <v>2559</v>
      </c>
      <c r="C209" t="s">
        <v>1342</v>
      </c>
      <c r="D209">
        <v>530</v>
      </c>
      <c r="E209">
        <v>318.55</v>
      </c>
      <c r="F209">
        <v>211.45</v>
      </c>
      <c r="G209">
        <v>39.9</v>
      </c>
      <c r="H209" t="s">
        <v>16</v>
      </c>
    </row>
    <row r="210" spans="1:8">
      <c r="A210" s="2">
        <v>43237</v>
      </c>
      <c r="B210" t="s">
        <v>2560</v>
      </c>
      <c r="C210" t="s">
        <v>2561</v>
      </c>
      <c r="D210">
        <v>128.51</v>
      </c>
      <c r="E210">
        <v>41.996000000000002</v>
      </c>
      <c r="F210">
        <v>86.513999999999996</v>
      </c>
      <c r="G210">
        <v>67.319999999999993</v>
      </c>
      <c r="H210" t="s">
        <v>16</v>
      </c>
    </row>
    <row r="211" spans="1:8">
      <c r="A211" s="2">
        <v>43237</v>
      </c>
      <c r="B211" t="s">
        <v>2562</v>
      </c>
      <c r="C211" t="s">
        <v>46</v>
      </c>
      <c r="D211">
        <v>4455</v>
      </c>
      <c r="E211">
        <v>3083.05</v>
      </c>
      <c r="F211">
        <v>1371.95</v>
      </c>
      <c r="G211">
        <v>30.8</v>
      </c>
      <c r="H211" t="s">
        <v>16</v>
      </c>
    </row>
    <row r="212" spans="1:8">
      <c r="A212" s="2">
        <v>43237</v>
      </c>
      <c r="B212" t="s">
        <v>2563</v>
      </c>
      <c r="C212" t="s">
        <v>46</v>
      </c>
      <c r="D212">
        <v>3190</v>
      </c>
      <c r="E212">
        <v>2207.44</v>
      </c>
      <c r="F212">
        <v>982.56</v>
      </c>
      <c r="G212">
        <v>30.8</v>
      </c>
      <c r="H212" t="s">
        <v>16</v>
      </c>
    </row>
    <row r="213" spans="1:8">
      <c r="A213" s="2">
        <v>43237</v>
      </c>
      <c r="B213" t="s">
        <v>2564</v>
      </c>
      <c r="C213" t="s">
        <v>8</v>
      </c>
      <c r="D213">
        <v>2809.49</v>
      </c>
      <c r="E213">
        <v>2265.2600000000002</v>
      </c>
      <c r="F213">
        <v>544.23</v>
      </c>
      <c r="G213">
        <v>19.37</v>
      </c>
      <c r="H213" t="s">
        <v>16</v>
      </c>
    </row>
    <row r="214" spans="1:8">
      <c r="A214" s="2">
        <v>43237</v>
      </c>
      <c r="B214" t="s">
        <v>2565</v>
      </c>
      <c r="C214" t="s">
        <v>124</v>
      </c>
      <c r="D214">
        <v>699.03</v>
      </c>
      <c r="E214">
        <v>563.76</v>
      </c>
      <c r="F214">
        <v>135.27000000000001</v>
      </c>
      <c r="G214">
        <v>19.350000000000001</v>
      </c>
      <c r="H214" t="s">
        <v>16</v>
      </c>
    </row>
    <row r="215" spans="1:8">
      <c r="A215" s="2">
        <v>43237</v>
      </c>
      <c r="B215" t="s">
        <v>2566</v>
      </c>
      <c r="C215" t="s">
        <v>1055</v>
      </c>
      <c r="D215">
        <v>9096.5</v>
      </c>
      <c r="E215">
        <v>7815.5</v>
      </c>
      <c r="F215">
        <v>1281</v>
      </c>
      <c r="G215">
        <v>14.08</v>
      </c>
      <c r="H215" t="s">
        <v>16</v>
      </c>
    </row>
    <row r="216" spans="1:8">
      <c r="A216" s="2">
        <v>43237</v>
      </c>
      <c r="B216" t="s">
        <v>2567</v>
      </c>
      <c r="C216" t="s">
        <v>2568</v>
      </c>
      <c r="D216">
        <v>74.2</v>
      </c>
      <c r="E216">
        <v>44.7</v>
      </c>
      <c r="F216">
        <v>29.5</v>
      </c>
      <c r="G216">
        <v>39.76</v>
      </c>
      <c r="H216" t="s">
        <v>16</v>
      </c>
    </row>
    <row r="217" spans="1:8">
      <c r="A217" s="2">
        <v>43238</v>
      </c>
      <c r="B217" t="s">
        <v>2569</v>
      </c>
      <c r="C217" t="s">
        <v>883</v>
      </c>
      <c r="D217">
        <v>196.22</v>
      </c>
      <c r="E217">
        <v>73.150000000000006</v>
      </c>
      <c r="F217">
        <v>123.07</v>
      </c>
      <c r="G217">
        <v>62.72</v>
      </c>
      <c r="H217" t="s">
        <v>16</v>
      </c>
    </row>
    <row r="218" spans="1:8">
      <c r="A218" s="2">
        <v>43238</v>
      </c>
      <c r="B218" t="s">
        <v>2570</v>
      </c>
      <c r="C218" t="s">
        <v>737</v>
      </c>
      <c r="D218">
        <v>800</v>
      </c>
      <c r="E218">
        <v>600.79999999999995</v>
      </c>
      <c r="F218">
        <v>199.2</v>
      </c>
      <c r="G218">
        <v>24.9</v>
      </c>
      <c r="H218" t="s">
        <v>16</v>
      </c>
    </row>
    <row r="219" spans="1:8">
      <c r="A219" s="2">
        <v>43238</v>
      </c>
      <c r="B219" t="s">
        <v>2571</v>
      </c>
      <c r="C219" t="s">
        <v>737</v>
      </c>
      <c r="D219">
        <v>27360.87</v>
      </c>
      <c r="E219">
        <v>21284.42</v>
      </c>
      <c r="F219">
        <v>6076.45</v>
      </c>
      <c r="G219">
        <v>22.21</v>
      </c>
      <c r="H219" t="s">
        <v>16</v>
      </c>
    </row>
    <row r="220" spans="1:8">
      <c r="A220" s="2">
        <v>43238</v>
      </c>
      <c r="B220" t="s">
        <v>2572</v>
      </c>
      <c r="C220" t="s">
        <v>2573</v>
      </c>
      <c r="D220">
        <v>3880.8</v>
      </c>
      <c r="E220">
        <v>2723.076</v>
      </c>
      <c r="F220">
        <v>1157.7239999999999</v>
      </c>
      <c r="G220">
        <v>29.83</v>
      </c>
      <c r="H220" t="s">
        <v>16</v>
      </c>
    </row>
    <row r="221" spans="1:8">
      <c r="A221" s="2">
        <v>43238</v>
      </c>
      <c r="B221" t="s">
        <v>2574</v>
      </c>
      <c r="C221" t="s">
        <v>8</v>
      </c>
      <c r="D221">
        <v>9725.1200000000008</v>
      </c>
      <c r="E221">
        <v>7530.1597000000002</v>
      </c>
      <c r="F221">
        <v>2194.9603000000002</v>
      </c>
      <c r="G221">
        <v>22.57</v>
      </c>
      <c r="H221" t="s">
        <v>16</v>
      </c>
    </row>
    <row r="222" spans="1:8">
      <c r="A222" s="2">
        <v>43238</v>
      </c>
      <c r="B222" t="s">
        <v>2575</v>
      </c>
      <c r="C222" t="s">
        <v>289</v>
      </c>
      <c r="D222">
        <v>657.21</v>
      </c>
      <c r="E222">
        <v>494.08</v>
      </c>
      <c r="F222">
        <v>163.13</v>
      </c>
      <c r="G222">
        <v>24.82</v>
      </c>
      <c r="H222" t="s">
        <v>16</v>
      </c>
    </row>
    <row r="223" spans="1:8">
      <c r="A223" s="2">
        <v>43238</v>
      </c>
      <c r="B223" t="s">
        <v>2576</v>
      </c>
      <c r="C223" t="s">
        <v>80</v>
      </c>
      <c r="D223">
        <v>873</v>
      </c>
      <c r="E223">
        <v>738</v>
      </c>
      <c r="F223">
        <v>135</v>
      </c>
      <c r="G223">
        <v>15.46</v>
      </c>
      <c r="H223" t="s">
        <v>16</v>
      </c>
    </row>
    <row r="224" spans="1:8">
      <c r="A224" s="2">
        <v>43238</v>
      </c>
      <c r="B224" t="s">
        <v>2577</v>
      </c>
      <c r="C224" t="s">
        <v>132</v>
      </c>
      <c r="D224">
        <v>165.34</v>
      </c>
      <c r="E224">
        <v>97.02</v>
      </c>
      <c r="F224">
        <v>68.319999999999993</v>
      </c>
      <c r="G224">
        <v>41.32</v>
      </c>
      <c r="H224" t="s">
        <v>16</v>
      </c>
    </row>
    <row r="225" spans="1:8">
      <c r="A225" s="2">
        <v>43238</v>
      </c>
      <c r="B225" t="s">
        <v>2578</v>
      </c>
      <c r="C225" t="s">
        <v>1361</v>
      </c>
      <c r="D225">
        <v>3731.69</v>
      </c>
      <c r="E225">
        <v>2808.54</v>
      </c>
      <c r="F225">
        <v>923.15</v>
      </c>
      <c r="G225">
        <v>24.74</v>
      </c>
      <c r="H225" t="s">
        <v>16</v>
      </c>
    </row>
    <row r="226" spans="1:8">
      <c r="A226" s="2">
        <v>43238</v>
      </c>
      <c r="B226" t="s">
        <v>2579</v>
      </c>
      <c r="C226" t="s">
        <v>136</v>
      </c>
      <c r="D226">
        <v>64.25</v>
      </c>
      <c r="E226">
        <v>53.75</v>
      </c>
      <c r="F226">
        <v>10.5</v>
      </c>
      <c r="G226">
        <v>16.34</v>
      </c>
      <c r="H226" t="s">
        <v>16</v>
      </c>
    </row>
    <row r="227" spans="1:8">
      <c r="A227" s="2">
        <v>43238</v>
      </c>
      <c r="B227" t="s">
        <v>2580</v>
      </c>
      <c r="C227" t="s">
        <v>91</v>
      </c>
      <c r="D227">
        <v>1654.34</v>
      </c>
      <c r="E227">
        <v>1269.9000000000001</v>
      </c>
      <c r="F227">
        <v>384.44</v>
      </c>
      <c r="G227">
        <v>23.24</v>
      </c>
      <c r="H227" t="s">
        <v>16</v>
      </c>
    </row>
    <row r="228" spans="1:8">
      <c r="A228" s="2">
        <v>43238</v>
      </c>
      <c r="B228" t="s">
        <v>2581</v>
      </c>
      <c r="C228" t="s">
        <v>1361</v>
      </c>
      <c r="D228">
        <v>477.63</v>
      </c>
      <c r="E228">
        <v>365.05200000000002</v>
      </c>
      <c r="F228">
        <v>112.578</v>
      </c>
      <c r="G228">
        <v>23.57</v>
      </c>
      <c r="H228" t="s">
        <v>16</v>
      </c>
    </row>
    <row r="229" spans="1:8">
      <c r="A229" s="2">
        <v>43238</v>
      </c>
      <c r="B229" t="s">
        <v>2582</v>
      </c>
      <c r="C229" t="s">
        <v>50</v>
      </c>
      <c r="D229">
        <v>5259.4</v>
      </c>
      <c r="E229">
        <v>3853.1170000000002</v>
      </c>
      <c r="F229">
        <v>1406.2829999999999</v>
      </c>
      <c r="G229">
        <v>26.74</v>
      </c>
      <c r="H229" t="s">
        <v>16</v>
      </c>
    </row>
    <row r="230" spans="1:8">
      <c r="A230" s="2">
        <v>43238</v>
      </c>
      <c r="B230" t="s">
        <v>2583</v>
      </c>
      <c r="C230" t="s">
        <v>142</v>
      </c>
      <c r="D230">
        <v>238.5</v>
      </c>
      <c r="E230">
        <v>153</v>
      </c>
      <c r="F230">
        <v>85.5</v>
      </c>
      <c r="G230">
        <v>35.85</v>
      </c>
      <c r="H230" t="s">
        <v>16</v>
      </c>
    </row>
    <row r="231" spans="1:8">
      <c r="A231" s="2">
        <v>43238</v>
      </c>
      <c r="B231" t="s">
        <v>2584</v>
      </c>
      <c r="C231" t="s">
        <v>134</v>
      </c>
      <c r="D231">
        <v>250</v>
      </c>
      <c r="E231">
        <v>0</v>
      </c>
      <c r="F231">
        <v>250</v>
      </c>
      <c r="G231">
        <v>100</v>
      </c>
      <c r="H231" t="s">
        <v>16</v>
      </c>
    </row>
    <row r="232" spans="1:8">
      <c r="A232" s="2">
        <v>43238</v>
      </c>
      <c r="B232" t="s">
        <v>2585</v>
      </c>
      <c r="C232" t="s">
        <v>1044</v>
      </c>
      <c r="D232">
        <v>52.89</v>
      </c>
      <c r="E232">
        <v>21.454999999999998</v>
      </c>
      <c r="F232">
        <v>31.434999999999999</v>
      </c>
      <c r="G232">
        <v>59.43</v>
      </c>
      <c r="H232" t="s">
        <v>16</v>
      </c>
    </row>
    <row r="233" spans="1:8">
      <c r="A233" s="2">
        <v>43238</v>
      </c>
      <c r="B233" t="s">
        <v>2586</v>
      </c>
      <c r="C233" t="s">
        <v>8</v>
      </c>
      <c r="D233">
        <v>594.15</v>
      </c>
      <c r="E233">
        <v>459.75</v>
      </c>
      <c r="F233">
        <v>134.4</v>
      </c>
      <c r="G233">
        <v>22.62</v>
      </c>
      <c r="H233" t="s">
        <v>16</v>
      </c>
    </row>
    <row r="234" spans="1:8">
      <c r="A234" s="2">
        <v>43241</v>
      </c>
      <c r="B234" t="s">
        <v>2587</v>
      </c>
      <c r="C234" t="s">
        <v>1072</v>
      </c>
      <c r="D234">
        <v>138.72</v>
      </c>
      <c r="E234">
        <v>75.762</v>
      </c>
      <c r="F234">
        <v>62.957999999999998</v>
      </c>
      <c r="G234">
        <v>45.38</v>
      </c>
      <c r="H234" t="s">
        <v>16</v>
      </c>
    </row>
    <row r="235" spans="1:8">
      <c r="A235" s="2">
        <v>43241</v>
      </c>
      <c r="B235" t="s">
        <v>2588</v>
      </c>
      <c r="C235" t="s">
        <v>181</v>
      </c>
      <c r="D235">
        <v>721.47</v>
      </c>
      <c r="E235">
        <v>359.66500000000002</v>
      </c>
      <c r="F235">
        <v>361.80500000000001</v>
      </c>
      <c r="G235">
        <v>50.15</v>
      </c>
      <c r="H235" t="s">
        <v>16</v>
      </c>
    </row>
    <row r="236" spans="1:8">
      <c r="A236" s="2">
        <v>43241</v>
      </c>
      <c r="B236" t="s">
        <v>2589</v>
      </c>
      <c r="C236" t="s">
        <v>2590</v>
      </c>
      <c r="D236">
        <v>677.4</v>
      </c>
      <c r="E236">
        <v>356.2</v>
      </c>
      <c r="F236">
        <v>321.2</v>
      </c>
      <c r="G236">
        <v>47.42</v>
      </c>
      <c r="H236" t="s">
        <v>16</v>
      </c>
    </row>
    <row r="237" spans="1:8">
      <c r="A237" s="2">
        <v>43241</v>
      </c>
      <c r="B237" t="s">
        <v>2591</v>
      </c>
      <c r="C237" t="s">
        <v>706</v>
      </c>
      <c r="D237">
        <v>21</v>
      </c>
      <c r="E237">
        <v>0</v>
      </c>
      <c r="F237">
        <v>21</v>
      </c>
      <c r="G237">
        <v>100</v>
      </c>
      <c r="H237" t="s">
        <v>16</v>
      </c>
    </row>
    <row r="238" spans="1:8">
      <c r="A238" s="2">
        <v>43241</v>
      </c>
      <c r="B238" t="s">
        <v>2592</v>
      </c>
      <c r="C238" t="s">
        <v>2411</v>
      </c>
      <c r="D238">
        <v>1172.8</v>
      </c>
      <c r="E238">
        <v>567.60500000000002</v>
      </c>
      <c r="F238">
        <v>605.19500000000005</v>
      </c>
      <c r="G238">
        <v>51.6</v>
      </c>
      <c r="H238" t="s">
        <v>16</v>
      </c>
    </row>
    <row r="239" spans="1:8">
      <c r="A239" s="2">
        <v>43241</v>
      </c>
      <c r="B239" t="s">
        <v>2593</v>
      </c>
      <c r="C239" t="s">
        <v>102</v>
      </c>
      <c r="D239">
        <v>1023.4</v>
      </c>
      <c r="E239">
        <v>746.3</v>
      </c>
      <c r="F239">
        <v>277.10000000000002</v>
      </c>
      <c r="G239">
        <v>27.08</v>
      </c>
      <c r="H239" t="s">
        <v>16</v>
      </c>
    </row>
    <row r="240" spans="1:8">
      <c r="A240" s="2">
        <v>43241</v>
      </c>
      <c r="B240" t="s">
        <v>2594</v>
      </c>
      <c r="C240" t="s">
        <v>91</v>
      </c>
      <c r="D240">
        <v>1141.28</v>
      </c>
      <c r="E240">
        <v>837.98630000000003</v>
      </c>
      <c r="F240">
        <v>303.2937</v>
      </c>
      <c r="G240">
        <v>26.57</v>
      </c>
      <c r="H240" t="s">
        <v>16</v>
      </c>
    </row>
    <row r="241" spans="1:8">
      <c r="A241" s="2">
        <v>43241</v>
      </c>
      <c r="B241" t="s">
        <v>2595</v>
      </c>
      <c r="C241" t="s">
        <v>34</v>
      </c>
      <c r="D241">
        <v>1001.81</v>
      </c>
      <c r="E241">
        <v>830.96600000000001</v>
      </c>
      <c r="F241">
        <v>170.84399999999999</v>
      </c>
      <c r="G241">
        <v>17.05</v>
      </c>
      <c r="H241" t="s">
        <v>16</v>
      </c>
    </row>
    <row r="242" spans="1:8">
      <c r="A242" s="2">
        <v>43241</v>
      </c>
      <c r="B242" t="s">
        <v>2596</v>
      </c>
      <c r="C242" t="s">
        <v>34</v>
      </c>
      <c r="D242">
        <v>271.8</v>
      </c>
      <c r="E242">
        <v>180.24</v>
      </c>
      <c r="F242">
        <v>91.56</v>
      </c>
      <c r="G242">
        <v>33.69</v>
      </c>
      <c r="H242" t="s">
        <v>16</v>
      </c>
    </row>
    <row r="243" spans="1:8">
      <c r="A243" s="2">
        <v>43241</v>
      </c>
      <c r="B243" t="s">
        <v>2597</v>
      </c>
      <c r="C243" t="s">
        <v>30</v>
      </c>
      <c r="D243">
        <v>1253.8</v>
      </c>
      <c r="E243">
        <v>955</v>
      </c>
      <c r="F243">
        <v>298.8</v>
      </c>
      <c r="G243">
        <v>23.83</v>
      </c>
      <c r="H243" t="s">
        <v>16</v>
      </c>
    </row>
    <row r="244" spans="1:8">
      <c r="A244" s="2">
        <v>43241</v>
      </c>
      <c r="B244" t="s">
        <v>2598</v>
      </c>
      <c r="C244" t="s">
        <v>685</v>
      </c>
      <c r="D244">
        <v>99.22</v>
      </c>
      <c r="E244">
        <v>31.814</v>
      </c>
      <c r="F244">
        <v>67.406000000000006</v>
      </c>
      <c r="G244">
        <v>67.94</v>
      </c>
      <c r="H244" t="s">
        <v>16</v>
      </c>
    </row>
    <row r="245" spans="1:8">
      <c r="A245" s="2">
        <v>43241</v>
      </c>
      <c r="B245" t="s">
        <v>2599</v>
      </c>
      <c r="C245" t="s">
        <v>124</v>
      </c>
      <c r="D245">
        <v>798.9</v>
      </c>
      <c r="E245">
        <v>654.55999999999995</v>
      </c>
      <c r="F245">
        <v>144.34</v>
      </c>
      <c r="G245">
        <v>18.07</v>
      </c>
      <c r="H245" t="s">
        <v>16</v>
      </c>
    </row>
    <row r="246" spans="1:8">
      <c r="A246" s="2">
        <v>43241</v>
      </c>
      <c r="B246" t="s">
        <v>2600</v>
      </c>
      <c r="C246" t="s">
        <v>251</v>
      </c>
      <c r="D246">
        <v>223.42</v>
      </c>
      <c r="E246">
        <v>108.212</v>
      </c>
      <c r="F246">
        <v>115.208</v>
      </c>
      <c r="G246">
        <v>51.57</v>
      </c>
      <c r="H246" t="s">
        <v>16</v>
      </c>
    </row>
    <row r="247" spans="1:8">
      <c r="A247" s="2">
        <v>43241</v>
      </c>
      <c r="B247" t="s">
        <v>2601</v>
      </c>
      <c r="C247" t="s">
        <v>386</v>
      </c>
      <c r="D247">
        <v>436.4</v>
      </c>
      <c r="E247">
        <v>180.608</v>
      </c>
      <c r="F247">
        <v>255.792</v>
      </c>
      <c r="G247">
        <v>58.61</v>
      </c>
      <c r="H247" t="s">
        <v>16</v>
      </c>
    </row>
    <row r="248" spans="1:8">
      <c r="A248" s="2">
        <v>43241</v>
      </c>
      <c r="B248" t="s">
        <v>2602</v>
      </c>
      <c r="C248" t="s">
        <v>412</v>
      </c>
      <c r="D248">
        <v>165</v>
      </c>
      <c r="E248">
        <v>56.92</v>
      </c>
      <c r="F248">
        <v>108.08</v>
      </c>
      <c r="G248">
        <v>65.5</v>
      </c>
      <c r="H248" t="s">
        <v>16</v>
      </c>
    </row>
    <row r="249" spans="1:8">
      <c r="A249" s="2">
        <v>43241</v>
      </c>
      <c r="B249" t="s">
        <v>2603</v>
      </c>
      <c r="C249" t="s">
        <v>48</v>
      </c>
      <c r="D249">
        <v>1157.3</v>
      </c>
      <c r="E249">
        <v>719</v>
      </c>
      <c r="F249">
        <v>438.3</v>
      </c>
      <c r="G249">
        <v>37.869999999999997</v>
      </c>
      <c r="H249" t="s">
        <v>16</v>
      </c>
    </row>
    <row r="250" spans="1:8">
      <c r="A250" s="2">
        <v>43241</v>
      </c>
      <c r="B250" t="s">
        <v>2604</v>
      </c>
      <c r="C250" t="s">
        <v>175</v>
      </c>
      <c r="D250">
        <v>703.91</v>
      </c>
      <c r="E250">
        <v>448.67500000000001</v>
      </c>
      <c r="F250">
        <v>255.23500000000001</v>
      </c>
      <c r="G250">
        <v>36.26</v>
      </c>
      <c r="H250" t="s">
        <v>16</v>
      </c>
    </row>
    <row r="251" spans="1:8">
      <c r="A251" s="2">
        <v>43241</v>
      </c>
      <c r="B251" t="s">
        <v>2605</v>
      </c>
      <c r="C251" t="s">
        <v>5</v>
      </c>
      <c r="D251">
        <v>176</v>
      </c>
      <c r="E251">
        <v>10.08</v>
      </c>
      <c r="F251">
        <v>165.92</v>
      </c>
      <c r="G251">
        <v>94.27</v>
      </c>
      <c r="H251" t="s">
        <v>16</v>
      </c>
    </row>
    <row r="252" spans="1:8">
      <c r="A252" s="2">
        <v>43241</v>
      </c>
      <c r="B252" t="s">
        <v>2606</v>
      </c>
      <c r="C252" t="s">
        <v>5</v>
      </c>
      <c r="D252">
        <v>215.52</v>
      </c>
      <c r="E252">
        <v>108.06</v>
      </c>
      <c r="F252">
        <v>107.46</v>
      </c>
      <c r="G252">
        <v>49.86</v>
      </c>
      <c r="H252" t="s">
        <v>16</v>
      </c>
    </row>
    <row r="253" spans="1:8">
      <c r="A253" s="2">
        <v>43241</v>
      </c>
      <c r="B253" t="s">
        <v>2607</v>
      </c>
      <c r="C253" t="s">
        <v>162</v>
      </c>
      <c r="D253">
        <v>2062.8000000000002</v>
      </c>
      <c r="E253">
        <v>1474.2</v>
      </c>
      <c r="F253">
        <v>588.6</v>
      </c>
      <c r="G253">
        <v>28.53</v>
      </c>
      <c r="H253" t="s">
        <v>16</v>
      </c>
    </row>
    <row r="254" spans="1:8">
      <c r="A254" s="2">
        <v>43241</v>
      </c>
      <c r="B254" t="s">
        <v>2608</v>
      </c>
      <c r="C254" t="s">
        <v>217</v>
      </c>
      <c r="D254">
        <v>1358.54</v>
      </c>
      <c r="E254">
        <v>1198.25</v>
      </c>
      <c r="F254">
        <v>160.29</v>
      </c>
      <c r="G254">
        <v>11.8</v>
      </c>
      <c r="H254" t="s">
        <v>66</v>
      </c>
    </row>
    <row r="255" spans="1:8">
      <c r="A255" s="2">
        <v>43241</v>
      </c>
      <c r="B255" t="s">
        <v>2609</v>
      </c>
      <c r="C255" t="s">
        <v>76</v>
      </c>
      <c r="D255">
        <v>8753.77</v>
      </c>
      <c r="E255">
        <v>7356.58</v>
      </c>
      <c r="F255">
        <v>1397.19</v>
      </c>
      <c r="G255">
        <v>15.96</v>
      </c>
      <c r="H255" t="s">
        <v>16</v>
      </c>
    </row>
    <row r="256" spans="1:8">
      <c r="A256" s="2">
        <v>43241</v>
      </c>
      <c r="B256" t="s">
        <v>2610</v>
      </c>
      <c r="C256" t="s">
        <v>1081</v>
      </c>
      <c r="D256">
        <v>22</v>
      </c>
      <c r="E256">
        <v>15.76</v>
      </c>
      <c r="F256">
        <v>6.24</v>
      </c>
      <c r="G256">
        <v>28.36</v>
      </c>
      <c r="H256" t="s">
        <v>16</v>
      </c>
    </row>
    <row r="257" spans="1:8">
      <c r="A257" s="2">
        <v>43241</v>
      </c>
      <c r="B257" t="s">
        <v>2611</v>
      </c>
      <c r="C257" t="s">
        <v>63</v>
      </c>
      <c r="D257">
        <v>3006.54</v>
      </c>
      <c r="E257">
        <v>1686.9</v>
      </c>
      <c r="F257">
        <v>1319.64</v>
      </c>
      <c r="G257">
        <v>43.89</v>
      </c>
      <c r="H257" t="s">
        <v>16</v>
      </c>
    </row>
    <row r="258" spans="1:8">
      <c r="A258" s="2">
        <v>43241</v>
      </c>
      <c r="B258" t="s">
        <v>2612</v>
      </c>
      <c r="C258" t="s">
        <v>63</v>
      </c>
      <c r="D258">
        <v>1902.6</v>
      </c>
      <c r="E258">
        <v>1003.4</v>
      </c>
      <c r="F258">
        <v>899.2</v>
      </c>
      <c r="G258">
        <v>47.26</v>
      </c>
      <c r="H258" t="s">
        <v>16</v>
      </c>
    </row>
    <row r="259" spans="1:8">
      <c r="A259" s="2">
        <v>43241</v>
      </c>
      <c r="B259" t="s">
        <v>2613</v>
      </c>
      <c r="C259" t="s">
        <v>162</v>
      </c>
      <c r="D259">
        <v>2474</v>
      </c>
      <c r="E259">
        <v>1927.4</v>
      </c>
      <c r="F259">
        <v>546.6</v>
      </c>
      <c r="G259">
        <v>22.09</v>
      </c>
      <c r="H259" t="s">
        <v>16</v>
      </c>
    </row>
    <row r="260" spans="1:8">
      <c r="A260" s="2">
        <v>43241</v>
      </c>
      <c r="B260" t="s">
        <v>2614</v>
      </c>
      <c r="C260" t="s">
        <v>448</v>
      </c>
      <c r="D260">
        <v>2101.21</v>
      </c>
      <c r="E260">
        <v>694.99</v>
      </c>
      <c r="F260">
        <v>1406.22</v>
      </c>
      <c r="G260">
        <v>66.92</v>
      </c>
      <c r="H260" t="s">
        <v>16</v>
      </c>
    </row>
    <row r="261" spans="1:8">
      <c r="A261" s="2">
        <v>43242</v>
      </c>
      <c r="B261" t="s">
        <v>2615</v>
      </c>
      <c r="C261" t="s">
        <v>725</v>
      </c>
      <c r="D261">
        <v>1196.8</v>
      </c>
      <c r="E261">
        <v>820.4</v>
      </c>
      <c r="F261">
        <v>376.4</v>
      </c>
      <c r="G261">
        <v>31.45</v>
      </c>
      <c r="H261" t="s">
        <v>16</v>
      </c>
    </row>
    <row r="262" spans="1:8">
      <c r="A262" s="2">
        <v>43242</v>
      </c>
      <c r="B262" t="s">
        <v>2616</v>
      </c>
      <c r="C262" t="s">
        <v>854</v>
      </c>
      <c r="D262">
        <v>781.5</v>
      </c>
      <c r="E262">
        <v>443.23599999999999</v>
      </c>
      <c r="F262">
        <v>338.26400000000001</v>
      </c>
      <c r="G262">
        <v>43.28</v>
      </c>
      <c r="H262" t="s">
        <v>16</v>
      </c>
    </row>
    <row r="263" spans="1:8">
      <c r="A263" s="2">
        <v>43242</v>
      </c>
      <c r="B263" t="s">
        <v>2617</v>
      </c>
      <c r="C263" t="s">
        <v>911</v>
      </c>
      <c r="D263">
        <v>340</v>
      </c>
      <c r="E263">
        <v>123.38</v>
      </c>
      <c r="F263">
        <v>216.62</v>
      </c>
      <c r="G263">
        <v>63.71</v>
      </c>
      <c r="H263" t="s">
        <v>16</v>
      </c>
    </row>
    <row r="264" spans="1:8">
      <c r="A264" s="2">
        <v>43242</v>
      </c>
      <c r="B264" t="s">
        <v>2618</v>
      </c>
      <c r="C264" t="s">
        <v>158</v>
      </c>
      <c r="D264">
        <v>212</v>
      </c>
      <c r="E264">
        <v>67.355999999999995</v>
      </c>
      <c r="F264">
        <v>144.64400000000001</v>
      </c>
      <c r="G264">
        <v>68.23</v>
      </c>
      <c r="H264" t="s">
        <v>16</v>
      </c>
    </row>
    <row r="265" spans="1:8">
      <c r="A265" s="2">
        <v>43242</v>
      </c>
      <c r="B265" t="s">
        <v>2619</v>
      </c>
      <c r="C265" t="s">
        <v>360</v>
      </c>
      <c r="D265">
        <v>1477.84</v>
      </c>
      <c r="E265">
        <v>1182.56</v>
      </c>
      <c r="F265">
        <v>295.27999999999997</v>
      </c>
      <c r="G265">
        <v>19.98</v>
      </c>
      <c r="H265" t="s">
        <v>16</v>
      </c>
    </row>
    <row r="266" spans="1:8">
      <c r="A266" s="2">
        <v>43242</v>
      </c>
      <c r="B266" t="s">
        <v>2620</v>
      </c>
      <c r="C266" t="s">
        <v>136</v>
      </c>
      <c r="D266">
        <v>532.4</v>
      </c>
      <c r="E266">
        <v>297.60000000000002</v>
      </c>
      <c r="F266">
        <v>234.8</v>
      </c>
      <c r="G266">
        <v>44.1</v>
      </c>
      <c r="H266" t="s">
        <v>16</v>
      </c>
    </row>
    <row r="267" spans="1:8">
      <c r="A267" s="2">
        <v>43242</v>
      </c>
      <c r="B267" t="s">
        <v>2621</v>
      </c>
      <c r="C267" t="s">
        <v>30</v>
      </c>
      <c r="D267">
        <v>1605.5</v>
      </c>
      <c r="E267">
        <v>1134.9000000000001</v>
      </c>
      <c r="F267">
        <v>470.6</v>
      </c>
      <c r="G267">
        <v>29.31</v>
      </c>
      <c r="H267" t="s">
        <v>16</v>
      </c>
    </row>
    <row r="268" spans="1:8">
      <c r="A268" s="2">
        <v>43242</v>
      </c>
      <c r="B268" t="s">
        <v>2622</v>
      </c>
      <c r="C268" t="s">
        <v>58</v>
      </c>
      <c r="D268">
        <v>61.91</v>
      </c>
      <c r="E268">
        <v>31.992000000000001</v>
      </c>
      <c r="F268">
        <v>29.917999999999999</v>
      </c>
      <c r="G268">
        <v>48.32</v>
      </c>
      <c r="H268" t="s">
        <v>16</v>
      </c>
    </row>
    <row r="269" spans="1:8">
      <c r="A269" s="2">
        <v>43242</v>
      </c>
      <c r="B269" t="s">
        <v>2623</v>
      </c>
      <c r="C269" t="s">
        <v>2624</v>
      </c>
      <c r="D269">
        <v>166.7</v>
      </c>
      <c r="E269">
        <v>76</v>
      </c>
      <c r="F269">
        <v>90.7</v>
      </c>
      <c r="G269">
        <v>54.41</v>
      </c>
      <c r="H269" t="s">
        <v>16</v>
      </c>
    </row>
    <row r="270" spans="1:8">
      <c r="A270" s="2">
        <v>43242</v>
      </c>
      <c r="B270" t="s">
        <v>2625</v>
      </c>
      <c r="C270" t="s">
        <v>2626</v>
      </c>
      <c r="D270">
        <v>1416</v>
      </c>
      <c r="E270">
        <v>589.28</v>
      </c>
      <c r="F270">
        <v>826.72</v>
      </c>
      <c r="G270">
        <v>58.38</v>
      </c>
      <c r="H270" t="s">
        <v>16</v>
      </c>
    </row>
    <row r="271" spans="1:8">
      <c r="A271" s="2">
        <v>43242</v>
      </c>
      <c r="B271" t="s">
        <v>2627</v>
      </c>
      <c r="C271" t="s">
        <v>138</v>
      </c>
      <c r="D271">
        <v>195.35</v>
      </c>
      <c r="E271">
        <v>162.179</v>
      </c>
      <c r="F271">
        <v>33.170999999999999</v>
      </c>
      <c r="G271">
        <v>16.98</v>
      </c>
      <c r="H271" t="s">
        <v>16</v>
      </c>
    </row>
    <row r="272" spans="1:8">
      <c r="A272" s="2">
        <v>43242</v>
      </c>
      <c r="B272" t="s">
        <v>2628</v>
      </c>
      <c r="C272" t="s">
        <v>928</v>
      </c>
      <c r="D272">
        <v>291.2</v>
      </c>
      <c r="E272">
        <v>116.548</v>
      </c>
      <c r="F272">
        <v>174.65199999999999</v>
      </c>
      <c r="G272">
        <v>59.98</v>
      </c>
      <c r="H272" t="s">
        <v>16</v>
      </c>
    </row>
    <row r="273" spans="1:8">
      <c r="A273" s="2">
        <v>43242</v>
      </c>
      <c r="B273" t="s">
        <v>2629</v>
      </c>
      <c r="C273" t="s">
        <v>2630</v>
      </c>
      <c r="D273">
        <v>115.96</v>
      </c>
      <c r="E273">
        <v>60.08</v>
      </c>
      <c r="F273">
        <v>55.88</v>
      </c>
      <c r="G273">
        <v>48.19</v>
      </c>
      <c r="H273" t="s">
        <v>16</v>
      </c>
    </row>
    <row r="274" spans="1:8">
      <c r="A274" s="2">
        <v>43243</v>
      </c>
      <c r="B274" t="s">
        <v>2631</v>
      </c>
      <c r="C274" t="s">
        <v>6</v>
      </c>
      <c r="D274">
        <v>1928.6</v>
      </c>
      <c r="E274">
        <v>1086.5999999999999</v>
      </c>
      <c r="F274">
        <v>842</v>
      </c>
      <c r="G274">
        <v>43.66</v>
      </c>
      <c r="H274" t="s">
        <v>16</v>
      </c>
    </row>
    <row r="275" spans="1:8">
      <c r="A275" s="2">
        <v>43243</v>
      </c>
      <c r="B275" t="s">
        <v>2632</v>
      </c>
      <c r="C275" t="s">
        <v>1416</v>
      </c>
      <c r="D275">
        <v>200</v>
      </c>
      <c r="E275">
        <v>121.3</v>
      </c>
      <c r="F275">
        <v>78.7</v>
      </c>
      <c r="G275">
        <v>39.35</v>
      </c>
      <c r="H275" t="s">
        <v>16</v>
      </c>
    </row>
    <row r="276" spans="1:8">
      <c r="A276" s="2">
        <v>43243</v>
      </c>
      <c r="B276" t="s">
        <v>2633</v>
      </c>
      <c r="C276" t="s">
        <v>86</v>
      </c>
      <c r="D276">
        <v>880</v>
      </c>
      <c r="E276">
        <v>185.2</v>
      </c>
      <c r="F276">
        <v>694.8</v>
      </c>
      <c r="G276">
        <v>78.95</v>
      </c>
      <c r="H276" t="s">
        <v>16</v>
      </c>
    </row>
    <row r="277" spans="1:8">
      <c r="A277" s="2">
        <v>43243</v>
      </c>
      <c r="B277" t="s">
        <v>2634</v>
      </c>
      <c r="C277" t="s">
        <v>511</v>
      </c>
      <c r="D277">
        <v>1035.1199999999999</v>
      </c>
      <c r="E277">
        <v>486.78</v>
      </c>
      <c r="F277">
        <v>548.34</v>
      </c>
      <c r="G277">
        <v>52.97</v>
      </c>
      <c r="H277" t="s">
        <v>16</v>
      </c>
    </row>
    <row r="278" spans="1:8">
      <c r="A278" s="2">
        <v>43243</v>
      </c>
      <c r="B278" t="s">
        <v>2635</v>
      </c>
      <c r="C278" t="s">
        <v>1323</v>
      </c>
      <c r="D278">
        <v>2016.8</v>
      </c>
      <c r="E278">
        <v>1484.38</v>
      </c>
      <c r="F278">
        <v>532.41999999999996</v>
      </c>
      <c r="G278">
        <v>26.4</v>
      </c>
      <c r="H278" t="s">
        <v>16</v>
      </c>
    </row>
    <row r="279" spans="1:8">
      <c r="A279" s="2">
        <v>43243</v>
      </c>
      <c r="B279" t="s">
        <v>2636</v>
      </c>
      <c r="C279" t="s">
        <v>1323</v>
      </c>
      <c r="D279">
        <v>217.2</v>
      </c>
      <c r="E279">
        <v>107.58</v>
      </c>
      <c r="F279">
        <v>109.62</v>
      </c>
      <c r="G279">
        <v>50.47</v>
      </c>
      <c r="H279" t="s">
        <v>16</v>
      </c>
    </row>
    <row r="280" spans="1:8">
      <c r="A280" s="2">
        <v>43243</v>
      </c>
      <c r="B280" t="s">
        <v>2637</v>
      </c>
      <c r="C280" t="s">
        <v>2056</v>
      </c>
      <c r="D280">
        <v>1892</v>
      </c>
      <c r="E280">
        <v>1527.57</v>
      </c>
      <c r="F280">
        <v>364.43</v>
      </c>
      <c r="G280">
        <v>19.260000000000002</v>
      </c>
      <c r="H280" t="s">
        <v>16</v>
      </c>
    </row>
    <row r="281" spans="1:8">
      <c r="A281" s="2">
        <v>43243</v>
      </c>
      <c r="B281" t="s">
        <v>2638</v>
      </c>
      <c r="C281" t="s">
        <v>1422</v>
      </c>
      <c r="D281">
        <v>1511.4</v>
      </c>
      <c r="E281">
        <v>789.12400000000002</v>
      </c>
      <c r="F281">
        <v>722.27599999999995</v>
      </c>
      <c r="G281">
        <v>47.79</v>
      </c>
      <c r="H281" t="s">
        <v>16</v>
      </c>
    </row>
    <row r="282" spans="1:8">
      <c r="A282" s="2">
        <v>43243</v>
      </c>
      <c r="B282" t="s">
        <v>2639</v>
      </c>
      <c r="C282" t="s">
        <v>18</v>
      </c>
      <c r="D282">
        <v>109.69</v>
      </c>
      <c r="E282">
        <v>50.856000000000002</v>
      </c>
      <c r="F282">
        <v>58.834000000000003</v>
      </c>
      <c r="G282">
        <v>53.64</v>
      </c>
      <c r="H282" t="s">
        <v>16</v>
      </c>
    </row>
    <row r="283" spans="1:8">
      <c r="A283" s="2">
        <v>43243</v>
      </c>
      <c r="B283" t="s">
        <v>2640</v>
      </c>
      <c r="C283" t="s">
        <v>144</v>
      </c>
      <c r="D283">
        <v>594.51</v>
      </c>
      <c r="E283">
        <v>490.77</v>
      </c>
      <c r="F283">
        <v>103.74</v>
      </c>
      <c r="G283">
        <v>17.45</v>
      </c>
      <c r="H283" t="s">
        <v>16</v>
      </c>
    </row>
    <row r="284" spans="1:8">
      <c r="A284" s="2">
        <v>43243</v>
      </c>
      <c r="B284" t="s">
        <v>2641</v>
      </c>
      <c r="C284" t="s">
        <v>392</v>
      </c>
      <c r="D284">
        <v>30</v>
      </c>
      <c r="E284">
        <v>20</v>
      </c>
      <c r="F284">
        <v>10</v>
      </c>
      <c r="G284">
        <v>33.33</v>
      </c>
      <c r="H284" t="s">
        <v>16</v>
      </c>
    </row>
    <row r="285" spans="1:8">
      <c r="A285" s="2">
        <v>43243</v>
      </c>
      <c r="B285" t="s">
        <v>2642</v>
      </c>
      <c r="C285" t="s">
        <v>264</v>
      </c>
      <c r="D285">
        <v>333.68</v>
      </c>
      <c r="E285">
        <v>117.9705</v>
      </c>
      <c r="F285">
        <v>215.70949999999999</v>
      </c>
      <c r="G285">
        <v>64.650000000000006</v>
      </c>
      <c r="H285" t="s">
        <v>16</v>
      </c>
    </row>
    <row r="286" spans="1:8">
      <c r="A286" s="2">
        <v>43243</v>
      </c>
      <c r="B286" t="s">
        <v>2643</v>
      </c>
      <c r="C286" t="s">
        <v>80</v>
      </c>
      <c r="D286">
        <v>1544</v>
      </c>
      <c r="E286">
        <v>1172.655</v>
      </c>
      <c r="F286">
        <v>371.34500000000003</v>
      </c>
      <c r="G286">
        <v>24.05</v>
      </c>
      <c r="H286" t="s">
        <v>16</v>
      </c>
    </row>
    <row r="287" spans="1:8">
      <c r="A287" s="2">
        <v>43243</v>
      </c>
      <c r="B287" t="s">
        <v>2644</v>
      </c>
      <c r="C287" t="s">
        <v>2645</v>
      </c>
      <c r="D287">
        <v>126</v>
      </c>
      <c r="E287">
        <v>6.3898999999999999</v>
      </c>
      <c r="F287">
        <v>119.6101</v>
      </c>
      <c r="G287">
        <v>94.93</v>
      </c>
      <c r="H287" t="s">
        <v>16</v>
      </c>
    </row>
    <row r="288" spans="1:8">
      <c r="A288" s="2">
        <v>43243</v>
      </c>
      <c r="B288" t="s">
        <v>2646</v>
      </c>
      <c r="C288" t="s">
        <v>2193</v>
      </c>
      <c r="D288">
        <v>3260</v>
      </c>
      <c r="E288">
        <v>2760.84</v>
      </c>
      <c r="F288">
        <v>499.16</v>
      </c>
      <c r="G288">
        <v>15.31</v>
      </c>
      <c r="H288" t="s">
        <v>16</v>
      </c>
    </row>
    <row r="289" spans="1:8">
      <c r="A289" s="2">
        <v>43244</v>
      </c>
      <c r="B289" t="s">
        <v>2647</v>
      </c>
      <c r="C289" t="s">
        <v>100</v>
      </c>
      <c r="D289">
        <v>7767.08</v>
      </c>
      <c r="E289">
        <v>4852.5050000000001</v>
      </c>
      <c r="F289">
        <v>2914.5749999999998</v>
      </c>
      <c r="G289">
        <v>37.520000000000003</v>
      </c>
      <c r="H289" t="s">
        <v>16</v>
      </c>
    </row>
    <row r="290" spans="1:8">
      <c r="A290" s="2">
        <v>43244</v>
      </c>
      <c r="B290" t="s">
        <v>2648</v>
      </c>
      <c r="C290" t="s">
        <v>46</v>
      </c>
      <c r="D290">
        <v>1050</v>
      </c>
      <c r="E290">
        <v>506.4</v>
      </c>
      <c r="F290">
        <v>543.6</v>
      </c>
      <c r="G290">
        <v>51.77</v>
      </c>
      <c r="H290" t="s">
        <v>16</v>
      </c>
    </row>
    <row r="291" spans="1:8">
      <c r="A291" s="2">
        <v>43244</v>
      </c>
      <c r="B291" t="s">
        <v>2649</v>
      </c>
      <c r="C291" t="s">
        <v>115</v>
      </c>
      <c r="D291">
        <v>3456</v>
      </c>
      <c r="E291">
        <v>1417.8</v>
      </c>
      <c r="F291">
        <v>2038.2</v>
      </c>
      <c r="G291">
        <v>58.98</v>
      </c>
      <c r="H291" t="s">
        <v>16</v>
      </c>
    </row>
    <row r="292" spans="1:8">
      <c r="A292" s="2">
        <v>43244</v>
      </c>
      <c r="B292" t="s">
        <v>2650</v>
      </c>
      <c r="C292" t="s">
        <v>70</v>
      </c>
      <c r="D292">
        <v>12500</v>
      </c>
      <c r="E292">
        <v>0</v>
      </c>
      <c r="F292">
        <v>12500</v>
      </c>
      <c r="G292">
        <v>100</v>
      </c>
      <c r="H292" t="s">
        <v>16</v>
      </c>
    </row>
    <row r="293" spans="1:8">
      <c r="A293" s="2">
        <v>43244</v>
      </c>
      <c r="B293" t="s">
        <v>2651</v>
      </c>
      <c r="C293" t="s">
        <v>68</v>
      </c>
      <c r="D293">
        <v>450</v>
      </c>
      <c r="E293">
        <v>79.875</v>
      </c>
      <c r="F293">
        <v>370.125</v>
      </c>
      <c r="G293">
        <v>82.25</v>
      </c>
      <c r="H293" t="s">
        <v>16</v>
      </c>
    </row>
    <row r="294" spans="1:8">
      <c r="A294" s="2">
        <v>43244</v>
      </c>
      <c r="B294" t="s">
        <v>2652</v>
      </c>
      <c r="C294" t="s">
        <v>61</v>
      </c>
      <c r="D294">
        <v>743.63</v>
      </c>
      <c r="E294">
        <v>317.09800000000001</v>
      </c>
      <c r="F294">
        <v>426.53199999999998</v>
      </c>
      <c r="G294">
        <v>57.36</v>
      </c>
      <c r="H294" t="s">
        <v>16</v>
      </c>
    </row>
    <row r="295" spans="1:8">
      <c r="A295" s="2">
        <v>43244</v>
      </c>
      <c r="B295" t="s">
        <v>2653</v>
      </c>
      <c r="C295" t="s">
        <v>138</v>
      </c>
      <c r="D295">
        <v>4862.58</v>
      </c>
      <c r="E295">
        <v>3844.98</v>
      </c>
      <c r="F295">
        <v>1017.6</v>
      </c>
      <c r="G295">
        <v>20.93</v>
      </c>
      <c r="H295" t="s">
        <v>16</v>
      </c>
    </row>
    <row r="296" spans="1:8">
      <c r="A296" s="2">
        <v>43244</v>
      </c>
      <c r="B296" t="s">
        <v>2654</v>
      </c>
      <c r="C296" t="s">
        <v>1318</v>
      </c>
      <c r="D296">
        <v>94.24</v>
      </c>
      <c r="E296">
        <v>36.4</v>
      </c>
      <c r="F296">
        <v>57.84</v>
      </c>
      <c r="G296">
        <v>61.38</v>
      </c>
      <c r="H296" t="s">
        <v>16</v>
      </c>
    </row>
    <row r="297" spans="1:8">
      <c r="A297" s="2">
        <v>43244</v>
      </c>
      <c r="B297" t="s">
        <v>2655</v>
      </c>
      <c r="C297" t="s">
        <v>72</v>
      </c>
      <c r="D297">
        <v>954.6</v>
      </c>
      <c r="E297">
        <v>901.2</v>
      </c>
      <c r="F297">
        <v>53.4</v>
      </c>
      <c r="G297">
        <v>5.59</v>
      </c>
      <c r="H297" t="s">
        <v>16</v>
      </c>
    </row>
    <row r="298" spans="1:8">
      <c r="A298" s="2">
        <v>43244</v>
      </c>
      <c r="B298" t="s">
        <v>2656</v>
      </c>
      <c r="C298" t="s">
        <v>36</v>
      </c>
      <c r="D298">
        <v>424.49</v>
      </c>
      <c r="E298">
        <v>190.18</v>
      </c>
      <c r="F298">
        <v>234.31</v>
      </c>
      <c r="G298">
        <v>55.2</v>
      </c>
      <c r="H298" t="s">
        <v>16</v>
      </c>
    </row>
    <row r="299" spans="1:8">
      <c r="A299" s="2">
        <v>43244</v>
      </c>
      <c r="B299" t="s">
        <v>2657</v>
      </c>
      <c r="C299" t="s">
        <v>948</v>
      </c>
      <c r="D299">
        <v>262</v>
      </c>
      <c r="E299">
        <v>162.47999999999999</v>
      </c>
      <c r="F299">
        <v>99.52</v>
      </c>
      <c r="G299">
        <v>37.979999999999997</v>
      </c>
      <c r="H299" t="s">
        <v>16</v>
      </c>
    </row>
    <row r="300" spans="1:8">
      <c r="A300" s="2">
        <v>43244</v>
      </c>
      <c r="B300" t="s">
        <v>2658</v>
      </c>
      <c r="C300" t="s">
        <v>132</v>
      </c>
      <c r="D300">
        <v>2326.38</v>
      </c>
      <c r="E300">
        <v>1729</v>
      </c>
      <c r="F300">
        <v>597.38</v>
      </c>
      <c r="G300">
        <v>25.68</v>
      </c>
      <c r="H300" t="s">
        <v>16</v>
      </c>
    </row>
    <row r="301" spans="1:8">
      <c r="A301" s="2">
        <v>43244</v>
      </c>
      <c r="B301" t="s">
        <v>2659</v>
      </c>
      <c r="C301" t="s">
        <v>132</v>
      </c>
      <c r="D301">
        <v>1690</v>
      </c>
      <c r="E301">
        <v>1508.49</v>
      </c>
      <c r="F301">
        <v>181.51</v>
      </c>
      <c r="G301">
        <v>10.74</v>
      </c>
      <c r="H301" t="s">
        <v>16</v>
      </c>
    </row>
    <row r="302" spans="1:8">
      <c r="A302" s="2">
        <v>43244</v>
      </c>
      <c r="B302" t="s">
        <v>2660</v>
      </c>
      <c r="C302" t="s">
        <v>737</v>
      </c>
      <c r="D302">
        <v>2298.31</v>
      </c>
      <c r="E302">
        <v>1762.63</v>
      </c>
      <c r="F302">
        <v>535.67999999999995</v>
      </c>
      <c r="G302">
        <v>23.31</v>
      </c>
      <c r="H302" t="s">
        <v>16</v>
      </c>
    </row>
    <row r="303" spans="1:8">
      <c r="A303" s="2">
        <v>43244</v>
      </c>
      <c r="B303" t="s">
        <v>2661</v>
      </c>
      <c r="C303" t="s">
        <v>63</v>
      </c>
      <c r="D303">
        <v>1381</v>
      </c>
      <c r="E303">
        <v>786.75</v>
      </c>
      <c r="F303">
        <v>594.25</v>
      </c>
      <c r="G303">
        <v>43.03</v>
      </c>
      <c r="H303" t="s">
        <v>16</v>
      </c>
    </row>
    <row r="304" spans="1:8">
      <c r="A304" s="2">
        <v>43244</v>
      </c>
      <c r="B304" t="s">
        <v>2662</v>
      </c>
      <c r="C304" t="s">
        <v>30</v>
      </c>
      <c r="D304">
        <v>605.20000000000005</v>
      </c>
      <c r="E304">
        <v>486.68</v>
      </c>
      <c r="F304">
        <v>118.52</v>
      </c>
      <c r="G304">
        <v>19.579999999999998</v>
      </c>
      <c r="H304" t="s">
        <v>16</v>
      </c>
    </row>
    <row r="305" spans="1:8">
      <c r="A305" s="2">
        <v>43244</v>
      </c>
      <c r="B305" t="s">
        <v>2663</v>
      </c>
      <c r="C305" t="s">
        <v>2664</v>
      </c>
      <c r="D305">
        <v>1225.48</v>
      </c>
      <c r="E305">
        <v>678.12</v>
      </c>
      <c r="F305">
        <v>547.36</v>
      </c>
      <c r="G305">
        <v>44.66</v>
      </c>
      <c r="H305" t="s">
        <v>16</v>
      </c>
    </row>
    <row r="306" spans="1:8">
      <c r="A306" s="2">
        <v>43244</v>
      </c>
      <c r="B306" t="s">
        <v>2665</v>
      </c>
      <c r="C306" t="s">
        <v>30</v>
      </c>
      <c r="D306">
        <v>1081</v>
      </c>
      <c r="E306">
        <v>765.15</v>
      </c>
      <c r="F306">
        <v>315.85000000000002</v>
      </c>
      <c r="G306">
        <v>29.22</v>
      </c>
      <c r="H306" t="s">
        <v>16</v>
      </c>
    </row>
    <row r="307" spans="1:8">
      <c r="A307" s="2">
        <v>43244</v>
      </c>
      <c r="B307" t="s">
        <v>2666</v>
      </c>
      <c r="C307" t="s">
        <v>184</v>
      </c>
      <c r="D307">
        <v>2163.2399999999998</v>
      </c>
      <c r="E307">
        <v>2130.63</v>
      </c>
      <c r="F307">
        <v>32.61</v>
      </c>
      <c r="G307">
        <v>1.51</v>
      </c>
      <c r="H307" t="s">
        <v>16</v>
      </c>
    </row>
    <row r="308" spans="1:8">
      <c r="A308" s="2">
        <v>43244</v>
      </c>
      <c r="B308" t="s">
        <v>2667</v>
      </c>
      <c r="C308" t="s">
        <v>2668</v>
      </c>
      <c r="D308">
        <v>2594.34</v>
      </c>
      <c r="E308">
        <v>1702.05</v>
      </c>
      <c r="F308">
        <v>892.29</v>
      </c>
      <c r="G308">
        <v>34.39</v>
      </c>
      <c r="H308" t="s">
        <v>16</v>
      </c>
    </row>
    <row r="309" spans="1:8">
      <c r="A309" s="2">
        <v>43244</v>
      </c>
      <c r="B309" t="s">
        <v>2669</v>
      </c>
      <c r="C309" t="s">
        <v>102</v>
      </c>
      <c r="D309">
        <v>779.66</v>
      </c>
      <c r="E309">
        <v>505.96</v>
      </c>
      <c r="F309">
        <v>273.7</v>
      </c>
      <c r="G309">
        <v>35.11</v>
      </c>
      <c r="H309" t="s">
        <v>16</v>
      </c>
    </row>
    <row r="310" spans="1:8">
      <c r="A310" s="2">
        <v>43244</v>
      </c>
      <c r="B310" t="s">
        <v>2670</v>
      </c>
      <c r="C310" t="s">
        <v>9</v>
      </c>
      <c r="D310">
        <v>3121.14</v>
      </c>
      <c r="E310">
        <v>1268.06</v>
      </c>
      <c r="F310">
        <v>1853.08</v>
      </c>
      <c r="G310">
        <v>59.37</v>
      </c>
      <c r="H310" t="s">
        <v>16</v>
      </c>
    </row>
    <row r="311" spans="1:8">
      <c r="A311" s="2">
        <v>43244</v>
      </c>
      <c r="B311" t="s">
        <v>2671</v>
      </c>
      <c r="C311" t="s">
        <v>2672</v>
      </c>
      <c r="D311">
        <v>361.8</v>
      </c>
      <c r="E311">
        <v>169.99</v>
      </c>
      <c r="F311">
        <v>191.81</v>
      </c>
      <c r="G311">
        <v>53.02</v>
      </c>
      <c r="H311" t="s">
        <v>16</v>
      </c>
    </row>
    <row r="312" spans="1:8">
      <c r="A312" s="2">
        <v>43244</v>
      </c>
      <c r="B312" t="s">
        <v>2673</v>
      </c>
      <c r="C312" t="s">
        <v>2674</v>
      </c>
      <c r="D312">
        <v>216.42</v>
      </c>
      <c r="E312">
        <v>92.38</v>
      </c>
      <c r="F312">
        <v>124.04</v>
      </c>
      <c r="G312">
        <v>57.31</v>
      </c>
      <c r="H312" t="s">
        <v>16</v>
      </c>
    </row>
    <row r="313" spans="1:8">
      <c r="A313" s="2">
        <v>43244</v>
      </c>
      <c r="B313" t="s">
        <v>2675</v>
      </c>
      <c r="C313" t="s">
        <v>102</v>
      </c>
      <c r="D313">
        <v>4972</v>
      </c>
      <c r="E313">
        <v>3794.8</v>
      </c>
      <c r="F313">
        <v>1177.2</v>
      </c>
      <c r="G313">
        <v>23.68</v>
      </c>
      <c r="H313" t="s">
        <v>16</v>
      </c>
    </row>
    <row r="314" spans="1:8">
      <c r="A314" s="2">
        <v>43244</v>
      </c>
      <c r="B314" t="s">
        <v>2676</v>
      </c>
      <c r="C314" t="s">
        <v>1109</v>
      </c>
      <c r="D314">
        <v>1328.68</v>
      </c>
      <c r="E314">
        <v>889.94</v>
      </c>
      <c r="F314">
        <v>438.74</v>
      </c>
      <c r="G314">
        <v>33.020000000000003</v>
      </c>
      <c r="H314" t="s">
        <v>16</v>
      </c>
    </row>
    <row r="315" spans="1:8">
      <c r="A315" s="2">
        <v>43244</v>
      </c>
      <c r="B315" t="s">
        <v>2677</v>
      </c>
      <c r="C315" t="s">
        <v>1109</v>
      </c>
      <c r="D315">
        <v>1328.68</v>
      </c>
      <c r="E315">
        <v>890.28</v>
      </c>
      <c r="F315">
        <v>438.4</v>
      </c>
      <c r="G315">
        <v>33</v>
      </c>
      <c r="H315" t="s">
        <v>16</v>
      </c>
    </row>
    <row r="316" spans="1:8">
      <c r="A316" s="2">
        <v>43244</v>
      </c>
      <c r="B316" t="s">
        <v>2678</v>
      </c>
      <c r="C316" t="s">
        <v>2679</v>
      </c>
      <c r="D316">
        <v>712.5</v>
      </c>
      <c r="E316">
        <v>369.17</v>
      </c>
      <c r="F316">
        <v>343.33</v>
      </c>
      <c r="G316">
        <v>48.19</v>
      </c>
      <c r="H316" t="s">
        <v>16</v>
      </c>
    </row>
    <row r="317" spans="1:8">
      <c r="A317" s="2">
        <v>43244</v>
      </c>
      <c r="B317" t="s">
        <v>2680</v>
      </c>
      <c r="C317" t="s">
        <v>34</v>
      </c>
      <c r="D317">
        <v>1439.82</v>
      </c>
      <c r="E317">
        <v>914.94</v>
      </c>
      <c r="F317">
        <v>524.88</v>
      </c>
      <c r="G317">
        <v>36.450000000000003</v>
      </c>
      <c r="H317" t="s">
        <v>16</v>
      </c>
    </row>
    <row r="318" spans="1:8">
      <c r="A318" s="2">
        <v>43244</v>
      </c>
      <c r="B318" t="s">
        <v>2681</v>
      </c>
      <c r="C318" t="s">
        <v>2682</v>
      </c>
      <c r="D318">
        <v>595.04999999999995</v>
      </c>
      <c r="E318">
        <v>398.67</v>
      </c>
      <c r="F318">
        <v>196.38</v>
      </c>
      <c r="G318">
        <v>33</v>
      </c>
      <c r="H318" t="s">
        <v>16</v>
      </c>
    </row>
    <row r="319" spans="1:8">
      <c r="A319" s="2">
        <v>43245</v>
      </c>
      <c r="B319" t="s">
        <v>2683</v>
      </c>
      <c r="C319" t="s">
        <v>160</v>
      </c>
      <c r="D319">
        <v>3678</v>
      </c>
      <c r="E319">
        <v>2809.62</v>
      </c>
      <c r="F319">
        <v>868.38</v>
      </c>
      <c r="G319">
        <v>23.61</v>
      </c>
      <c r="H319" t="s">
        <v>16</v>
      </c>
    </row>
    <row r="320" spans="1:8">
      <c r="A320" s="2">
        <v>43245</v>
      </c>
      <c r="B320" t="s">
        <v>2684</v>
      </c>
      <c r="C320" t="s">
        <v>117</v>
      </c>
      <c r="D320">
        <v>247</v>
      </c>
      <c r="E320">
        <v>86.47</v>
      </c>
      <c r="F320">
        <v>160.53</v>
      </c>
      <c r="G320">
        <v>64.989999999999995</v>
      </c>
      <c r="H320" t="s">
        <v>16</v>
      </c>
    </row>
    <row r="321" spans="1:8">
      <c r="A321" s="2">
        <v>43245</v>
      </c>
      <c r="B321" t="s">
        <v>2685</v>
      </c>
      <c r="C321" t="s">
        <v>130</v>
      </c>
      <c r="D321">
        <v>922.5</v>
      </c>
      <c r="E321">
        <v>568.98</v>
      </c>
      <c r="F321">
        <v>353.52</v>
      </c>
      <c r="G321">
        <v>38.32</v>
      </c>
      <c r="H321" t="s">
        <v>16</v>
      </c>
    </row>
    <row r="322" spans="1:8">
      <c r="A322" s="2">
        <v>43245</v>
      </c>
      <c r="B322" t="s">
        <v>2686</v>
      </c>
      <c r="C322" t="s">
        <v>30</v>
      </c>
      <c r="D322">
        <v>1561.2</v>
      </c>
      <c r="E322">
        <v>1200.4000000000001</v>
      </c>
      <c r="F322">
        <v>360.8</v>
      </c>
      <c r="G322">
        <v>23.11</v>
      </c>
      <c r="H322" t="s">
        <v>16</v>
      </c>
    </row>
    <row r="323" spans="1:8">
      <c r="A323" s="2">
        <v>43245</v>
      </c>
      <c r="B323" t="s">
        <v>2687</v>
      </c>
      <c r="C323" t="s">
        <v>134</v>
      </c>
      <c r="D323">
        <v>1168.4000000000001</v>
      </c>
      <c r="E323">
        <v>963.7749</v>
      </c>
      <c r="F323">
        <v>204.6251</v>
      </c>
      <c r="G323">
        <v>17.510000000000002</v>
      </c>
      <c r="H323" t="s">
        <v>16</v>
      </c>
    </row>
    <row r="324" spans="1:8">
      <c r="A324" s="2">
        <v>43245</v>
      </c>
      <c r="B324" t="s">
        <v>2688</v>
      </c>
      <c r="C324" t="s">
        <v>138</v>
      </c>
      <c r="D324">
        <v>333.1</v>
      </c>
      <c r="E324">
        <v>104.4</v>
      </c>
      <c r="F324">
        <v>228.7</v>
      </c>
      <c r="G324">
        <v>68.66</v>
      </c>
      <c r="H324" t="s">
        <v>16</v>
      </c>
    </row>
    <row r="325" spans="1:8">
      <c r="A325" s="2">
        <v>43245</v>
      </c>
      <c r="B325" t="s">
        <v>2689</v>
      </c>
      <c r="C325" t="s">
        <v>555</v>
      </c>
      <c r="D325">
        <v>464</v>
      </c>
      <c r="E325">
        <v>302.60000000000002</v>
      </c>
      <c r="F325">
        <v>161.4</v>
      </c>
      <c r="G325">
        <v>34.78</v>
      </c>
      <c r="H325" t="s">
        <v>16</v>
      </c>
    </row>
    <row r="326" spans="1:8">
      <c r="A326" s="2">
        <v>43245</v>
      </c>
      <c r="B326" t="s">
        <v>2690</v>
      </c>
      <c r="C326" t="s">
        <v>1416</v>
      </c>
      <c r="D326">
        <v>2850</v>
      </c>
      <c r="E326">
        <v>2201.1</v>
      </c>
      <c r="F326">
        <v>648.9</v>
      </c>
      <c r="G326">
        <v>22.77</v>
      </c>
      <c r="H326" t="s">
        <v>16</v>
      </c>
    </row>
    <row r="327" spans="1:8">
      <c r="A327" s="2">
        <v>43245</v>
      </c>
      <c r="B327" t="s">
        <v>2691</v>
      </c>
      <c r="C327" t="s">
        <v>2692</v>
      </c>
      <c r="D327">
        <v>3004.4</v>
      </c>
      <c r="E327">
        <v>926</v>
      </c>
      <c r="F327">
        <v>2078.4</v>
      </c>
      <c r="G327">
        <v>69.180000000000007</v>
      </c>
      <c r="H327" t="s">
        <v>16</v>
      </c>
    </row>
    <row r="328" spans="1:8">
      <c r="A328" s="2">
        <v>43245</v>
      </c>
      <c r="B328" t="s">
        <v>2693</v>
      </c>
      <c r="C328" t="s">
        <v>828</v>
      </c>
      <c r="D328">
        <v>101.94</v>
      </c>
      <c r="E328">
        <v>39.51</v>
      </c>
      <c r="F328">
        <v>62.43</v>
      </c>
      <c r="G328">
        <v>61.24</v>
      </c>
      <c r="H328" t="s">
        <v>16</v>
      </c>
    </row>
    <row r="329" spans="1:8">
      <c r="A329" s="2">
        <v>43245</v>
      </c>
      <c r="B329" t="s">
        <v>2694</v>
      </c>
      <c r="C329" t="s">
        <v>40</v>
      </c>
      <c r="D329">
        <v>6751.1</v>
      </c>
      <c r="E329">
        <v>4011.95</v>
      </c>
      <c r="F329">
        <v>2739.15</v>
      </c>
      <c r="G329">
        <v>40.57</v>
      </c>
      <c r="H329" t="s">
        <v>16</v>
      </c>
    </row>
    <row r="330" spans="1:8">
      <c r="A330" s="2">
        <v>43245</v>
      </c>
      <c r="B330" t="s">
        <v>2695</v>
      </c>
      <c r="C330" t="s">
        <v>2696</v>
      </c>
      <c r="D330">
        <v>120.1</v>
      </c>
      <c r="E330">
        <v>43.097000000000001</v>
      </c>
      <c r="F330">
        <v>77.003</v>
      </c>
      <c r="G330">
        <v>64.12</v>
      </c>
      <c r="H330" t="s">
        <v>16</v>
      </c>
    </row>
    <row r="331" spans="1:8">
      <c r="A331" s="2">
        <v>43245</v>
      </c>
      <c r="B331" t="s">
        <v>2697</v>
      </c>
      <c r="C331" t="s">
        <v>704</v>
      </c>
      <c r="D331">
        <v>166</v>
      </c>
      <c r="E331">
        <v>150</v>
      </c>
      <c r="F331">
        <v>16</v>
      </c>
      <c r="G331">
        <v>9.64</v>
      </c>
      <c r="H331" t="s">
        <v>16</v>
      </c>
    </row>
    <row r="332" spans="1:8">
      <c r="A332" s="2">
        <v>43248</v>
      </c>
      <c r="B332" t="s">
        <v>2698</v>
      </c>
      <c r="C332" t="s">
        <v>1177</v>
      </c>
      <c r="D332">
        <v>-160</v>
      </c>
      <c r="E332">
        <v>-140</v>
      </c>
      <c r="F332">
        <v>-20</v>
      </c>
      <c r="G332">
        <v>-12.5</v>
      </c>
      <c r="H332" t="s">
        <v>16</v>
      </c>
    </row>
    <row r="333" spans="1:8">
      <c r="A333" s="2">
        <v>43248</v>
      </c>
      <c r="B333" t="s">
        <v>2699</v>
      </c>
      <c r="C333" t="s">
        <v>30</v>
      </c>
      <c r="D333">
        <v>247</v>
      </c>
      <c r="E333">
        <v>175.4</v>
      </c>
      <c r="F333">
        <v>71.599999999999994</v>
      </c>
      <c r="G333">
        <v>28.99</v>
      </c>
      <c r="H333" t="s">
        <v>16</v>
      </c>
    </row>
    <row r="334" spans="1:8">
      <c r="A334" s="2">
        <v>43248</v>
      </c>
      <c r="B334" t="s">
        <v>2700</v>
      </c>
      <c r="C334" t="s">
        <v>199</v>
      </c>
      <c r="D334">
        <v>105.31</v>
      </c>
      <c r="E334">
        <v>57.584000000000003</v>
      </c>
      <c r="F334">
        <v>47.725999999999999</v>
      </c>
      <c r="G334">
        <v>45.32</v>
      </c>
      <c r="H334" t="s">
        <v>16</v>
      </c>
    </row>
    <row r="335" spans="1:8">
      <c r="A335" s="2">
        <v>43248</v>
      </c>
      <c r="B335" t="s">
        <v>2701</v>
      </c>
      <c r="C335" t="s">
        <v>2702</v>
      </c>
      <c r="D335">
        <v>496</v>
      </c>
      <c r="E335">
        <v>85.26</v>
      </c>
      <c r="F335">
        <v>410.74</v>
      </c>
      <c r="G335">
        <v>82.81</v>
      </c>
      <c r="H335" t="s">
        <v>16</v>
      </c>
    </row>
    <row r="336" spans="1:8">
      <c r="A336" s="2">
        <v>43248</v>
      </c>
      <c r="B336" t="s">
        <v>2703</v>
      </c>
      <c r="C336" t="s">
        <v>91</v>
      </c>
      <c r="D336">
        <v>317.10000000000002</v>
      </c>
      <c r="E336">
        <v>263.2</v>
      </c>
      <c r="F336">
        <v>53.9</v>
      </c>
      <c r="G336">
        <v>17</v>
      </c>
      <c r="H336" t="s">
        <v>16</v>
      </c>
    </row>
    <row r="337" spans="1:8">
      <c r="A337" s="2">
        <v>43248</v>
      </c>
      <c r="B337" t="s">
        <v>2704</v>
      </c>
      <c r="C337" t="s">
        <v>91</v>
      </c>
      <c r="D337">
        <v>340.6</v>
      </c>
      <c r="E337">
        <v>238.2</v>
      </c>
      <c r="F337">
        <v>102.4</v>
      </c>
      <c r="G337">
        <v>30.06</v>
      </c>
      <c r="H337" t="s">
        <v>16</v>
      </c>
    </row>
    <row r="338" spans="1:8">
      <c r="A338" s="2">
        <v>43248</v>
      </c>
      <c r="B338" t="s">
        <v>2705</v>
      </c>
      <c r="C338" t="s">
        <v>650</v>
      </c>
      <c r="D338">
        <v>1064</v>
      </c>
      <c r="E338">
        <v>388.08</v>
      </c>
      <c r="F338">
        <v>675.92</v>
      </c>
      <c r="G338">
        <v>63.53</v>
      </c>
      <c r="H338" t="s">
        <v>16</v>
      </c>
    </row>
    <row r="339" spans="1:8">
      <c r="A339" s="2">
        <v>43248</v>
      </c>
      <c r="B339" t="s">
        <v>2706</v>
      </c>
      <c r="C339" t="s">
        <v>650</v>
      </c>
      <c r="D339">
        <v>1300</v>
      </c>
      <c r="E339">
        <v>498</v>
      </c>
      <c r="F339">
        <v>802</v>
      </c>
      <c r="G339">
        <v>61.69</v>
      </c>
      <c r="H339" t="s">
        <v>16</v>
      </c>
    </row>
    <row r="340" spans="1:8">
      <c r="A340" s="2">
        <v>43248</v>
      </c>
      <c r="B340" t="s">
        <v>2707</v>
      </c>
      <c r="C340" t="s">
        <v>74</v>
      </c>
      <c r="D340">
        <v>346</v>
      </c>
      <c r="E340">
        <v>226.25</v>
      </c>
      <c r="F340">
        <v>119.75</v>
      </c>
      <c r="G340">
        <v>34.61</v>
      </c>
      <c r="H340" t="s">
        <v>16</v>
      </c>
    </row>
    <row r="341" spans="1:8">
      <c r="A341" s="2">
        <v>43248</v>
      </c>
      <c r="B341" t="s">
        <v>2708</v>
      </c>
      <c r="C341" t="s">
        <v>1610</v>
      </c>
      <c r="D341">
        <v>4609.7</v>
      </c>
      <c r="E341">
        <v>3481.9</v>
      </c>
      <c r="F341">
        <v>1127.8</v>
      </c>
      <c r="G341">
        <v>24.47</v>
      </c>
      <c r="H341" t="s">
        <v>16</v>
      </c>
    </row>
    <row r="342" spans="1:8">
      <c r="A342" s="2">
        <v>43248</v>
      </c>
      <c r="B342" t="s">
        <v>2709</v>
      </c>
      <c r="C342" t="s">
        <v>56</v>
      </c>
      <c r="D342">
        <v>4320</v>
      </c>
      <c r="E342">
        <v>809.42399999999998</v>
      </c>
      <c r="F342">
        <v>3510.576</v>
      </c>
      <c r="G342">
        <v>81.260000000000005</v>
      </c>
      <c r="H342" t="s">
        <v>16</v>
      </c>
    </row>
    <row r="343" spans="1:8">
      <c r="A343" s="2">
        <v>43248</v>
      </c>
      <c r="B343" t="s">
        <v>2710</v>
      </c>
      <c r="C343" t="s">
        <v>784</v>
      </c>
      <c r="D343">
        <v>637.5</v>
      </c>
      <c r="E343">
        <v>466.5</v>
      </c>
      <c r="F343">
        <v>171</v>
      </c>
      <c r="G343">
        <v>26.82</v>
      </c>
      <c r="H343" t="s">
        <v>16</v>
      </c>
    </row>
    <row r="344" spans="1:8">
      <c r="A344" s="2">
        <v>43248</v>
      </c>
      <c r="B344" t="s">
        <v>2711</v>
      </c>
      <c r="C344" t="s">
        <v>8</v>
      </c>
      <c r="D344">
        <v>4280.6899999999996</v>
      </c>
      <c r="E344">
        <v>3475.85</v>
      </c>
      <c r="F344">
        <v>804.84</v>
      </c>
      <c r="G344">
        <v>18.8</v>
      </c>
      <c r="H344" t="s">
        <v>16</v>
      </c>
    </row>
    <row r="345" spans="1:8">
      <c r="A345" s="2">
        <v>43248</v>
      </c>
      <c r="B345" t="s">
        <v>2712</v>
      </c>
      <c r="C345" t="s">
        <v>149</v>
      </c>
      <c r="D345">
        <v>1081.6099999999999</v>
      </c>
      <c r="E345">
        <v>651.04499999999996</v>
      </c>
      <c r="F345">
        <v>430.565</v>
      </c>
      <c r="G345">
        <v>39.81</v>
      </c>
      <c r="H345" t="s">
        <v>16</v>
      </c>
    </row>
    <row r="346" spans="1:8">
      <c r="A346" s="2">
        <v>43248</v>
      </c>
      <c r="B346" t="s">
        <v>2713</v>
      </c>
      <c r="C346" t="s">
        <v>149</v>
      </c>
      <c r="D346">
        <v>366.24</v>
      </c>
      <c r="E346">
        <v>278.32</v>
      </c>
      <c r="F346">
        <v>87.92</v>
      </c>
      <c r="G346">
        <v>24.01</v>
      </c>
      <c r="H346" t="s">
        <v>16</v>
      </c>
    </row>
    <row r="347" spans="1:8">
      <c r="A347" s="2">
        <v>43248</v>
      </c>
      <c r="B347" t="s">
        <v>2714</v>
      </c>
      <c r="C347" t="s">
        <v>2715</v>
      </c>
      <c r="D347">
        <v>3020</v>
      </c>
      <c r="E347">
        <v>2040.12</v>
      </c>
      <c r="F347">
        <v>979.88</v>
      </c>
      <c r="G347">
        <v>32.450000000000003</v>
      </c>
      <c r="H347" t="s">
        <v>16</v>
      </c>
    </row>
    <row r="348" spans="1:8">
      <c r="A348" s="2">
        <v>43248</v>
      </c>
      <c r="B348" t="s">
        <v>2716</v>
      </c>
      <c r="C348" t="s">
        <v>330</v>
      </c>
      <c r="D348">
        <v>687.66</v>
      </c>
      <c r="E348">
        <v>421.536</v>
      </c>
      <c r="F348">
        <v>266.12400000000002</v>
      </c>
      <c r="G348">
        <v>38.700000000000003</v>
      </c>
      <c r="H348" t="s">
        <v>16</v>
      </c>
    </row>
    <row r="349" spans="1:8">
      <c r="A349" s="2">
        <v>43248</v>
      </c>
      <c r="B349" t="s">
        <v>2717</v>
      </c>
      <c r="C349" t="s">
        <v>685</v>
      </c>
      <c r="D349">
        <v>518.5</v>
      </c>
      <c r="E349">
        <v>327.60000000000002</v>
      </c>
      <c r="F349">
        <v>190.9</v>
      </c>
      <c r="G349">
        <v>36.82</v>
      </c>
      <c r="H349" t="s">
        <v>16</v>
      </c>
    </row>
    <row r="350" spans="1:8">
      <c r="A350" s="2">
        <v>43248</v>
      </c>
      <c r="B350" t="s">
        <v>2718</v>
      </c>
      <c r="C350" t="s">
        <v>108</v>
      </c>
      <c r="D350">
        <v>300.2</v>
      </c>
      <c r="E350">
        <v>178.1</v>
      </c>
      <c r="F350">
        <v>122.1</v>
      </c>
      <c r="G350">
        <v>40.67</v>
      </c>
      <c r="H350" t="s">
        <v>16</v>
      </c>
    </row>
    <row r="351" spans="1:8">
      <c r="A351" s="2">
        <v>43248</v>
      </c>
      <c r="B351" t="s">
        <v>2719</v>
      </c>
      <c r="C351" t="s">
        <v>289</v>
      </c>
      <c r="D351">
        <v>3722.56</v>
      </c>
      <c r="E351">
        <v>2018.9916000000001</v>
      </c>
      <c r="F351">
        <v>1703.5684000000001</v>
      </c>
      <c r="G351">
        <v>45.76</v>
      </c>
      <c r="H351" t="s">
        <v>16</v>
      </c>
    </row>
    <row r="352" spans="1:8">
      <c r="A352" s="2">
        <v>43248</v>
      </c>
      <c r="B352" t="s">
        <v>2720</v>
      </c>
      <c r="C352" t="s">
        <v>2721</v>
      </c>
      <c r="D352">
        <v>2749.4</v>
      </c>
      <c r="E352">
        <v>2135.2199999999998</v>
      </c>
      <c r="F352">
        <v>614.17999999999995</v>
      </c>
      <c r="G352">
        <v>22.34</v>
      </c>
      <c r="H352" t="s">
        <v>16</v>
      </c>
    </row>
    <row r="353" spans="1:8">
      <c r="A353" s="2">
        <v>43248</v>
      </c>
      <c r="B353" t="s">
        <v>2722</v>
      </c>
      <c r="C353" t="s">
        <v>2721</v>
      </c>
      <c r="D353">
        <v>2749.4</v>
      </c>
      <c r="E353">
        <v>2144.1999999999998</v>
      </c>
      <c r="F353">
        <v>605.20000000000005</v>
      </c>
      <c r="G353">
        <v>22.01</v>
      </c>
      <c r="H353" t="s">
        <v>16</v>
      </c>
    </row>
    <row r="354" spans="1:8">
      <c r="A354" s="2">
        <v>43248</v>
      </c>
      <c r="B354" t="s">
        <v>2723</v>
      </c>
      <c r="C354" t="s">
        <v>2721</v>
      </c>
      <c r="D354">
        <v>2749.4</v>
      </c>
      <c r="E354">
        <v>2144.1999999999998</v>
      </c>
      <c r="F354">
        <v>605.20000000000005</v>
      </c>
      <c r="G354">
        <v>22.01</v>
      </c>
      <c r="H354" t="s">
        <v>16</v>
      </c>
    </row>
    <row r="355" spans="1:8">
      <c r="A355" s="2">
        <v>43248</v>
      </c>
      <c r="B355" t="s">
        <v>2724</v>
      </c>
      <c r="C355" t="s">
        <v>138</v>
      </c>
      <c r="D355">
        <v>14311.27</v>
      </c>
      <c r="E355">
        <v>11301</v>
      </c>
      <c r="F355">
        <v>3010.27</v>
      </c>
      <c r="G355">
        <v>21.03</v>
      </c>
      <c r="H355" t="s">
        <v>16</v>
      </c>
    </row>
    <row r="356" spans="1:8">
      <c r="A356" s="2">
        <v>43248</v>
      </c>
      <c r="B356" t="s">
        <v>2725</v>
      </c>
      <c r="C356" t="s">
        <v>138</v>
      </c>
      <c r="D356">
        <v>5941.08</v>
      </c>
      <c r="E356">
        <v>4708.66</v>
      </c>
      <c r="F356">
        <v>1232.42</v>
      </c>
      <c r="G356">
        <v>20.74</v>
      </c>
      <c r="H356" t="s">
        <v>16</v>
      </c>
    </row>
    <row r="357" spans="1:8">
      <c r="A357" s="2">
        <v>43249</v>
      </c>
      <c r="B357" t="s">
        <v>2726</v>
      </c>
      <c r="C357" t="s">
        <v>142</v>
      </c>
      <c r="D357">
        <v>19864.080000000002</v>
      </c>
      <c r="E357">
        <v>10071.15</v>
      </c>
      <c r="F357">
        <v>9792.93</v>
      </c>
      <c r="G357">
        <v>49.3</v>
      </c>
      <c r="H357" t="s">
        <v>16</v>
      </c>
    </row>
    <row r="358" spans="1:8">
      <c r="A358" s="2">
        <v>43249</v>
      </c>
      <c r="B358" t="s">
        <v>2727</v>
      </c>
      <c r="C358" t="s">
        <v>1671</v>
      </c>
      <c r="D358">
        <v>665.9</v>
      </c>
      <c r="E358">
        <v>408.85</v>
      </c>
      <c r="F358">
        <v>257.05</v>
      </c>
      <c r="G358">
        <v>38.6</v>
      </c>
      <c r="H358" t="s">
        <v>16</v>
      </c>
    </row>
    <row r="359" spans="1:8">
      <c r="A359" s="2">
        <v>43249</v>
      </c>
      <c r="B359" t="s">
        <v>2728</v>
      </c>
      <c r="C359" t="s">
        <v>72</v>
      </c>
      <c r="D359">
        <v>3513.51</v>
      </c>
      <c r="E359">
        <v>2960.6849999999999</v>
      </c>
      <c r="F359">
        <v>552.82500000000005</v>
      </c>
      <c r="G359">
        <v>15.73</v>
      </c>
      <c r="H359" t="s">
        <v>16</v>
      </c>
    </row>
    <row r="360" spans="1:8">
      <c r="A360" s="2">
        <v>43249</v>
      </c>
      <c r="B360" t="s">
        <v>2729</v>
      </c>
      <c r="C360" t="s">
        <v>959</v>
      </c>
      <c r="D360">
        <v>2087</v>
      </c>
      <c r="E360">
        <v>1916.52</v>
      </c>
      <c r="F360">
        <v>170.48</v>
      </c>
      <c r="G360">
        <v>8.17</v>
      </c>
      <c r="H360" t="s">
        <v>16</v>
      </c>
    </row>
    <row r="361" spans="1:8">
      <c r="A361" s="2">
        <v>43249</v>
      </c>
      <c r="B361" t="s">
        <v>2730</v>
      </c>
      <c r="C361" t="s">
        <v>46</v>
      </c>
      <c r="D361">
        <v>43659</v>
      </c>
      <c r="E361">
        <v>35035</v>
      </c>
      <c r="F361">
        <v>8624</v>
      </c>
      <c r="G361">
        <v>19.75</v>
      </c>
      <c r="H361" t="s">
        <v>16</v>
      </c>
    </row>
    <row r="362" spans="1:8">
      <c r="A362" s="2">
        <v>43249</v>
      </c>
      <c r="B362" t="s">
        <v>2731</v>
      </c>
      <c r="C362" t="s">
        <v>5</v>
      </c>
      <c r="D362">
        <v>1968.8</v>
      </c>
      <c r="E362">
        <v>1430.3</v>
      </c>
      <c r="F362">
        <v>538.5</v>
      </c>
      <c r="G362">
        <v>27.35</v>
      </c>
      <c r="H362" t="s">
        <v>16</v>
      </c>
    </row>
    <row r="363" spans="1:8">
      <c r="A363" s="2">
        <v>43249</v>
      </c>
      <c r="B363" t="s">
        <v>2732</v>
      </c>
      <c r="C363" t="s">
        <v>102</v>
      </c>
      <c r="D363">
        <v>92.1</v>
      </c>
      <c r="E363">
        <v>79.45</v>
      </c>
      <c r="F363">
        <v>12.65</v>
      </c>
      <c r="G363">
        <v>13.74</v>
      </c>
      <c r="H363" t="s">
        <v>16</v>
      </c>
    </row>
    <row r="364" spans="1:8">
      <c r="A364" s="2">
        <v>43249</v>
      </c>
      <c r="B364" t="s">
        <v>2733</v>
      </c>
      <c r="C364" t="s">
        <v>102</v>
      </c>
      <c r="D364">
        <v>222.76</v>
      </c>
      <c r="E364">
        <v>144.56</v>
      </c>
      <c r="F364">
        <v>78.2</v>
      </c>
      <c r="G364">
        <v>35.11</v>
      </c>
      <c r="H364" t="s">
        <v>16</v>
      </c>
    </row>
    <row r="365" spans="1:8">
      <c r="A365" s="2">
        <v>43249</v>
      </c>
      <c r="B365" t="s">
        <v>2734</v>
      </c>
      <c r="C365" t="s">
        <v>186</v>
      </c>
      <c r="D365">
        <v>1219.68</v>
      </c>
      <c r="E365">
        <v>698.64</v>
      </c>
      <c r="F365">
        <v>521.04</v>
      </c>
      <c r="G365">
        <v>42.72</v>
      </c>
      <c r="H365" t="s">
        <v>16</v>
      </c>
    </row>
    <row r="366" spans="1:8">
      <c r="A366" s="2">
        <v>43249</v>
      </c>
      <c r="B366" t="s">
        <v>2735</v>
      </c>
      <c r="C366" t="s">
        <v>186</v>
      </c>
      <c r="D366">
        <v>250</v>
      </c>
      <c r="E366">
        <v>200</v>
      </c>
      <c r="F366">
        <v>50</v>
      </c>
      <c r="G366">
        <v>20</v>
      </c>
      <c r="H366" t="s">
        <v>16</v>
      </c>
    </row>
    <row r="367" spans="1:8">
      <c r="A367" s="2">
        <v>43249</v>
      </c>
      <c r="B367" t="s">
        <v>2736</v>
      </c>
      <c r="C367" t="s">
        <v>643</v>
      </c>
      <c r="D367">
        <v>1617.78</v>
      </c>
      <c r="E367">
        <v>1121.3489999999999</v>
      </c>
      <c r="F367">
        <v>496.43099999999998</v>
      </c>
      <c r="G367">
        <v>30.69</v>
      </c>
      <c r="H367" t="s">
        <v>16</v>
      </c>
    </row>
    <row r="368" spans="1:8">
      <c r="A368" s="2">
        <v>43249</v>
      </c>
      <c r="B368" t="s">
        <v>2737</v>
      </c>
      <c r="C368" t="s">
        <v>171</v>
      </c>
      <c r="D368">
        <v>1601.65</v>
      </c>
      <c r="E368">
        <v>862.68</v>
      </c>
      <c r="F368">
        <v>738.97</v>
      </c>
      <c r="G368">
        <v>46.14</v>
      </c>
      <c r="H368" t="s">
        <v>16</v>
      </c>
    </row>
    <row r="369" spans="1:8">
      <c r="A369" s="2">
        <v>43249</v>
      </c>
      <c r="B369" t="s">
        <v>2738</v>
      </c>
      <c r="C369" t="s">
        <v>30</v>
      </c>
      <c r="D369">
        <v>2853.6</v>
      </c>
      <c r="E369">
        <v>2193.37</v>
      </c>
      <c r="F369">
        <v>660.23</v>
      </c>
      <c r="G369">
        <v>23.14</v>
      </c>
      <c r="H369" t="s">
        <v>16</v>
      </c>
    </row>
    <row r="370" spans="1:8">
      <c r="A370" s="2">
        <v>43249</v>
      </c>
      <c r="B370" t="s">
        <v>2739</v>
      </c>
      <c r="C370" t="s">
        <v>1149</v>
      </c>
      <c r="D370">
        <v>362.53</v>
      </c>
      <c r="E370">
        <v>256.67200000000003</v>
      </c>
      <c r="F370">
        <v>105.858</v>
      </c>
      <c r="G370">
        <v>29.2</v>
      </c>
      <c r="H370" t="s">
        <v>16</v>
      </c>
    </row>
    <row r="371" spans="1:8">
      <c r="A371" s="2">
        <v>43249</v>
      </c>
      <c r="B371" t="s">
        <v>2740</v>
      </c>
      <c r="C371" t="s">
        <v>108</v>
      </c>
      <c r="D371">
        <v>460.9</v>
      </c>
      <c r="E371">
        <v>271.12</v>
      </c>
      <c r="F371">
        <v>189.78</v>
      </c>
      <c r="G371">
        <v>41.18</v>
      </c>
      <c r="H371" t="s">
        <v>16</v>
      </c>
    </row>
    <row r="372" spans="1:8">
      <c r="A372" s="2">
        <v>43249</v>
      </c>
      <c r="B372" t="s">
        <v>2741</v>
      </c>
      <c r="C372" t="s">
        <v>110</v>
      </c>
      <c r="D372">
        <v>2610.3200000000002</v>
      </c>
      <c r="E372">
        <v>1678.5062</v>
      </c>
      <c r="F372">
        <v>931.81380000000001</v>
      </c>
      <c r="G372">
        <v>35.700000000000003</v>
      </c>
      <c r="H372" t="s">
        <v>16</v>
      </c>
    </row>
    <row r="373" spans="1:8">
      <c r="A373" s="2">
        <v>43249</v>
      </c>
      <c r="B373" t="s">
        <v>2742</v>
      </c>
      <c r="C373" t="s">
        <v>248</v>
      </c>
      <c r="D373">
        <v>1280.5999999999999</v>
      </c>
      <c r="E373">
        <v>912.6</v>
      </c>
      <c r="F373">
        <v>368</v>
      </c>
      <c r="G373">
        <v>28.74</v>
      </c>
      <c r="H373" t="s">
        <v>16</v>
      </c>
    </row>
    <row r="374" spans="1:8">
      <c r="A374" s="2">
        <v>43249</v>
      </c>
      <c r="B374" t="s">
        <v>2743</v>
      </c>
      <c r="C374" t="s">
        <v>130</v>
      </c>
      <c r="D374">
        <v>1449.99</v>
      </c>
      <c r="E374">
        <v>1125</v>
      </c>
      <c r="F374">
        <v>324.99</v>
      </c>
      <c r="G374">
        <v>22.41</v>
      </c>
      <c r="H374" t="s">
        <v>16</v>
      </c>
    </row>
    <row r="375" spans="1:8">
      <c r="A375" s="2">
        <v>43249</v>
      </c>
      <c r="B375" t="s">
        <v>2744</v>
      </c>
      <c r="C375" t="s">
        <v>184</v>
      </c>
      <c r="D375">
        <v>272.73</v>
      </c>
      <c r="E375">
        <v>201.17</v>
      </c>
      <c r="F375">
        <v>71.56</v>
      </c>
      <c r="G375">
        <v>26.24</v>
      </c>
      <c r="H375" t="s">
        <v>16</v>
      </c>
    </row>
    <row r="376" spans="1:8">
      <c r="A376" s="2">
        <v>43249</v>
      </c>
      <c r="B376" t="s">
        <v>2745</v>
      </c>
      <c r="C376" t="s">
        <v>687</v>
      </c>
      <c r="D376">
        <v>183.35</v>
      </c>
      <c r="E376">
        <v>64.364999999999995</v>
      </c>
      <c r="F376">
        <v>118.985</v>
      </c>
      <c r="G376">
        <v>64.900000000000006</v>
      </c>
      <c r="H376" t="s">
        <v>16</v>
      </c>
    </row>
    <row r="377" spans="1:8">
      <c r="A377" s="2">
        <v>43249</v>
      </c>
      <c r="B377" t="s">
        <v>2746</v>
      </c>
      <c r="C377" t="s">
        <v>396</v>
      </c>
      <c r="D377">
        <v>118.54</v>
      </c>
      <c r="E377">
        <v>53.344000000000001</v>
      </c>
      <c r="F377">
        <v>65.195999999999998</v>
      </c>
      <c r="G377">
        <v>55</v>
      </c>
      <c r="H377" t="s">
        <v>16</v>
      </c>
    </row>
    <row r="378" spans="1:8">
      <c r="A378" s="2">
        <v>43249</v>
      </c>
      <c r="B378" t="s">
        <v>2747</v>
      </c>
      <c r="C378" t="s">
        <v>646</v>
      </c>
      <c r="D378">
        <v>4727.08</v>
      </c>
      <c r="E378">
        <v>3533.34</v>
      </c>
      <c r="F378">
        <v>1193.74</v>
      </c>
      <c r="G378">
        <v>25.25</v>
      </c>
      <c r="H378" t="s">
        <v>16</v>
      </c>
    </row>
    <row r="379" spans="1:8">
      <c r="A379" s="2">
        <v>43249</v>
      </c>
      <c r="B379" t="s">
        <v>2748</v>
      </c>
      <c r="C379" t="s">
        <v>30</v>
      </c>
      <c r="D379">
        <v>2477.6</v>
      </c>
      <c r="E379">
        <v>1753.44</v>
      </c>
      <c r="F379">
        <v>724.16</v>
      </c>
      <c r="G379">
        <v>29.23</v>
      </c>
      <c r="H379" t="s">
        <v>16</v>
      </c>
    </row>
    <row r="380" spans="1:8">
      <c r="A380" s="2">
        <v>43249</v>
      </c>
      <c r="B380" t="s">
        <v>2749</v>
      </c>
      <c r="C380" t="s">
        <v>1453</v>
      </c>
      <c r="D380">
        <v>313.2</v>
      </c>
      <c r="E380">
        <v>196.2</v>
      </c>
      <c r="F380">
        <v>117</v>
      </c>
      <c r="G380">
        <v>37.36</v>
      </c>
      <c r="H380" t="s">
        <v>16</v>
      </c>
    </row>
    <row r="381" spans="1:8">
      <c r="A381" s="2">
        <v>43249</v>
      </c>
      <c r="B381" t="s">
        <v>2750</v>
      </c>
      <c r="C381" t="s">
        <v>84</v>
      </c>
      <c r="D381">
        <v>638.9</v>
      </c>
      <c r="E381">
        <v>226.054</v>
      </c>
      <c r="F381">
        <v>412.846</v>
      </c>
      <c r="G381">
        <v>64.62</v>
      </c>
      <c r="H381" t="s">
        <v>16</v>
      </c>
    </row>
    <row r="382" spans="1:8">
      <c r="A382" s="2">
        <v>43249</v>
      </c>
      <c r="B382" t="s">
        <v>2751</v>
      </c>
      <c r="C382" t="s">
        <v>80</v>
      </c>
      <c r="D382">
        <v>1895</v>
      </c>
      <c r="E382">
        <v>1193</v>
      </c>
      <c r="F382">
        <v>702</v>
      </c>
      <c r="G382">
        <v>37.04</v>
      </c>
      <c r="H382" t="s">
        <v>16</v>
      </c>
    </row>
    <row r="383" spans="1:8">
      <c r="A383" s="2">
        <v>43249</v>
      </c>
      <c r="B383" t="s">
        <v>2752</v>
      </c>
      <c r="C383" t="s">
        <v>80</v>
      </c>
      <c r="D383">
        <v>981.15</v>
      </c>
      <c r="E383">
        <v>585.31500000000005</v>
      </c>
      <c r="F383">
        <v>395.83499999999998</v>
      </c>
      <c r="G383">
        <v>40.340000000000003</v>
      </c>
      <c r="H383" t="s">
        <v>16</v>
      </c>
    </row>
    <row r="384" spans="1:8">
      <c r="A384" s="2">
        <v>43249</v>
      </c>
      <c r="B384" t="s">
        <v>2753</v>
      </c>
      <c r="C384" t="s">
        <v>271</v>
      </c>
      <c r="D384">
        <v>2275</v>
      </c>
      <c r="E384">
        <v>1565.4559999999999</v>
      </c>
      <c r="F384">
        <v>709.54399999999998</v>
      </c>
      <c r="G384">
        <v>31.19</v>
      </c>
      <c r="H384" t="s">
        <v>16</v>
      </c>
    </row>
    <row r="385" spans="1:8">
      <c r="A385" s="2">
        <v>43249</v>
      </c>
      <c r="B385" t="s">
        <v>2754</v>
      </c>
      <c r="C385" t="s">
        <v>1361</v>
      </c>
      <c r="D385">
        <v>420.09</v>
      </c>
      <c r="E385">
        <v>271.09500000000003</v>
      </c>
      <c r="F385">
        <v>148.995</v>
      </c>
      <c r="G385">
        <v>35.47</v>
      </c>
      <c r="H385" t="s">
        <v>16</v>
      </c>
    </row>
    <row r="386" spans="1:8">
      <c r="A386" s="2">
        <v>43249</v>
      </c>
      <c r="B386" t="s">
        <v>2755</v>
      </c>
      <c r="C386" t="s">
        <v>184</v>
      </c>
      <c r="D386">
        <v>141.30000000000001</v>
      </c>
      <c r="E386">
        <v>101.46</v>
      </c>
      <c r="F386">
        <v>39.840000000000003</v>
      </c>
      <c r="G386">
        <v>28.2</v>
      </c>
      <c r="H386" t="s">
        <v>16</v>
      </c>
    </row>
    <row r="387" spans="1:8">
      <c r="A387" s="2">
        <v>43249</v>
      </c>
      <c r="B387" t="s">
        <v>2756</v>
      </c>
      <c r="C387" t="s">
        <v>2757</v>
      </c>
      <c r="D387">
        <v>2350</v>
      </c>
      <c r="E387">
        <v>1615</v>
      </c>
      <c r="F387">
        <v>735</v>
      </c>
      <c r="G387">
        <v>31.28</v>
      </c>
      <c r="H387" t="s">
        <v>16</v>
      </c>
    </row>
    <row r="388" spans="1:8">
      <c r="A388" s="2">
        <v>43249</v>
      </c>
      <c r="B388" t="s">
        <v>2758</v>
      </c>
      <c r="C388" t="s">
        <v>74</v>
      </c>
      <c r="D388">
        <v>3540</v>
      </c>
      <c r="E388">
        <v>2730.24</v>
      </c>
      <c r="F388">
        <v>809.76</v>
      </c>
      <c r="G388">
        <v>22.87</v>
      </c>
      <c r="H388" t="s">
        <v>16</v>
      </c>
    </row>
    <row r="389" spans="1:8">
      <c r="A389" s="2">
        <v>43249</v>
      </c>
      <c r="B389" t="s">
        <v>2759</v>
      </c>
      <c r="C389" t="s">
        <v>271</v>
      </c>
      <c r="D389">
        <v>2339.1999999999998</v>
      </c>
      <c r="E389">
        <v>0</v>
      </c>
      <c r="F389">
        <v>2339.1999999999998</v>
      </c>
      <c r="G389">
        <v>100</v>
      </c>
      <c r="H389" t="s">
        <v>16</v>
      </c>
    </row>
    <row r="390" spans="1:8">
      <c r="A390" s="2">
        <v>43249</v>
      </c>
      <c r="B390" t="s">
        <v>2760</v>
      </c>
      <c r="C390" t="s">
        <v>1791</v>
      </c>
      <c r="D390">
        <v>2366.71</v>
      </c>
      <c r="E390">
        <v>1849.61</v>
      </c>
      <c r="F390">
        <v>517.1</v>
      </c>
      <c r="G390">
        <v>21.85</v>
      </c>
      <c r="H390" t="s">
        <v>16</v>
      </c>
    </row>
    <row r="391" spans="1:8">
      <c r="A391" s="2">
        <v>43249</v>
      </c>
      <c r="B391" t="s">
        <v>2761</v>
      </c>
      <c r="C391" t="s">
        <v>1292</v>
      </c>
      <c r="D391">
        <v>1511.48</v>
      </c>
      <c r="E391">
        <v>841.16</v>
      </c>
      <c r="F391">
        <v>670.32</v>
      </c>
      <c r="G391">
        <v>44.35</v>
      </c>
      <c r="H391" t="s">
        <v>16</v>
      </c>
    </row>
    <row r="392" spans="1:8">
      <c r="A392" s="2">
        <v>43250</v>
      </c>
      <c r="B392" t="s">
        <v>2762</v>
      </c>
      <c r="C392" t="s">
        <v>959</v>
      </c>
      <c r="D392">
        <v>-104505.67</v>
      </c>
      <c r="E392">
        <v>-93315</v>
      </c>
      <c r="F392">
        <v>-11190.67</v>
      </c>
      <c r="G392">
        <v>-10.71</v>
      </c>
      <c r="H392" t="s">
        <v>16</v>
      </c>
    </row>
    <row r="393" spans="1:8">
      <c r="A393" s="2">
        <v>43250</v>
      </c>
      <c r="B393" t="s">
        <v>2763</v>
      </c>
      <c r="C393" t="s">
        <v>253</v>
      </c>
      <c r="D393">
        <v>1505.04</v>
      </c>
      <c r="E393">
        <v>660.67</v>
      </c>
      <c r="F393">
        <v>844.37</v>
      </c>
      <c r="G393">
        <v>56.1</v>
      </c>
      <c r="H393" t="s">
        <v>16</v>
      </c>
    </row>
    <row r="394" spans="1:8">
      <c r="A394" s="2">
        <v>43250</v>
      </c>
      <c r="B394" t="s">
        <v>2764</v>
      </c>
      <c r="C394" t="s">
        <v>599</v>
      </c>
      <c r="D394">
        <v>248.2</v>
      </c>
      <c r="E394">
        <v>79.081999999999994</v>
      </c>
      <c r="F394">
        <v>169.11799999999999</v>
      </c>
      <c r="G394">
        <v>68.14</v>
      </c>
      <c r="H394" t="s">
        <v>16</v>
      </c>
    </row>
    <row r="395" spans="1:8">
      <c r="A395" s="2">
        <v>43250</v>
      </c>
      <c r="B395" t="s">
        <v>2765</v>
      </c>
      <c r="C395" t="s">
        <v>663</v>
      </c>
      <c r="D395">
        <v>2784.58</v>
      </c>
      <c r="E395">
        <v>1904.72</v>
      </c>
      <c r="F395">
        <v>879.86</v>
      </c>
      <c r="G395">
        <v>31.6</v>
      </c>
      <c r="H395" t="s">
        <v>16</v>
      </c>
    </row>
    <row r="396" spans="1:8">
      <c r="A396" s="2">
        <v>43250</v>
      </c>
      <c r="B396" t="s">
        <v>2766</v>
      </c>
      <c r="C396" t="s">
        <v>294</v>
      </c>
      <c r="D396">
        <v>35.32</v>
      </c>
      <c r="E396">
        <v>13.79</v>
      </c>
      <c r="F396">
        <v>21.53</v>
      </c>
      <c r="G396">
        <v>60.96</v>
      </c>
      <c r="H396" t="s">
        <v>16</v>
      </c>
    </row>
    <row r="397" spans="1:8">
      <c r="A397" s="2">
        <v>43250</v>
      </c>
      <c r="B397" t="s">
        <v>2767</v>
      </c>
      <c r="C397" t="s">
        <v>851</v>
      </c>
      <c r="D397">
        <v>416.57</v>
      </c>
      <c r="E397">
        <v>146.952</v>
      </c>
      <c r="F397">
        <v>269.61799999999999</v>
      </c>
      <c r="G397">
        <v>64.72</v>
      </c>
      <c r="H397" t="s">
        <v>16</v>
      </c>
    </row>
    <row r="398" spans="1:8">
      <c r="A398" s="2">
        <v>43250</v>
      </c>
      <c r="B398" t="s">
        <v>2768</v>
      </c>
      <c r="C398" t="s">
        <v>18</v>
      </c>
      <c r="D398">
        <v>274.44</v>
      </c>
      <c r="E398">
        <v>134.75399999999999</v>
      </c>
      <c r="F398">
        <v>139.68600000000001</v>
      </c>
      <c r="G398">
        <v>50.9</v>
      </c>
      <c r="H398" t="s">
        <v>16</v>
      </c>
    </row>
    <row r="399" spans="1:8">
      <c r="A399" s="2">
        <v>43250</v>
      </c>
      <c r="B399" t="s">
        <v>2769</v>
      </c>
      <c r="C399" t="s">
        <v>65</v>
      </c>
      <c r="D399">
        <v>74.36</v>
      </c>
      <c r="E399">
        <v>61.6</v>
      </c>
      <c r="F399">
        <v>12.76</v>
      </c>
      <c r="G399">
        <v>17.16</v>
      </c>
      <c r="H399" t="s">
        <v>66</v>
      </c>
    </row>
    <row r="400" spans="1:8">
      <c r="A400" s="2">
        <v>43250</v>
      </c>
      <c r="B400" t="s">
        <v>2770</v>
      </c>
      <c r="C400" t="s">
        <v>1096</v>
      </c>
      <c r="D400">
        <v>4414.08</v>
      </c>
      <c r="E400">
        <v>2340.3000000000002</v>
      </c>
      <c r="F400">
        <v>2073.7800000000002</v>
      </c>
      <c r="G400">
        <v>46.98</v>
      </c>
      <c r="H400" t="s">
        <v>16</v>
      </c>
    </row>
    <row r="401" spans="1:8">
      <c r="A401" s="2">
        <v>43250</v>
      </c>
      <c r="B401" t="s">
        <v>2771</v>
      </c>
      <c r="C401" t="s">
        <v>1580</v>
      </c>
      <c r="D401">
        <v>560</v>
      </c>
      <c r="E401">
        <v>497.5</v>
      </c>
      <c r="F401">
        <v>62.5</v>
      </c>
      <c r="G401">
        <v>11.16</v>
      </c>
      <c r="H401" t="s">
        <v>16</v>
      </c>
    </row>
    <row r="402" spans="1:8">
      <c r="A402" s="2">
        <v>43250</v>
      </c>
      <c r="B402" t="s">
        <v>2772</v>
      </c>
      <c r="C402" t="s">
        <v>2645</v>
      </c>
      <c r="D402">
        <v>666</v>
      </c>
      <c r="E402">
        <v>80.319999999999993</v>
      </c>
      <c r="F402">
        <v>585.67999999999995</v>
      </c>
      <c r="G402">
        <v>87.94</v>
      </c>
      <c r="H402" t="s">
        <v>16</v>
      </c>
    </row>
    <row r="403" spans="1:8">
      <c r="A403" s="2">
        <v>43250</v>
      </c>
      <c r="B403" t="s">
        <v>2773</v>
      </c>
      <c r="C403" t="s">
        <v>1081</v>
      </c>
      <c r="D403">
        <v>1228.5</v>
      </c>
      <c r="E403">
        <v>879.74249999999995</v>
      </c>
      <c r="F403">
        <v>348.75749999999999</v>
      </c>
      <c r="G403">
        <v>28.39</v>
      </c>
      <c r="H403" t="s">
        <v>16</v>
      </c>
    </row>
    <row r="404" spans="1:8">
      <c r="A404" s="2">
        <v>43250</v>
      </c>
      <c r="B404" t="s">
        <v>2774</v>
      </c>
      <c r="C404" t="s">
        <v>729</v>
      </c>
      <c r="D404">
        <v>652.04999999999995</v>
      </c>
      <c r="E404">
        <v>567.90719999999999</v>
      </c>
      <c r="F404">
        <v>84.142799999999994</v>
      </c>
      <c r="G404">
        <v>12.9</v>
      </c>
      <c r="H404" t="s">
        <v>16</v>
      </c>
    </row>
    <row r="405" spans="1:8">
      <c r="A405" s="2">
        <v>43250</v>
      </c>
      <c r="B405" t="s">
        <v>2775</v>
      </c>
      <c r="C405" t="s">
        <v>184</v>
      </c>
      <c r="D405">
        <v>1687.5</v>
      </c>
      <c r="E405">
        <v>1361.7</v>
      </c>
      <c r="F405">
        <v>325.8</v>
      </c>
      <c r="G405">
        <v>19.309999999999999</v>
      </c>
      <c r="H405" t="s">
        <v>16</v>
      </c>
    </row>
    <row r="406" spans="1:8">
      <c r="A406" s="2">
        <v>43250</v>
      </c>
      <c r="B406" t="s">
        <v>2776</v>
      </c>
      <c r="C406" t="s">
        <v>828</v>
      </c>
      <c r="D406">
        <v>450</v>
      </c>
      <c r="E406">
        <v>109.6</v>
      </c>
      <c r="F406">
        <v>340.4</v>
      </c>
      <c r="G406">
        <v>75.64</v>
      </c>
      <c r="H406" t="s">
        <v>16</v>
      </c>
    </row>
    <row r="407" spans="1:8">
      <c r="A407" s="2">
        <v>43250</v>
      </c>
      <c r="B407" t="s">
        <v>2777</v>
      </c>
      <c r="C407" t="s">
        <v>215</v>
      </c>
      <c r="D407">
        <v>846.83</v>
      </c>
      <c r="E407">
        <v>360.78100000000001</v>
      </c>
      <c r="F407">
        <v>486.04899999999998</v>
      </c>
      <c r="G407">
        <v>57.4</v>
      </c>
      <c r="H407" t="s">
        <v>16</v>
      </c>
    </row>
    <row r="408" spans="1:8">
      <c r="A408" s="2">
        <v>43250</v>
      </c>
      <c r="B408" t="s">
        <v>2778</v>
      </c>
      <c r="C408" t="s">
        <v>70</v>
      </c>
      <c r="D408">
        <v>3050</v>
      </c>
      <c r="E408">
        <v>2950</v>
      </c>
      <c r="F408">
        <v>100</v>
      </c>
      <c r="G408">
        <v>3.28</v>
      </c>
      <c r="H408" t="s">
        <v>16</v>
      </c>
    </row>
    <row r="409" spans="1:8">
      <c r="A409" s="2">
        <v>43250</v>
      </c>
      <c r="B409" t="s">
        <v>2779</v>
      </c>
      <c r="C409" t="s">
        <v>136</v>
      </c>
      <c r="D409">
        <v>3032.8</v>
      </c>
      <c r="E409">
        <v>2147.7199999999998</v>
      </c>
      <c r="F409">
        <v>885.08</v>
      </c>
      <c r="G409">
        <v>29.18</v>
      </c>
      <c r="H409" t="s">
        <v>16</v>
      </c>
    </row>
    <row r="410" spans="1:8">
      <c r="A410" s="2">
        <v>43250</v>
      </c>
      <c r="B410" t="s">
        <v>2780</v>
      </c>
      <c r="C410" t="s">
        <v>136</v>
      </c>
      <c r="D410">
        <v>46.59</v>
      </c>
      <c r="E410">
        <v>30.26</v>
      </c>
      <c r="F410">
        <v>16.329999999999998</v>
      </c>
      <c r="G410">
        <v>35.049999999999997</v>
      </c>
      <c r="H410" t="s">
        <v>16</v>
      </c>
    </row>
    <row r="411" spans="1:8">
      <c r="A411" s="2">
        <v>43250</v>
      </c>
      <c r="B411" t="s">
        <v>2781</v>
      </c>
      <c r="C411" t="s">
        <v>136</v>
      </c>
      <c r="D411">
        <v>224</v>
      </c>
      <c r="E411">
        <v>103.5</v>
      </c>
      <c r="F411">
        <v>120.5</v>
      </c>
      <c r="G411">
        <v>53.79</v>
      </c>
      <c r="H411" t="s">
        <v>16</v>
      </c>
    </row>
    <row r="412" spans="1:8">
      <c r="A412" s="2">
        <v>43250</v>
      </c>
      <c r="B412" t="s">
        <v>2782</v>
      </c>
      <c r="C412" t="s">
        <v>136</v>
      </c>
      <c r="D412">
        <v>61</v>
      </c>
      <c r="E412">
        <v>52.67</v>
      </c>
      <c r="F412">
        <v>8.33</v>
      </c>
      <c r="G412">
        <v>13.66</v>
      </c>
      <c r="H412" t="s">
        <v>16</v>
      </c>
    </row>
    <row r="413" spans="1:8">
      <c r="A413" s="2">
        <v>43250</v>
      </c>
      <c r="B413" t="s">
        <v>2783</v>
      </c>
      <c r="C413" t="s">
        <v>136</v>
      </c>
      <c r="D413">
        <v>2943.8</v>
      </c>
      <c r="E413">
        <v>1855.69</v>
      </c>
      <c r="F413">
        <v>1088.1099999999999</v>
      </c>
      <c r="G413">
        <v>36.96</v>
      </c>
      <c r="H413" t="s">
        <v>16</v>
      </c>
    </row>
    <row r="414" spans="1:8">
      <c r="A414" s="2">
        <v>43250</v>
      </c>
      <c r="B414" t="s">
        <v>2784</v>
      </c>
      <c r="C414" t="s">
        <v>136</v>
      </c>
      <c r="D414">
        <v>1933.2</v>
      </c>
      <c r="E414">
        <v>1602.3</v>
      </c>
      <c r="F414">
        <v>330.9</v>
      </c>
      <c r="G414">
        <v>17.12</v>
      </c>
      <c r="H414" t="s">
        <v>16</v>
      </c>
    </row>
    <row r="415" spans="1:8">
      <c r="A415" s="2">
        <v>43250</v>
      </c>
      <c r="B415" t="s">
        <v>2785</v>
      </c>
      <c r="C415" t="s">
        <v>828</v>
      </c>
      <c r="D415">
        <v>216</v>
      </c>
      <c r="E415">
        <v>100</v>
      </c>
      <c r="F415">
        <v>116</v>
      </c>
      <c r="G415">
        <v>53.7</v>
      </c>
      <c r="H415" t="s">
        <v>16</v>
      </c>
    </row>
    <row r="416" spans="1:8">
      <c r="A416" s="2">
        <v>43250</v>
      </c>
      <c r="B416" t="s">
        <v>2786</v>
      </c>
      <c r="C416" t="s">
        <v>2787</v>
      </c>
      <c r="D416">
        <v>2658.9</v>
      </c>
      <c r="E416">
        <v>1433.06</v>
      </c>
      <c r="F416">
        <v>1225.8399999999999</v>
      </c>
      <c r="G416">
        <v>46.1</v>
      </c>
      <c r="H416" t="s">
        <v>16</v>
      </c>
    </row>
    <row r="417" spans="1:8">
      <c r="A417" s="2">
        <v>43250</v>
      </c>
      <c r="B417" t="s">
        <v>2788</v>
      </c>
      <c r="C417" t="s">
        <v>1079</v>
      </c>
      <c r="D417">
        <v>2712</v>
      </c>
      <c r="E417">
        <v>1637.5</v>
      </c>
      <c r="F417">
        <v>1074.5</v>
      </c>
      <c r="G417">
        <v>39.619999999999997</v>
      </c>
      <c r="H417" t="s">
        <v>16</v>
      </c>
    </row>
    <row r="418" spans="1:8">
      <c r="A418" s="2">
        <v>43250</v>
      </c>
      <c r="B418" t="s">
        <v>2789</v>
      </c>
      <c r="C418" t="s">
        <v>2558</v>
      </c>
      <c r="D418">
        <v>314.94</v>
      </c>
      <c r="E418">
        <v>57.23</v>
      </c>
      <c r="F418">
        <v>257.70999999999998</v>
      </c>
      <c r="G418">
        <v>81.83</v>
      </c>
      <c r="H418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6"/>
  <sheetViews>
    <sheetView workbookViewId="0">
      <selection sqref="A1:H476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43255</v>
      </c>
      <c r="B2" t="s">
        <v>2790</v>
      </c>
      <c r="C2" t="s">
        <v>517</v>
      </c>
      <c r="D2">
        <v>4090.54</v>
      </c>
      <c r="E2">
        <v>3043.4384</v>
      </c>
      <c r="F2">
        <v>1047.1016</v>
      </c>
      <c r="G2">
        <v>25.6</v>
      </c>
      <c r="H2" t="s">
        <v>16</v>
      </c>
    </row>
    <row r="3" spans="1:8">
      <c r="A3" s="2">
        <v>43255</v>
      </c>
      <c r="B3" t="s">
        <v>2791</v>
      </c>
      <c r="C3" t="s">
        <v>2792</v>
      </c>
      <c r="D3">
        <v>127.84</v>
      </c>
      <c r="E3">
        <v>40.636000000000003</v>
      </c>
      <c r="F3">
        <v>87.203999999999994</v>
      </c>
      <c r="G3">
        <v>68.209999999999994</v>
      </c>
      <c r="H3" t="s">
        <v>16</v>
      </c>
    </row>
    <row r="4" spans="1:8">
      <c r="A4" s="2">
        <v>43255</v>
      </c>
      <c r="B4" t="s">
        <v>2793</v>
      </c>
      <c r="C4" t="s">
        <v>30</v>
      </c>
      <c r="D4">
        <v>453.9</v>
      </c>
      <c r="E4">
        <v>366</v>
      </c>
      <c r="F4">
        <v>87.9</v>
      </c>
      <c r="G4">
        <v>19.37</v>
      </c>
      <c r="H4" t="s">
        <v>16</v>
      </c>
    </row>
    <row r="5" spans="1:8">
      <c r="A5" s="2">
        <v>43255</v>
      </c>
      <c r="B5" t="s">
        <v>2794</v>
      </c>
      <c r="C5" t="s">
        <v>2795</v>
      </c>
      <c r="D5">
        <v>113.46</v>
      </c>
      <c r="E5">
        <v>49.29</v>
      </c>
      <c r="F5">
        <v>64.17</v>
      </c>
      <c r="G5">
        <v>56.56</v>
      </c>
      <c r="H5" t="s">
        <v>16</v>
      </c>
    </row>
    <row r="6" spans="1:8">
      <c r="A6" s="2">
        <v>43255</v>
      </c>
      <c r="B6" t="s">
        <v>2796</v>
      </c>
      <c r="C6" t="s">
        <v>2797</v>
      </c>
      <c r="D6">
        <v>1711.74</v>
      </c>
      <c r="E6">
        <v>1141.44</v>
      </c>
      <c r="F6">
        <v>570.29999999999995</v>
      </c>
      <c r="G6">
        <v>33.32</v>
      </c>
      <c r="H6" t="s">
        <v>16</v>
      </c>
    </row>
    <row r="7" spans="1:8">
      <c r="A7" s="2">
        <v>43255</v>
      </c>
      <c r="B7" t="s">
        <v>2798</v>
      </c>
      <c r="C7" t="s">
        <v>1718</v>
      </c>
      <c r="D7">
        <v>418.71</v>
      </c>
      <c r="E7">
        <v>186.89</v>
      </c>
      <c r="F7">
        <v>231.82</v>
      </c>
      <c r="G7">
        <v>55.37</v>
      </c>
      <c r="H7" t="s">
        <v>16</v>
      </c>
    </row>
    <row r="8" spans="1:8">
      <c r="A8" s="2">
        <v>43255</v>
      </c>
      <c r="B8" t="s">
        <v>2799</v>
      </c>
      <c r="C8" t="s">
        <v>86</v>
      </c>
      <c r="D8">
        <v>880</v>
      </c>
      <c r="E8">
        <v>187.36</v>
      </c>
      <c r="F8">
        <v>692.64</v>
      </c>
      <c r="G8">
        <v>78.709999999999994</v>
      </c>
      <c r="H8" t="s">
        <v>16</v>
      </c>
    </row>
    <row r="9" spans="1:8">
      <c r="A9" s="2">
        <v>43255</v>
      </c>
      <c r="B9" t="s">
        <v>2800</v>
      </c>
      <c r="C9" t="s">
        <v>91</v>
      </c>
      <c r="D9">
        <v>1144.08</v>
      </c>
      <c r="E9">
        <v>946.26</v>
      </c>
      <c r="F9">
        <v>197.82</v>
      </c>
      <c r="G9">
        <v>17.29</v>
      </c>
      <c r="H9" t="s">
        <v>16</v>
      </c>
    </row>
    <row r="10" spans="1:8">
      <c r="A10" s="2">
        <v>43255</v>
      </c>
      <c r="B10" t="s">
        <v>2801</v>
      </c>
      <c r="C10" t="s">
        <v>91</v>
      </c>
      <c r="D10">
        <v>381.64</v>
      </c>
      <c r="E10">
        <v>288.51</v>
      </c>
      <c r="F10">
        <v>93.13</v>
      </c>
      <c r="G10">
        <v>24.4</v>
      </c>
      <c r="H10" t="s">
        <v>16</v>
      </c>
    </row>
    <row r="11" spans="1:8">
      <c r="A11" s="2">
        <v>43255</v>
      </c>
      <c r="B11" t="s">
        <v>2802</v>
      </c>
      <c r="C11" t="s">
        <v>360</v>
      </c>
      <c r="D11">
        <v>1000</v>
      </c>
      <c r="E11">
        <v>162.19999999999999</v>
      </c>
      <c r="F11">
        <v>837.8</v>
      </c>
      <c r="G11">
        <v>83.78</v>
      </c>
      <c r="H11" t="s">
        <v>16</v>
      </c>
    </row>
    <row r="12" spans="1:8">
      <c r="A12" s="2">
        <v>43255</v>
      </c>
      <c r="B12" t="s">
        <v>2803</v>
      </c>
      <c r="C12" t="s">
        <v>2804</v>
      </c>
      <c r="D12">
        <v>229.17</v>
      </c>
      <c r="E12">
        <v>90.2</v>
      </c>
      <c r="F12">
        <v>138.97</v>
      </c>
      <c r="G12">
        <v>60.64</v>
      </c>
      <c r="H12" t="s">
        <v>16</v>
      </c>
    </row>
    <row r="13" spans="1:8">
      <c r="A13" s="2">
        <v>43255</v>
      </c>
      <c r="B13" t="s">
        <v>2805</v>
      </c>
      <c r="C13" t="s">
        <v>171</v>
      </c>
      <c r="D13">
        <v>565.15</v>
      </c>
      <c r="E13">
        <v>405.35</v>
      </c>
      <c r="F13">
        <v>159.80000000000001</v>
      </c>
      <c r="G13">
        <v>28.28</v>
      </c>
      <c r="H13" t="s">
        <v>16</v>
      </c>
    </row>
    <row r="14" spans="1:8">
      <c r="A14" s="2">
        <v>43255</v>
      </c>
      <c r="B14" t="s">
        <v>2806</v>
      </c>
      <c r="C14" t="s">
        <v>82</v>
      </c>
      <c r="D14">
        <v>6840.8</v>
      </c>
      <c r="E14">
        <v>5369.8919999999998</v>
      </c>
      <c r="F14">
        <v>1470.9079999999999</v>
      </c>
      <c r="G14">
        <v>21.5</v>
      </c>
      <c r="H14" t="s">
        <v>16</v>
      </c>
    </row>
    <row r="15" spans="1:8">
      <c r="A15" s="2">
        <v>43255</v>
      </c>
      <c r="B15" t="s">
        <v>2807</v>
      </c>
      <c r="C15" t="s">
        <v>22</v>
      </c>
      <c r="D15">
        <v>3128</v>
      </c>
      <c r="E15">
        <v>1715.8920000000001</v>
      </c>
      <c r="F15">
        <v>1412.1079999999999</v>
      </c>
      <c r="G15">
        <v>45.14</v>
      </c>
      <c r="H15" t="s">
        <v>16</v>
      </c>
    </row>
    <row r="16" spans="1:8">
      <c r="A16" s="2">
        <v>43255</v>
      </c>
      <c r="B16" t="s">
        <v>2808</v>
      </c>
      <c r="C16" t="s">
        <v>80</v>
      </c>
      <c r="D16">
        <v>492</v>
      </c>
      <c r="E16">
        <v>278.95999999999998</v>
      </c>
      <c r="F16">
        <v>213.04</v>
      </c>
      <c r="G16">
        <v>43.3</v>
      </c>
      <c r="H16" t="s">
        <v>16</v>
      </c>
    </row>
    <row r="17" spans="1:8">
      <c r="A17" s="2">
        <v>43255</v>
      </c>
      <c r="B17" t="s">
        <v>2809</v>
      </c>
      <c r="C17" t="s">
        <v>2810</v>
      </c>
      <c r="D17">
        <v>175.54</v>
      </c>
      <c r="E17">
        <v>74.34</v>
      </c>
      <c r="F17">
        <v>101.2</v>
      </c>
      <c r="G17">
        <v>57.65</v>
      </c>
      <c r="H17" t="s">
        <v>16</v>
      </c>
    </row>
    <row r="18" spans="1:8">
      <c r="A18" s="2">
        <v>43255</v>
      </c>
      <c r="B18" t="s">
        <v>2811</v>
      </c>
      <c r="C18" t="s">
        <v>26</v>
      </c>
      <c r="D18">
        <v>308.27</v>
      </c>
      <c r="E18">
        <v>137.292</v>
      </c>
      <c r="F18">
        <v>170.97800000000001</v>
      </c>
      <c r="G18">
        <v>55.46</v>
      </c>
      <c r="H18" t="s">
        <v>16</v>
      </c>
    </row>
    <row r="19" spans="1:8">
      <c r="A19" s="2">
        <v>43255</v>
      </c>
      <c r="B19" t="s">
        <v>2812</v>
      </c>
      <c r="C19" t="s">
        <v>2813</v>
      </c>
      <c r="D19">
        <v>300.67</v>
      </c>
      <c r="E19">
        <v>166.69800000000001</v>
      </c>
      <c r="F19">
        <v>133.97200000000001</v>
      </c>
      <c r="G19">
        <v>44.56</v>
      </c>
      <c r="H19" t="s">
        <v>16</v>
      </c>
    </row>
    <row r="20" spans="1:8">
      <c r="A20" s="2">
        <v>43255</v>
      </c>
      <c r="B20" t="s">
        <v>2814</v>
      </c>
      <c r="C20" t="s">
        <v>9</v>
      </c>
      <c r="D20">
        <v>2765.06</v>
      </c>
      <c r="E20">
        <v>1176.01</v>
      </c>
      <c r="F20">
        <v>1589.05</v>
      </c>
      <c r="G20">
        <v>57.47</v>
      </c>
      <c r="H20" t="s">
        <v>16</v>
      </c>
    </row>
    <row r="21" spans="1:8">
      <c r="A21" s="2">
        <v>43255</v>
      </c>
      <c r="B21" t="s">
        <v>2815</v>
      </c>
      <c r="C21" t="s">
        <v>856</v>
      </c>
      <c r="D21">
        <v>137.31</v>
      </c>
      <c r="E21">
        <v>40.277999999999999</v>
      </c>
      <c r="F21">
        <v>97.031999999999996</v>
      </c>
      <c r="G21">
        <v>70.67</v>
      </c>
      <c r="H21" t="s">
        <v>16</v>
      </c>
    </row>
    <row r="22" spans="1:8">
      <c r="A22" s="2">
        <v>43255</v>
      </c>
      <c r="B22" t="s">
        <v>2816</v>
      </c>
      <c r="C22" t="s">
        <v>967</v>
      </c>
      <c r="D22">
        <v>473.7</v>
      </c>
      <c r="E22">
        <v>284.79000000000002</v>
      </c>
      <c r="F22">
        <v>188.91</v>
      </c>
      <c r="G22">
        <v>39.880000000000003</v>
      </c>
      <c r="H22" t="s">
        <v>16</v>
      </c>
    </row>
    <row r="23" spans="1:8">
      <c r="A23" s="2">
        <v>43255</v>
      </c>
      <c r="B23" t="s">
        <v>2817</v>
      </c>
      <c r="C23" t="s">
        <v>217</v>
      </c>
      <c r="D23">
        <v>795.9</v>
      </c>
      <c r="E23">
        <v>352.32</v>
      </c>
      <c r="F23">
        <v>443.58</v>
      </c>
      <c r="G23">
        <v>55.73</v>
      </c>
      <c r="H23" t="s">
        <v>66</v>
      </c>
    </row>
    <row r="24" spans="1:8">
      <c r="A24" s="2">
        <v>43255</v>
      </c>
      <c r="B24" t="s">
        <v>2818</v>
      </c>
      <c r="C24" t="s">
        <v>903</v>
      </c>
      <c r="D24">
        <v>861.45</v>
      </c>
      <c r="E24">
        <v>666.06</v>
      </c>
      <c r="F24">
        <v>195.39</v>
      </c>
      <c r="G24">
        <v>22.68</v>
      </c>
      <c r="H24" t="s">
        <v>16</v>
      </c>
    </row>
    <row r="25" spans="1:8">
      <c r="A25" s="2">
        <v>43256</v>
      </c>
      <c r="B25" t="s">
        <v>2819</v>
      </c>
      <c r="C25" t="s">
        <v>6</v>
      </c>
      <c r="D25">
        <v>1112.05</v>
      </c>
      <c r="E25">
        <v>691</v>
      </c>
      <c r="F25">
        <v>421.05</v>
      </c>
      <c r="G25">
        <v>37.86</v>
      </c>
      <c r="H25" t="s">
        <v>16</v>
      </c>
    </row>
    <row r="26" spans="1:8">
      <c r="A26" s="2">
        <v>43256</v>
      </c>
      <c r="B26" t="s">
        <v>2820</v>
      </c>
      <c r="C26" t="s">
        <v>2624</v>
      </c>
      <c r="D26">
        <v>572</v>
      </c>
      <c r="E26">
        <v>299.2</v>
      </c>
      <c r="F26">
        <v>272.8</v>
      </c>
      <c r="G26">
        <v>47.69</v>
      </c>
      <c r="H26" t="s">
        <v>16</v>
      </c>
    </row>
    <row r="27" spans="1:8">
      <c r="A27" s="2">
        <v>43256</v>
      </c>
      <c r="B27" t="s">
        <v>2821</v>
      </c>
      <c r="C27" t="s">
        <v>2822</v>
      </c>
      <c r="D27">
        <v>561.1</v>
      </c>
      <c r="E27">
        <v>319.83999999999997</v>
      </c>
      <c r="F27">
        <v>241.26</v>
      </c>
      <c r="G27">
        <v>43</v>
      </c>
      <c r="H27" t="s">
        <v>16</v>
      </c>
    </row>
    <row r="28" spans="1:8">
      <c r="A28" s="2">
        <v>43256</v>
      </c>
      <c r="B28" t="s">
        <v>2823</v>
      </c>
      <c r="C28" t="s">
        <v>74</v>
      </c>
      <c r="D28">
        <v>2360</v>
      </c>
      <c r="E28">
        <v>1522.16</v>
      </c>
      <c r="F28">
        <v>837.84</v>
      </c>
      <c r="G28">
        <v>35.5</v>
      </c>
      <c r="H28" t="s">
        <v>16</v>
      </c>
    </row>
    <row r="29" spans="1:8">
      <c r="A29" s="2">
        <v>43256</v>
      </c>
      <c r="B29" t="s">
        <v>2824</v>
      </c>
      <c r="C29" t="s">
        <v>50</v>
      </c>
      <c r="D29">
        <v>15008</v>
      </c>
      <c r="E29">
        <v>12177.28</v>
      </c>
      <c r="F29">
        <v>2830.72</v>
      </c>
      <c r="G29">
        <v>18.86</v>
      </c>
      <c r="H29" t="s">
        <v>16</v>
      </c>
    </row>
    <row r="30" spans="1:8">
      <c r="A30" s="2">
        <v>43256</v>
      </c>
      <c r="B30" t="s">
        <v>2825</v>
      </c>
      <c r="C30" t="s">
        <v>623</v>
      </c>
      <c r="D30">
        <v>956</v>
      </c>
      <c r="E30">
        <v>413.1354</v>
      </c>
      <c r="F30">
        <v>542.8646</v>
      </c>
      <c r="G30">
        <v>56.79</v>
      </c>
      <c r="H30" t="s">
        <v>16</v>
      </c>
    </row>
    <row r="31" spans="1:8">
      <c r="A31" s="2">
        <v>43256</v>
      </c>
      <c r="B31" t="s">
        <v>2826</v>
      </c>
      <c r="C31" t="s">
        <v>1361</v>
      </c>
      <c r="D31">
        <v>1314.44</v>
      </c>
      <c r="E31">
        <v>808.98</v>
      </c>
      <c r="F31">
        <v>505.46</v>
      </c>
      <c r="G31">
        <v>38.450000000000003</v>
      </c>
      <c r="H31" t="s">
        <v>16</v>
      </c>
    </row>
    <row r="32" spans="1:8">
      <c r="A32" s="2">
        <v>43256</v>
      </c>
      <c r="B32" t="s">
        <v>2827</v>
      </c>
      <c r="C32" t="s">
        <v>674</v>
      </c>
      <c r="D32">
        <v>502.07</v>
      </c>
      <c r="E32">
        <v>224.012</v>
      </c>
      <c r="F32">
        <v>278.05799999999999</v>
      </c>
      <c r="G32">
        <v>55.38</v>
      </c>
      <c r="H32" t="s">
        <v>16</v>
      </c>
    </row>
    <row r="33" spans="1:8">
      <c r="A33" s="2">
        <v>43256</v>
      </c>
      <c r="B33" t="s">
        <v>2828</v>
      </c>
      <c r="C33" t="s">
        <v>674</v>
      </c>
      <c r="D33">
        <v>922.97</v>
      </c>
      <c r="E33">
        <v>403.99400000000003</v>
      </c>
      <c r="F33">
        <v>518.976</v>
      </c>
      <c r="G33">
        <v>56.23</v>
      </c>
      <c r="H33" t="s">
        <v>16</v>
      </c>
    </row>
    <row r="34" spans="1:8">
      <c r="A34" s="2">
        <v>43256</v>
      </c>
      <c r="B34" t="s">
        <v>2829</v>
      </c>
      <c r="C34" t="s">
        <v>674</v>
      </c>
      <c r="D34">
        <v>116.71</v>
      </c>
      <c r="E34">
        <v>49.046999999999997</v>
      </c>
      <c r="F34">
        <v>67.662999999999997</v>
      </c>
      <c r="G34">
        <v>57.98</v>
      </c>
      <c r="H34" t="s">
        <v>16</v>
      </c>
    </row>
    <row r="35" spans="1:8">
      <c r="A35" s="2">
        <v>43256</v>
      </c>
      <c r="B35" t="s">
        <v>2830</v>
      </c>
      <c r="C35" t="s">
        <v>1081</v>
      </c>
      <c r="D35">
        <v>480</v>
      </c>
      <c r="E35">
        <v>345.44</v>
      </c>
      <c r="F35">
        <v>134.56</v>
      </c>
      <c r="G35">
        <v>28.03</v>
      </c>
      <c r="H35" t="s">
        <v>16</v>
      </c>
    </row>
    <row r="36" spans="1:8">
      <c r="A36" s="2">
        <v>43256</v>
      </c>
      <c r="B36" t="s">
        <v>2831</v>
      </c>
      <c r="C36" t="s">
        <v>144</v>
      </c>
      <c r="D36">
        <v>1734.54</v>
      </c>
      <c r="E36">
        <v>1465.27</v>
      </c>
      <c r="F36">
        <v>269.27</v>
      </c>
      <c r="G36">
        <v>15.52</v>
      </c>
      <c r="H36" t="s">
        <v>16</v>
      </c>
    </row>
    <row r="37" spans="1:8">
      <c r="A37" s="2">
        <v>43256</v>
      </c>
      <c r="B37" t="s">
        <v>2832</v>
      </c>
      <c r="C37" t="s">
        <v>184</v>
      </c>
      <c r="D37">
        <v>7231.22</v>
      </c>
      <c r="E37">
        <v>5546.2120000000004</v>
      </c>
      <c r="F37">
        <v>1685.008</v>
      </c>
      <c r="G37">
        <v>23.3</v>
      </c>
      <c r="H37" t="s">
        <v>16</v>
      </c>
    </row>
    <row r="38" spans="1:8">
      <c r="A38" s="2">
        <v>43256</v>
      </c>
      <c r="B38" t="s">
        <v>2833</v>
      </c>
      <c r="C38" t="s">
        <v>138</v>
      </c>
      <c r="D38">
        <v>5389.56</v>
      </c>
      <c r="E38">
        <v>4291</v>
      </c>
      <c r="F38">
        <v>1098.56</v>
      </c>
      <c r="G38">
        <v>20.38</v>
      </c>
      <c r="H38" t="s">
        <v>16</v>
      </c>
    </row>
    <row r="39" spans="1:8">
      <c r="A39" s="2">
        <v>43256</v>
      </c>
      <c r="B39" t="s">
        <v>2834</v>
      </c>
      <c r="C39" t="s">
        <v>30</v>
      </c>
      <c r="D39">
        <v>947.6</v>
      </c>
      <c r="E39">
        <v>732</v>
      </c>
      <c r="F39">
        <v>215.6</v>
      </c>
      <c r="G39">
        <v>22.75</v>
      </c>
      <c r="H39" t="s">
        <v>16</v>
      </c>
    </row>
    <row r="40" spans="1:8">
      <c r="A40" s="2">
        <v>43256</v>
      </c>
      <c r="B40" t="s">
        <v>2835</v>
      </c>
      <c r="C40" t="s">
        <v>58</v>
      </c>
      <c r="D40">
        <v>370.92</v>
      </c>
      <c r="E40">
        <v>190.8</v>
      </c>
      <c r="F40">
        <v>180.12</v>
      </c>
      <c r="G40">
        <v>48.56</v>
      </c>
      <c r="H40" t="s">
        <v>16</v>
      </c>
    </row>
    <row r="41" spans="1:8">
      <c r="A41" s="2">
        <v>43256</v>
      </c>
      <c r="B41" t="s">
        <v>2836</v>
      </c>
      <c r="C41" t="s">
        <v>63</v>
      </c>
      <c r="D41">
        <v>140.6</v>
      </c>
      <c r="E41">
        <v>50.54</v>
      </c>
      <c r="F41">
        <v>90.06</v>
      </c>
      <c r="G41">
        <v>64.05</v>
      </c>
      <c r="H41" t="s">
        <v>16</v>
      </c>
    </row>
    <row r="42" spans="1:8">
      <c r="A42" s="2">
        <v>43256</v>
      </c>
      <c r="B42" t="s">
        <v>2837</v>
      </c>
      <c r="C42" t="s">
        <v>2838</v>
      </c>
      <c r="D42">
        <v>239.7</v>
      </c>
      <c r="E42">
        <v>25.521000000000001</v>
      </c>
      <c r="F42">
        <v>214.179</v>
      </c>
      <c r="G42">
        <v>89.35</v>
      </c>
      <c r="H42" t="s">
        <v>16</v>
      </c>
    </row>
    <row r="43" spans="1:8">
      <c r="A43" s="2">
        <v>43256</v>
      </c>
      <c r="B43" t="s">
        <v>2839</v>
      </c>
      <c r="C43" t="s">
        <v>854</v>
      </c>
      <c r="D43">
        <v>407.52</v>
      </c>
      <c r="E43">
        <v>245.04</v>
      </c>
      <c r="F43">
        <v>162.47999999999999</v>
      </c>
      <c r="G43">
        <v>39.869999999999997</v>
      </c>
      <c r="H43" t="s">
        <v>16</v>
      </c>
    </row>
    <row r="44" spans="1:8">
      <c r="A44" s="2">
        <v>43256</v>
      </c>
      <c r="B44" t="s">
        <v>2840</v>
      </c>
      <c r="C44" t="s">
        <v>797</v>
      </c>
      <c r="D44">
        <v>1859.9</v>
      </c>
      <c r="E44">
        <v>855</v>
      </c>
      <c r="F44">
        <v>1004.9</v>
      </c>
      <c r="G44">
        <v>54.03</v>
      </c>
      <c r="H44" t="s">
        <v>16</v>
      </c>
    </row>
    <row r="45" spans="1:8">
      <c r="A45" s="2">
        <v>43256</v>
      </c>
      <c r="B45" t="s">
        <v>2841</v>
      </c>
      <c r="C45" t="s">
        <v>388</v>
      </c>
      <c r="D45">
        <v>384.18</v>
      </c>
      <c r="E45">
        <v>173.98</v>
      </c>
      <c r="F45">
        <v>210.2</v>
      </c>
      <c r="G45">
        <v>54.71</v>
      </c>
      <c r="H45" t="s">
        <v>16</v>
      </c>
    </row>
    <row r="46" spans="1:8">
      <c r="A46" s="2">
        <v>43256</v>
      </c>
      <c r="B46" t="s">
        <v>2842</v>
      </c>
      <c r="C46" t="s">
        <v>1539</v>
      </c>
      <c r="D46">
        <v>137.88999999999999</v>
      </c>
      <c r="E46">
        <v>42.77</v>
      </c>
      <c r="F46">
        <v>95.12</v>
      </c>
      <c r="G46">
        <v>68.98</v>
      </c>
      <c r="H46" t="s">
        <v>16</v>
      </c>
    </row>
    <row r="47" spans="1:8">
      <c r="A47" s="2">
        <v>43256</v>
      </c>
      <c r="B47" t="s">
        <v>2843</v>
      </c>
      <c r="C47" t="s">
        <v>142</v>
      </c>
      <c r="D47">
        <v>689.52</v>
      </c>
      <c r="E47">
        <v>433.52</v>
      </c>
      <c r="F47">
        <v>256</v>
      </c>
      <c r="G47">
        <v>37.130000000000003</v>
      </c>
      <c r="H47" t="s">
        <v>16</v>
      </c>
    </row>
    <row r="48" spans="1:8">
      <c r="A48" s="2">
        <v>43256</v>
      </c>
      <c r="B48" t="s">
        <v>2844</v>
      </c>
      <c r="C48" t="s">
        <v>1091</v>
      </c>
      <c r="D48">
        <v>1171.68</v>
      </c>
      <c r="E48">
        <v>564.04100000000005</v>
      </c>
      <c r="F48">
        <v>607.63900000000001</v>
      </c>
      <c r="G48">
        <v>51.86</v>
      </c>
      <c r="H48" t="s">
        <v>16</v>
      </c>
    </row>
    <row r="49" spans="1:8">
      <c r="A49" s="2">
        <v>43256</v>
      </c>
      <c r="B49" t="s">
        <v>2845</v>
      </c>
      <c r="C49" t="s">
        <v>515</v>
      </c>
      <c r="D49">
        <v>430.46</v>
      </c>
      <c r="E49">
        <v>152.982</v>
      </c>
      <c r="F49">
        <v>277.47800000000001</v>
      </c>
      <c r="G49">
        <v>64.459999999999994</v>
      </c>
      <c r="H49" t="s">
        <v>16</v>
      </c>
    </row>
    <row r="50" spans="1:8">
      <c r="A50" s="2">
        <v>43256</v>
      </c>
      <c r="B50" t="s">
        <v>2846</v>
      </c>
      <c r="C50" t="s">
        <v>142</v>
      </c>
      <c r="D50">
        <v>209.25</v>
      </c>
      <c r="E50">
        <v>181.5</v>
      </c>
      <c r="F50">
        <v>27.75</v>
      </c>
      <c r="G50">
        <v>13.26</v>
      </c>
      <c r="H50" t="s">
        <v>16</v>
      </c>
    </row>
    <row r="51" spans="1:8">
      <c r="A51" s="2">
        <v>43256</v>
      </c>
      <c r="B51" t="s">
        <v>2847</v>
      </c>
      <c r="C51" t="s">
        <v>1879</v>
      </c>
      <c r="D51">
        <v>533.07000000000005</v>
      </c>
      <c r="E51">
        <v>271.26</v>
      </c>
      <c r="F51">
        <v>261.81</v>
      </c>
      <c r="G51">
        <v>49.11</v>
      </c>
      <c r="H51" t="s">
        <v>16</v>
      </c>
    </row>
    <row r="52" spans="1:8">
      <c r="A52" s="2">
        <v>43256</v>
      </c>
      <c r="B52" t="s">
        <v>2848</v>
      </c>
      <c r="C52" t="s">
        <v>1114</v>
      </c>
      <c r="D52">
        <v>898.36</v>
      </c>
      <c r="E52">
        <v>626.59</v>
      </c>
      <c r="F52">
        <v>271.77</v>
      </c>
      <c r="G52">
        <v>30.25</v>
      </c>
      <c r="H52" t="s">
        <v>16</v>
      </c>
    </row>
    <row r="53" spans="1:8">
      <c r="A53" s="2">
        <v>43256</v>
      </c>
      <c r="B53" t="s">
        <v>2849</v>
      </c>
      <c r="C53" t="s">
        <v>421</v>
      </c>
      <c r="D53">
        <v>1266.44</v>
      </c>
      <c r="E53">
        <v>575.74</v>
      </c>
      <c r="F53">
        <v>690.7</v>
      </c>
      <c r="G53">
        <v>54.54</v>
      </c>
      <c r="H53" t="s">
        <v>16</v>
      </c>
    </row>
    <row r="54" spans="1:8">
      <c r="A54" s="2">
        <v>43256</v>
      </c>
      <c r="B54" t="s">
        <v>2850</v>
      </c>
      <c r="C54" t="s">
        <v>511</v>
      </c>
      <c r="D54">
        <v>578.82000000000005</v>
      </c>
      <c r="E54">
        <v>328.38</v>
      </c>
      <c r="F54">
        <v>250.44</v>
      </c>
      <c r="G54">
        <v>43.27</v>
      </c>
      <c r="H54" t="s">
        <v>16</v>
      </c>
    </row>
    <row r="55" spans="1:8">
      <c r="A55" s="2">
        <v>43256</v>
      </c>
      <c r="B55" t="s">
        <v>2851</v>
      </c>
      <c r="C55" t="s">
        <v>184</v>
      </c>
      <c r="D55">
        <v>854.1</v>
      </c>
      <c r="E55">
        <v>680.85</v>
      </c>
      <c r="F55">
        <v>173.25</v>
      </c>
      <c r="G55">
        <v>20.28</v>
      </c>
      <c r="H55" t="s">
        <v>16</v>
      </c>
    </row>
    <row r="56" spans="1:8">
      <c r="A56" s="2">
        <v>43256</v>
      </c>
      <c r="B56" t="s">
        <v>2852</v>
      </c>
      <c r="C56" t="s">
        <v>184</v>
      </c>
      <c r="D56">
        <v>3658.29</v>
      </c>
      <c r="E56">
        <v>2787.5120000000002</v>
      </c>
      <c r="F56">
        <v>870.77800000000002</v>
      </c>
      <c r="G56">
        <v>23.8</v>
      </c>
      <c r="H56" t="s">
        <v>16</v>
      </c>
    </row>
    <row r="57" spans="1:8">
      <c r="A57" s="2">
        <v>43256</v>
      </c>
      <c r="B57" t="s">
        <v>2853</v>
      </c>
      <c r="C57" t="s">
        <v>68</v>
      </c>
      <c r="D57">
        <v>795.6</v>
      </c>
      <c r="E57">
        <v>526.44240000000002</v>
      </c>
      <c r="F57">
        <v>269.1576</v>
      </c>
      <c r="G57">
        <v>33.83</v>
      </c>
      <c r="H57" t="s">
        <v>16</v>
      </c>
    </row>
    <row r="58" spans="1:8">
      <c r="A58" s="2">
        <v>43256</v>
      </c>
      <c r="B58" t="s">
        <v>2854</v>
      </c>
      <c r="C58" t="s">
        <v>184</v>
      </c>
      <c r="D58">
        <v>670.6</v>
      </c>
      <c r="E58">
        <v>421.48</v>
      </c>
      <c r="F58">
        <v>249.12</v>
      </c>
      <c r="G58">
        <v>37.15</v>
      </c>
      <c r="H58" t="s">
        <v>16</v>
      </c>
    </row>
    <row r="59" spans="1:8">
      <c r="A59" s="2">
        <v>43256</v>
      </c>
      <c r="B59" t="s">
        <v>2855</v>
      </c>
      <c r="C59" t="s">
        <v>2856</v>
      </c>
      <c r="D59">
        <v>555.64</v>
      </c>
      <c r="E59">
        <v>421.2</v>
      </c>
      <c r="F59">
        <v>134.44</v>
      </c>
      <c r="G59">
        <v>24.2</v>
      </c>
      <c r="H59" t="s">
        <v>16</v>
      </c>
    </row>
    <row r="60" spans="1:8">
      <c r="A60" s="2">
        <v>43256</v>
      </c>
      <c r="B60" t="s">
        <v>2857</v>
      </c>
      <c r="C60" t="s">
        <v>2856</v>
      </c>
      <c r="D60">
        <v>179.88</v>
      </c>
      <c r="E60">
        <v>140.4</v>
      </c>
      <c r="F60">
        <v>39.479999999999997</v>
      </c>
      <c r="G60">
        <v>21.95</v>
      </c>
      <c r="H60" t="s">
        <v>16</v>
      </c>
    </row>
    <row r="61" spans="1:8">
      <c r="A61" s="2">
        <v>43256</v>
      </c>
      <c r="B61" t="s">
        <v>2858</v>
      </c>
      <c r="C61" t="s">
        <v>217</v>
      </c>
      <c r="D61">
        <v>512.95000000000005</v>
      </c>
      <c r="E61">
        <v>176.16</v>
      </c>
      <c r="F61">
        <v>336.79</v>
      </c>
      <c r="G61">
        <v>65.66</v>
      </c>
      <c r="H61" t="s">
        <v>66</v>
      </c>
    </row>
    <row r="62" spans="1:8">
      <c r="A62" s="2">
        <v>43257</v>
      </c>
      <c r="B62" t="s">
        <v>2859</v>
      </c>
      <c r="C62" t="s">
        <v>1562</v>
      </c>
      <c r="D62">
        <v>422.77</v>
      </c>
      <c r="E62">
        <v>201.81</v>
      </c>
      <c r="F62">
        <v>220.96</v>
      </c>
      <c r="G62">
        <v>52.26</v>
      </c>
      <c r="H62" t="s">
        <v>16</v>
      </c>
    </row>
    <row r="63" spans="1:8">
      <c r="A63" s="2">
        <v>43257</v>
      </c>
      <c r="B63" t="s">
        <v>2860</v>
      </c>
      <c r="C63" t="s">
        <v>408</v>
      </c>
      <c r="D63">
        <v>218.5</v>
      </c>
      <c r="E63">
        <v>107.673</v>
      </c>
      <c r="F63">
        <v>110.827</v>
      </c>
      <c r="G63">
        <v>50.72</v>
      </c>
      <c r="H63" t="s">
        <v>16</v>
      </c>
    </row>
    <row r="64" spans="1:8">
      <c r="A64" s="2">
        <v>43257</v>
      </c>
      <c r="B64" t="s">
        <v>2861</v>
      </c>
      <c r="C64" t="s">
        <v>100</v>
      </c>
      <c r="D64">
        <v>6320.63</v>
      </c>
      <c r="E64">
        <v>2098.895</v>
      </c>
      <c r="F64">
        <v>4221.7349999999997</v>
      </c>
      <c r="G64">
        <v>66.790000000000006</v>
      </c>
      <c r="H64" t="s">
        <v>16</v>
      </c>
    </row>
    <row r="65" spans="1:8">
      <c r="A65" s="2">
        <v>43257</v>
      </c>
      <c r="B65" t="s">
        <v>2862</v>
      </c>
      <c r="C65" t="s">
        <v>2031</v>
      </c>
      <c r="D65">
        <v>2012.8</v>
      </c>
      <c r="E65">
        <v>1074.3119999999999</v>
      </c>
      <c r="F65">
        <v>938.48800000000006</v>
      </c>
      <c r="G65">
        <v>46.63</v>
      </c>
      <c r="H65" t="s">
        <v>16</v>
      </c>
    </row>
    <row r="66" spans="1:8">
      <c r="A66" s="2">
        <v>43257</v>
      </c>
      <c r="B66" t="s">
        <v>2863</v>
      </c>
      <c r="C66" t="s">
        <v>208</v>
      </c>
      <c r="D66">
        <v>4563.6000000000004</v>
      </c>
      <c r="E66">
        <v>3585.6</v>
      </c>
      <c r="F66">
        <v>978</v>
      </c>
      <c r="G66">
        <v>21.43</v>
      </c>
      <c r="H66" t="s">
        <v>16</v>
      </c>
    </row>
    <row r="67" spans="1:8">
      <c r="A67" s="2">
        <v>43257</v>
      </c>
      <c r="B67" t="s">
        <v>2864</v>
      </c>
      <c r="C67" t="s">
        <v>82</v>
      </c>
      <c r="D67">
        <v>7152.2</v>
      </c>
      <c r="E67">
        <v>5161.9309999999996</v>
      </c>
      <c r="F67">
        <v>1990.269</v>
      </c>
      <c r="G67">
        <v>27.83</v>
      </c>
      <c r="H67" t="s">
        <v>16</v>
      </c>
    </row>
    <row r="68" spans="1:8">
      <c r="A68" s="2">
        <v>43257</v>
      </c>
      <c r="B68" t="s">
        <v>2865</v>
      </c>
      <c r="C68" t="s">
        <v>1131</v>
      </c>
      <c r="D68">
        <v>916</v>
      </c>
      <c r="E68">
        <v>129.82</v>
      </c>
      <c r="F68">
        <v>786.18</v>
      </c>
      <c r="G68">
        <v>85.83</v>
      </c>
      <c r="H68" t="s">
        <v>16</v>
      </c>
    </row>
    <row r="69" spans="1:8">
      <c r="A69" s="2">
        <v>43257</v>
      </c>
      <c r="B69" t="s">
        <v>2866</v>
      </c>
      <c r="C69" t="s">
        <v>2867</v>
      </c>
      <c r="D69">
        <v>387.16</v>
      </c>
      <c r="E69">
        <v>137.03749999999999</v>
      </c>
      <c r="F69">
        <v>250.1225</v>
      </c>
      <c r="G69">
        <v>64.599999999999994</v>
      </c>
      <c r="H69" t="s">
        <v>16</v>
      </c>
    </row>
    <row r="70" spans="1:8">
      <c r="A70" s="2">
        <v>43257</v>
      </c>
      <c r="B70" t="s">
        <v>2868</v>
      </c>
      <c r="C70" t="s">
        <v>184</v>
      </c>
      <c r="D70">
        <v>398.16</v>
      </c>
      <c r="E70">
        <v>317.73</v>
      </c>
      <c r="F70">
        <v>80.430000000000007</v>
      </c>
      <c r="G70">
        <v>20.2</v>
      </c>
      <c r="H70" t="s">
        <v>16</v>
      </c>
    </row>
    <row r="71" spans="1:8">
      <c r="A71" s="2">
        <v>43257</v>
      </c>
      <c r="B71" t="s">
        <v>2869</v>
      </c>
      <c r="C71" t="s">
        <v>102</v>
      </c>
      <c r="D71">
        <v>888.86</v>
      </c>
      <c r="E71">
        <v>634.255</v>
      </c>
      <c r="F71">
        <v>254.60499999999999</v>
      </c>
      <c r="G71">
        <v>28.64</v>
      </c>
      <c r="H71" t="s">
        <v>16</v>
      </c>
    </row>
    <row r="72" spans="1:8">
      <c r="A72" s="2">
        <v>43257</v>
      </c>
      <c r="B72" t="s">
        <v>2870</v>
      </c>
      <c r="C72" t="s">
        <v>70</v>
      </c>
      <c r="D72">
        <v>3050</v>
      </c>
      <c r="E72">
        <v>2950</v>
      </c>
      <c r="F72">
        <v>100</v>
      </c>
      <c r="G72">
        <v>3.28</v>
      </c>
      <c r="H72" t="s">
        <v>16</v>
      </c>
    </row>
    <row r="73" spans="1:8">
      <c r="A73" s="2">
        <v>43257</v>
      </c>
      <c r="B73" t="s">
        <v>2871</v>
      </c>
      <c r="C73" t="s">
        <v>2872</v>
      </c>
      <c r="D73">
        <v>2132.36</v>
      </c>
      <c r="E73">
        <v>939.56619999999998</v>
      </c>
      <c r="F73">
        <v>1192.7937999999999</v>
      </c>
      <c r="G73">
        <v>55.94</v>
      </c>
      <c r="H73" t="s">
        <v>16</v>
      </c>
    </row>
    <row r="74" spans="1:8">
      <c r="A74" s="2">
        <v>43257</v>
      </c>
      <c r="B74" t="s">
        <v>2873</v>
      </c>
      <c r="C74" t="s">
        <v>1321</v>
      </c>
      <c r="D74">
        <v>1736.45</v>
      </c>
      <c r="E74">
        <v>959.94389999999999</v>
      </c>
      <c r="F74">
        <v>776.50609999999995</v>
      </c>
      <c r="G74">
        <v>44.72</v>
      </c>
      <c r="H74" t="s">
        <v>16</v>
      </c>
    </row>
    <row r="75" spans="1:8">
      <c r="A75" s="2">
        <v>43257</v>
      </c>
      <c r="B75" t="s">
        <v>2874</v>
      </c>
      <c r="C75" t="s">
        <v>505</v>
      </c>
      <c r="D75">
        <v>306.8</v>
      </c>
      <c r="E75">
        <v>179.4</v>
      </c>
      <c r="F75">
        <v>127.4</v>
      </c>
      <c r="G75">
        <v>41.53</v>
      </c>
      <c r="H75" t="s">
        <v>16</v>
      </c>
    </row>
    <row r="76" spans="1:8">
      <c r="A76" s="2">
        <v>43257</v>
      </c>
      <c r="B76" t="s">
        <v>2875</v>
      </c>
      <c r="C76" t="s">
        <v>262</v>
      </c>
      <c r="D76">
        <v>1249.8800000000001</v>
      </c>
      <c r="E76">
        <v>858</v>
      </c>
      <c r="F76">
        <v>391.88</v>
      </c>
      <c r="G76">
        <v>31.35</v>
      </c>
      <c r="H76" t="s">
        <v>16</v>
      </c>
    </row>
    <row r="77" spans="1:8">
      <c r="A77" s="2">
        <v>43257</v>
      </c>
      <c r="B77" t="s">
        <v>2876</v>
      </c>
      <c r="C77" t="s">
        <v>8</v>
      </c>
      <c r="D77">
        <v>4094.42</v>
      </c>
      <c r="E77">
        <v>3223.5</v>
      </c>
      <c r="F77">
        <v>870.92</v>
      </c>
      <c r="G77">
        <v>21.27</v>
      </c>
      <c r="H77" t="s">
        <v>16</v>
      </c>
    </row>
    <row r="78" spans="1:8">
      <c r="A78" s="2">
        <v>43257</v>
      </c>
      <c r="B78" t="s">
        <v>2877</v>
      </c>
      <c r="C78" t="s">
        <v>8</v>
      </c>
      <c r="D78">
        <v>5260.61</v>
      </c>
      <c r="E78">
        <v>2313.9</v>
      </c>
      <c r="F78">
        <v>2946.71</v>
      </c>
      <c r="G78">
        <v>56.01</v>
      </c>
      <c r="H78" t="s">
        <v>16</v>
      </c>
    </row>
    <row r="79" spans="1:8">
      <c r="A79" s="2">
        <v>43257</v>
      </c>
      <c r="B79" t="s">
        <v>2878</v>
      </c>
      <c r="C79" t="s">
        <v>6</v>
      </c>
      <c r="D79">
        <v>396.4</v>
      </c>
      <c r="E79">
        <v>272.77</v>
      </c>
      <c r="F79">
        <v>123.63</v>
      </c>
      <c r="G79">
        <v>31.19</v>
      </c>
      <c r="H79" t="s">
        <v>16</v>
      </c>
    </row>
    <row r="80" spans="1:8">
      <c r="A80" s="2">
        <v>43257</v>
      </c>
      <c r="B80" t="s">
        <v>2879</v>
      </c>
      <c r="C80" t="s">
        <v>6</v>
      </c>
      <c r="D80">
        <v>1777.5</v>
      </c>
      <c r="E80">
        <v>1389.15</v>
      </c>
      <c r="F80">
        <v>388.35</v>
      </c>
      <c r="G80">
        <v>21.85</v>
      </c>
      <c r="H80" t="s">
        <v>16</v>
      </c>
    </row>
    <row r="81" spans="1:8">
      <c r="A81" s="2">
        <v>43257</v>
      </c>
      <c r="B81" t="s">
        <v>2880</v>
      </c>
      <c r="C81" t="s">
        <v>522</v>
      </c>
      <c r="D81">
        <v>4207.5</v>
      </c>
      <c r="E81">
        <v>1933.65</v>
      </c>
      <c r="F81">
        <v>2273.85</v>
      </c>
      <c r="G81">
        <v>54.04</v>
      </c>
      <c r="H81" t="s">
        <v>16</v>
      </c>
    </row>
    <row r="82" spans="1:8">
      <c r="A82" s="2">
        <v>43257</v>
      </c>
      <c r="B82" t="s">
        <v>2881</v>
      </c>
      <c r="C82" t="s">
        <v>1166</v>
      </c>
      <c r="D82">
        <v>536.03</v>
      </c>
      <c r="E82">
        <v>325.46499999999997</v>
      </c>
      <c r="F82">
        <v>210.565</v>
      </c>
      <c r="G82">
        <v>39.28</v>
      </c>
      <c r="H82" t="s">
        <v>16</v>
      </c>
    </row>
    <row r="83" spans="1:8">
      <c r="A83" s="2">
        <v>43257</v>
      </c>
      <c r="B83" t="s">
        <v>2882</v>
      </c>
      <c r="C83" t="s">
        <v>40</v>
      </c>
      <c r="D83">
        <v>1720.98</v>
      </c>
      <c r="E83">
        <v>966.91499999999996</v>
      </c>
      <c r="F83">
        <v>754.06500000000005</v>
      </c>
      <c r="G83">
        <v>43.82</v>
      </c>
      <c r="H83" t="s">
        <v>16</v>
      </c>
    </row>
    <row r="84" spans="1:8">
      <c r="A84" s="2">
        <v>43258</v>
      </c>
      <c r="B84" t="s">
        <v>2883</v>
      </c>
      <c r="C84" t="s">
        <v>330</v>
      </c>
      <c r="D84">
        <v>-65.400000000000006</v>
      </c>
      <c r="E84">
        <v>0</v>
      </c>
      <c r="F84">
        <v>-65.400000000000006</v>
      </c>
      <c r="G84">
        <v>-100</v>
      </c>
      <c r="H84" t="s">
        <v>16</v>
      </c>
    </row>
    <row r="85" spans="1:8">
      <c r="A85" s="2">
        <v>43258</v>
      </c>
      <c r="B85" t="s">
        <v>2884</v>
      </c>
      <c r="C85" t="s">
        <v>330</v>
      </c>
      <c r="D85">
        <v>-65.400000000000006</v>
      </c>
      <c r="E85">
        <v>0</v>
      </c>
      <c r="F85">
        <v>-65.400000000000006</v>
      </c>
      <c r="G85">
        <v>-100</v>
      </c>
      <c r="H85" t="s">
        <v>16</v>
      </c>
    </row>
    <row r="86" spans="1:8">
      <c r="A86" s="2">
        <v>43258</v>
      </c>
      <c r="B86" t="s">
        <v>2885</v>
      </c>
      <c r="C86" t="s">
        <v>330</v>
      </c>
      <c r="D86">
        <v>-34</v>
      </c>
      <c r="E86">
        <v>0</v>
      </c>
      <c r="F86">
        <v>-34</v>
      </c>
      <c r="G86">
        <v>-100</v>
      </c>
      <c r="H86" t="s">
        <v>16</v>
      </c>
    </row>
    <row r="87" spans="1:8">
      <c r="A87" s="2">
        <v>43258</v>
      </c>
      <c r="B87" t="s">
        <v>2886</v>
      </c>
      <c r="C87" t="s">
        <v>555</v>
      </c>
      <c r="D87">
        <v>-44</v>
      </c>
      <c r="E87">
        <v>0</v>
      </c>
      <c r="F87">
        <v>-44</v>
      </c>
      <c r="G87">
        <v>-100</v>
      </c>
      <c r="H87" t="s">
        <v>16</v>
      </c>
    </row>
    <row r="88" spans="1:8">
      <c r="A88" s="2">
        <v>43258</v>
      </c>
      <c r="B88" t="s">
        <v>2887</v>
      </c>
      <c r="C88" t="s">
        <v>2888</v>
      </c>
      <c r="D88">
        <v>159.38</v>
      </c>
      <c r="E88">
        <v>85.403499999999994</v>
      </c>
      <c r="F88">
        <v>73.976500000000001</v>
      </c>
      <c r="G88">
        <v>46.42</v>
      </c>
      <c r="H88" t="s">
        <v>16</v>
      </c>
    </row>
    <row r="89" spans="1:8">
      <c r="A89" s="2">
        <v>43258</v>
      </c>
      <c r="B89" t="s">
        <v>2889</v>
      </c>
      <c r="C89" t="s">
        <v>550</v>
      </c>
      <c r="D89">
        <v>176</v>
      </c>
      <c r="E89">
        <v>18.2</v>
      </c>
      <c r="F89">
        <v>157.80000000000001</v>
      </c>
      <c r="G89">
        <v>89.66</v>
      </c>
      <c r="H89" t="s">
        <v>16</v>
      </c>
    </row>
    <row r="90" spans="1:8">
      <c r="A90" s="2">
        <v>43258</v>
      </c>
      <c r="B90" t="s">
        <v>2890</v>
      </c>
      <c r="C90" t="s">
        <v>1330</v>
      </c>
      <c r="D90">
        <v>123</v>
      </c>
      <c r="E90">
        <v>11.79</v>
      </c>
      <c r="F90">
        <v>111.21</v>
      </c>
      <c r="G90">
        <v>90.41</v>
      </c>
      <c r="H90" t="s">
        <v>16</v>
      </c>
    </row>
    <row r="91" spans="1:8">
      <c r="A91" s="2">
        <v>43258</v>
      </c>
      <c r="B91" t="s">
        <v>2891</v>
      </c>
      <c r="C91" t="s">
        <v>2892</v>
      </c>
      <c r="D91">
        <v>389.9</v>
      </c>
      <c r="E91">
        <v>207.6</v>
      </c>
      <c r="F91">
        <v>182.3</v>
      </c>
      <c r="G91">
        <v>46.76</v>
      </c>
      <c r="H91" t="s">
        <v>16</v>
      </c>
    </row>
    <row r="92" spans="1:8">
      <c r="A92" s="2">
        <v>43258</v>
      </c>
      <c r="B92" t="s">
        <v>2893</v>
      </c>
      <c r="C92" t="s">
        <v>289</v>
      </c>
      <c r="D92">
        <v>1281.44</v>
      </c>
      <c r="E92">
        <v>1001.92</v>
      </c>
      <c r="F92">
        <v>279.52</v>
      </c>
      <c r="G92">
        <v>21.81</v>
      </c>
      <c r="H92" t="s">
        <v>16</v>
      </c>
    </row>
    <row r="93" spans="1:8">
      <c r="A93" s="2">
        <v>43258</v>
      </c>
      <c r="B93" t="s">
        <v>2894</v>
      </c>
      <c r="C93" t="s">
        <v>289</v>
      </c>
      <c r="D93">
        <v>1547.88</v>
      </c>
      <c r="E93">
        <v>1185.23</v>
      </c>
      <c r="F93">
        <v>362.65</v>
      </c>
      <c r="G93">
        <v>23.43</v>
      </c>
      <c r="H93" t="s">
        <v>16</v>
      </c>
    </row>
    <row r="94" spans="1:8">
      <c r="A94" s="2">
        <v>43258</v>
      </c>
      <c r="B94" t="s">
        <v>2895</v>
      </c>
      <c r="C94" t="s">
        <v>289</v>
      </c>
      <c r="D94">
        <v>800.17</v>
      </c>
      <c r="E94">
        <v>461.31</v>
      </c>
      <c r="F94">
        <v>338.86</v>
      </c>
      <c r="G94">
        <v>42.35</v>
      </c>
      <c r="H94" t="s">
        <v>16</v>
      </c>
    </row>
    <row r="95" spans="1:8">
      <c r="A95" s="2">
        <v>43258</v>
      </c>
      <c r="B95" t="s">
        <v>2896</v>
      </c>
      <c r="C95" t="s">
        <v>46</v>
      </c>
      <c r="D95">
        <v>2805</v>
      </c>
      <c r="E95">
        <v>1812.78</v>
      </c>
      <c r="F95">
        <v>992.22</v>
      </c>
      <c r="G95">
        <v>35.369999999999997</v>
      </c>
      <c r="H95" t="s">
        <v>16</v>
      </c>
    </row>
    <row r="96" spans="1:8">
      <c r="A96" s="2">
        <v>43258</v>
      </c>
      <c r="B96" t="s">
        <v>2897</v>
      </c>
      <c r="C96" t="s">
        <v>5</v>
      </c>
      <c r="D96">
        <v>2310.48</v>
      </c>
      <c r="E96">
        <v>1127.8800000000001</v>
      </c>
      <c r="F96">
        <v>1182.5999999999999</v>
      </c>
      <c r="G96">
        <v>51.18</v>
      </c>
      <c r="H96" t="s">
        <v>16</v>
      </c>
    </row>
    <row r="97" spans="1:8">
      <c r="A97" s="2">
        <v>43258</v>
      </c>
      <c r="B97" t="s">
        <v>2898</v>
      </c>
      <c r="C97" t="s">
        <v>1867</v>
      </c>
      <c r="D97">
        <v>1313.2</v>
      </c>
      <c r="E97">
        <v>749.6</v>
      </c>
      <c r="F97">
        <v>563.6</v>
      </c>
      <c r="G97">
        <v>42.92</v>
      </c>
      <c r="H97" t="s">
        <v>16</v>
      </c>
    </row>
    <row r="98" spans="1:8">
      <c r="A98" s="2">
        <v>43258</v>
      </c>
      <c r="B98" t="s">
        <v>2899</v>
      </c>
      <c r="C98" t="s">
        <v>650</v>
      </c>
      <c r="D98">
        <v>1089</v>
      </c>
      <c r="E98">
        <v>942</v>
      </c>
      <c r="F98">
        <v>147</v>
      </c>
      <c r="G98">
        <v>13.5</v>
      </c>
      <c r="H98" t="s">
        <v>16</v>
      </c>
    </row>
    <row r="99" spans="1:8">
      <c r="A99" s="2">
        <v>43258</v>
      </c>
      <c r="B99" t="s">
        <v>2900</v>
      </c>
      <c r="C99" t="s">
        <v>650</v>
      </c>
      <c r="D99">
        <v>684.4</v>
      </c>
      <c r="E99">
        <v>517.27</v>
      </c>
      <c r="F99">
        <v>167.13</v>
      </c>
      <c r="G99">
        <v>24.42</v>
      </c>
      <c r="H99" t="s">
        <v>16</v>
      </c>
    </row>
    <row r="100" spans="1:8">
      <c r="A100" s="2">
        <v>43258</v>
      </c>
      <c r="B100" t="s">
        <v>2901</v>
      </c>
      <c r="C100" t="s">
        <v>782</v>
      </c>
      <c r="D100">
        <v>192</v>
      </c>
      <c r="E100">
        <v>21.96</v>
      </c>
      <c r="F100">
        <v>170.04</v>
      </c>
      <c r="G100">
        <v>88.56</v>
      </c>
      <c r="H100" t="s">
        <v>16</v>
      </c>
    </row>
    <row r="101" spans="1:8">
      <c r="A101" s="2">
        <v>43258</v>
      </c>
      <c r="B101" t="s">
        <v>2902</v>
      </c>
      <c r="C101" t="s">
        <v>282</v>
      </c>
      <c r="D101">
        <v>1670.92</v>
      </c>
      <c r="E101">
        <v>917.08799999999997</v>
      </c>
      <c r="F101">
        <v>753.83199999999999</v>
      </c>
      <c r="G101">
        <v>45.11</v>
      </c>
      <c r="H101" t="s">
        <v>16</v>
      </c>
    </row>
    <row r="102" spans="1:8">
      <c r="A102" s="2">
        <v>43258</v>
      </c>
      <c r="B102" t="s">
        <v>2903</v>
      </c>
      <c r="C102" t="s">
        <v>1612</v>
      </c>
      <c r="D102">
        <v>581.76</v>
      </c>
      <c r="E102">
        <v>225.946</v>
      </c>
      <c r="F102">
        <v>355.81400000000002</v>
      </c>
      <c r="G102">
        <v>61.16</v>
      </c>
      <c r="H102" t="s">
        <v>16</v>
      </c>
    </row>
    <row r="103" spans="1:8">
      <c r="A103" s="2">
        <v>43258</v>
      </c>
      <c r="B103" t="s">
        <v>2904</v>
      </c>
      <c r="C103" t="s">
        <v>457</v>
      </c>
      <c r="D103">
        <v>1451.9</v>
      </c>
      <c r="E103">
        <v>745.6413</v>
      </c>
      <c r="F103">
        <v>706.25869999999998</v>
      </c>
      <c r="G103">
        <v>48.64</v>
      </c>
      <c r="H103" t="s">
        <v>16</v>
      </c>
    </row>
    <row r="104" spans="1:8">
      <c r="A104" s="2">
        <v>43258</v>
      </c>
      <c r="B104" t="s">
        <v>2905</v>
      </c>
      <c r="C104" t="s">
        <v>784</v>
      </c>
      <c r="D104">
        <v>1487.5</v>
      </c>
      <c r="E104">
        <v>1108.8</v>
      </c>
      <c r="F104">
        <v>378.7</v>
      </c>
      <c r="G104">
        <v>25.46</v>
      </c>
      <c r="H104" t="s">
        <v>16</v>
      </c>
    </row>
    <row r="105" spans="1:8">
      <c r="A105" s="2">
        <v>43258</v>
      </c>
      <c r="B105" t="s">
        <v>2906</v>
      </c>
      <c r="C105" t="s">
        <v>325</v>
      </c>
      <c r="D105">
        <v>679</v>
      </c>
      <c r="E105">
        <v>542.4</v>
      </c>
      <c r="F105">
        <v>136.6</v>
      </c>
      <c r="G105">
        <v>20.12</v>
      </c>
      <c r="H105" t="s">
        <v>16</v>
      </c>
    </row>
    <row r="106" spans="1:8">
      <c r="A106" s="2">
        <v>43258</v>
      </c>
      <c r="B106" t="s">
        <v>2907</v>
      </c>
      <c r="C106" t="s">
        <v>2908</v>
      </c>
      <c r="D106">
        <v>1416</v>
      </c>
      <c r="E106">
        <v>875.5</v>
      </c>
      <c r="F106">
        <v>540.5</v>
      </c>
      <c r="G106">
        <v>38.17</v>
      </c>
      <c r="H106" t="s">
        <v>16</v>
      </c>
    </row>
    <row r="107" spans="1:8">
      <c r="A107" s="2">
        <v>43258</v>
      </c>
      <c r="B107" t="s">
        <v>2909</v>
      </c>
      <c r="C107" t="s">
        <v>1089</v>
      </c>
      <c r="D107">
        <v>900.5</v>
      </c>
      <c r="E107">
        <v>320.35500000000002</v>
      </c>
      <c r="F107">
        <v>580.14499999999998</v>
      </c>
      <c r="G107">
        <v>64.42</v>
      </c>
      <c r="H107" t="s">
        <v>16</v>
      </c>
    </row>
    <row r="108" spans="1:8">
      <c r="A108" s="2">
        <v>43258</v>
      </c>
      <c r="B108" t="s">
        <v>2910</v>
      </c>
      <c r="C108" t="s">
        <v>1820</v>
      </c>
      <c r="D108">
        <v>981.16</v>
      </c>
      <c r="E108">
        <v>411.84</v>
      </c>
      <c r="F108">
        <v>569.32000000000005</v>
      </c>
      <c r="G108">
        <v>58.03</v>
      </c>
      <c r="H108" t="s">
        <v>16</v>
      </c>
    </row>
    <row r="109" spans="1:8">
      <c r="A109" s="2">
        <v>43258</v>
      </c>
      <c r="B109" t="s">
        <v>2911</v>
      </c>
      <c r="C109" t="s">
        <v>68</v>
      </c>
      <c r="D109">
        <v>2960</v>
      </c>
      <c r="E109">
        <v>1698.65</v>
      </c>
      <c r="F109">
        <v>1261.3499999999999</v>
      </c>
      <c r="G109">
        <v>42.61</v>
      </c>
      <c r="H109" t="s">
        <v>16</v>
      </c>
    </row>
    <row r="110" spans="1:8">
      <c r="A110" s="2">
        <v>43258</v>
      </c>
      <c r="B110" t="s">
        <v>2912</v>
      </c>
      <c r="C110" t="s">
        <v>68</v>
      </c>
      <c r="D110">
        <v>102</v>
      </c>
      <c r="E110">
        <v>63.375999999999998</v>
      </c>
      <c r="F110">
        <v>38.624000000000002</v>
      </c>
      <c r="G110">
        <v>37.869999999999997</v>
      </c>
      <c r="H110" t="s">
        <v>16</v>
      </c>
    </row>
    <row r="111" spans="1:8">
      <c r="A111" s="2">
        <v>43258</v>
      </c>
      <c r="B111" t="s">
        <v>2913</v>
      </c>
      <c r="C111" t="s">
        <v>2914</v>
      </c>
      <c r="D111">
        <v>7753.1</v>
      </c>
      <c r="E111">
        <v>6219.64</v>
      </c>
      <c r="F111">
        <v>1533.46</v>
      </c>
      <c r="G111">
        <v>19.78</v>
      </c>
      <c r="H111" t="s">
        <v>16</v>
      </c>
    </row>
    <row r="112" spans="1:8">
      <c r="A112" s="2">
        <v>43258</v>
      </c>
      <c r="B112" t="s">
        <v>2915</v>
      </c>
      <c r="C112" t="s">
        <v>903</v>
      </c>
      <c r="D112">
        <v>4315.6899999999996</v>
      </c>
      <c r="E112">
        <v>3191.85</v>
      </c>
      <c r="F112">
        <v>1123.8399999999999</v>
      </c>
      <c r="G112">
        <v>26.04</v>
      </c>
      <c r="H112" t="s">
        <v>16</v>
      </c>
    </row>
    <row r="113" spans="1:8">
      <c r="A113" s="2">
        <v>43258</v>
      </c>
      <c r="B113" t="s">
        <v>2916</v>
      </c>
      <c r="C113" t="s">
        <v>134</v>
      </c>
      <c r="D113">
        <v>4775</v>
      </c>
      <c r="E113">
        <v>4040.2</v>
      </c>
      <c r="F113">
        <v>734.8</v>
      </c>
      <c r="G113">
        <v>15.39</v>
      </c>
      <c r="H113" t="s">
        <v>16</v>
      </c>
    </row>
    <row r="114" spans="1:8">
      <c r="A114" s="2">
        <v>43258</v>
      </c>
      <c r="B114" t="s">
        <v>2917</v>
      </c>
      <c r="C114" t="s">
        <v>50</v>
      </c>
      <c r="D114">
        <v>4860</v>
      </c>
      <c r="E114">
        <v>4066.9290000000001</v>
      </c>
      <c r="F114">
        <v>793.07100000000003</v>
      </c>
      <c r="G114">
        <v>16.32</v>
      </c>
      <c r="H114" t="s">
        <v>16</v>
      </c>
    </row>
    <row r="115" spans="1:8">
      <c r="A115" s="2">
        <v>43258</v>
      </c>
      <c r="B115" t="s">
        <v>2918</v>
      </c>
      <c r="C115" t="s">
        <v>358</v>
      </c>
      <c r="D115">
        <v>844.52</v>
      </c>
      <c r="E115">
        <v>450.76</v>
      </c>
      <c r="F115">
        <v>393.76</v>
      </c>
      <c r="G115">
        <v>46.63</v>
      </c>
      <c r="H115" t="s">
        <v>16</v>
      </c>
    </row>
    <row r="116" spans="1:8">
      <c r="A116" s="2">
        <v>43258</v>
      </c>
      <c r="B116" t="s">
        <v>2919</v>
      </c>
      <c r="C116" t="s">
        <v>138</v>
      </c>
      <c r="D116">
        <v>11397.65</v>
      </c>
      <c r="E116">
        <v>9009.2000000000007</v>
      </c>
      <c r="F116">
        <v>2388.4499999999998</v>
      </c>
      <c r="G116">
        <v>20.96</v>
      </c>
      <c r="H116" t="s">
        <v>16</v>
      </c>
    </row>
    <row r="117" spans="1:8">
      <c r="A117" s="2">
        <v>43258</v>
      </c>
      <c r="B117" t="s">
        <v>2920</v>
      </c>
      <c r="C117" t="s">
        <v>2921</v>
      </c>
      <c r="D117">
        <v>587.75</v>
      </c>
      <c r="E117">
        <v>253.3811</v>
      </c>
      <c r="F117">
        <v>334.3689</v>
      </c>
      <c r="G117">
        <v>56.89</v>
      </c>
      <c r="H117" t="s">
        <v>16</v>
      </c>
    </row>
    <row r="118" spans="1:8">
      <c r="A118" s="2">
        <v>43258</v>
      </c>
      <c r="B118" t="s">
        <v>2922</v>
      </c>
      <c r="C118" t="s">
        <v>733</v>
      </c>
      <c r="D118">
        <v>278.64</v>
      </c>
      <c r="E118">
        <v>110.55200000000001</v>
      </c>
      <c r="F118">
        <v>168.08799999999999</v>
      </c>
      <c r="G118">
        <v>60.32</v>
      </c>
      <c r="H118" t="s">
        <v>16</v>
      </c>
    </row>
    <row r="119" spans="1:8">
      <c r="A119" s="2">
        <v>43259</v>
      </c>
      <c r="B119" t="s">
        <v>2923</v>
      </c>
      <c r="C119" t="s">
        <v>30</v>
      </c>
      <c r="D119">
        <v>944</v>
      </c>
      <c r="E119">
        <v>732</v>
      </c>
      <c r="F119">
        <v>212</v>
      </c>
      <c r="G119">
        <v>22.46</v>
      </c>
      <c r="H119" t="s">
        <v>16</v>
      </c>
    </row>
    <row r="120" spans="1:8">
      <c r="A120" s="2">
        <v>43259</v>
      </c>
      <c r="B120" t="s">
        <v>2924</v>
      </c>
      <c r="C120" t="s">
        <v>76</v>
      </c>
      <c r="D120">
        <v>4534.13</v>
      </c>
      <c r="E120">
        <v>3699.25</v>
      </c>
      <c r="F120">
        <v>834.88</v>
      </c>
      <c r="G120">
        <v>18.41</v>
      </c>
      <c r="H120" t="s">
        <v>16</v>
      </c>
    </row>
    <row r="121" spans="1:8">
      <c r="A121" s="2">
        <v>43259</v>
      </c>
      <c r="B121" t="s">
        <v>2925</v>
      </c>
      <c r="C121" t="s">
        <v>91</v>
      </c>
      <c r="D121">
        <v>1146.5999999999999</v>
      </c>
      <c r="E121">
        <v>909.72</v>
      </c>
      <c r="F121">
        <v>236.88</v>
      </c>
      <c r="G121">
        <v>20.66</v>
      </c>
      <c r="H121" t="s">
        <v>16</v>
      </c>
    </row>
    <row r="122" spans="1:8">
      <c r="A122" s="2">
        <v>43259</v>
      </c>
      <c r="B122" t="s">
        <v>2926</v>
      </c>
      <c r="C122" t="s">
        <v>91</v>
      </c>
      <c r="D122">
        <v>3889.2</v>
      </c>
      <c r="E122">
        <v>2998.2867000000001</v>
      </c>
      <c r="F122">
        <v>890.91330000000005</v>
      </c>
      <c r="G122">
        <v>22.91</v>
      </c>
      <c r="H122" t="s">
        <v>16</v>
      </c>
    </row>
    <row r="123" spans="1:8">
      <c r="A123" s="2">
        <v>43259</v>
      </c>
      <c r="B123" t="s">
        <v>2927</v>
      </c>
      <c r="C123" t="s">
        <v>271</v>
      </c>
      <c r="D123">
        <v>612</v>
      </c>
      <c r="E123">
        <v>475.32</v>
      </c>
      <c r="F123">
        <v>136.68</v>
      </c>
      <c r="G123">
        <v>22.33</v>
      </c>
      <c r="H123" t="s">
        <v>16</v>
      </c>
    </row>
    <row r="124" spans="1:8">
      <c r="A124" s="2">
        <v>43259</v>
      </c>
      <c r="B124" t="s">
        <v>2928</v>
      </c>
      <c r="C124" t="s">
        <v>54</v>
      </c>
      <c r="D124">
        <v>110.95</v>
      </c>
      <c r="E124">
        <v>47.792000000000002</v>
      </c>
      <c r="F124">
        <v>63.158000000000001</v>
      </c>
      <c r="G124">
        <v>56.92</v>
      </c>
      <c r="H124" t="s">
        <v>16</v>
      </c>
    </row>
    <row r="125" spans="1:8">
      <c r="A125" s="2">
        <v>43259</v>
      </c>
      <c r="B125" t="s">
        <v>2929</v>
      </c>
      <c r="C125" t="s">
        <v>86</v>
      </c>
      <c r="D125">
        <v>900</v>
      </c>
      <c r="E125">
        <v>198.82</v>
      </c>
      <c r="F125">
        <v>701.18</v>
      </c>
      <c r="G125">
        <v>77.91</v>
      </c>
      <c r="H125" t="s">
        <v>16</v>
      </c>
    </row>
    <row r="126" spans="1:8">
      <c r="A126" s="2">
        <v>43259</v>
      </c>
      <c r="B126" t="s">
        <v>2930</v>
      </c>
      <c r="C126" t="s">
        <v>2931</v>
      </c>
      <c r="D126">
        <v>2166</v>
      </c>
      <c r="E126">
        <v>407.2</v>
      </c>
      <c r="F126">
        <v>1758.8</v>
      </c>
      <c r="G126">
        <v>81.2</v>
      </c>
      <c r="H126" t="s">
        <v>16</v>
      </c>
    </row>
    <row r="127" spans="1:8">
      <c r="A127" s="2">
        <v>43259</v>
      </c>
      <c r="B127" t="s">
        <v>2932</v>
      </c>
      <c r="C127" t="s">
        <v>1773</v>
      </c>
      <c r="D127">
        <v>592.95000000000005</v>
      </c>
      <c r="E127">
        <v>529.5</v>
      </c>
      <c r="F127">
        <v>63.45</v>
      </c>
      <c r="G127">
        <v>10.7</v>
      </c>
      <c r="H127" t="s">
        <v>16</v>
      </c>
    </row>
    <row r="128" spans="1:8">
      <c r="A128" s="2">
        <v>43259</v>
      </c>
      <c r="B128" t="s">
        <v>2933</v>
      </c>
      <c r="C128" t="s">
        <v>2892</v>
      </c>
      <c r="D128">
        <v>149.04</v>
      </c>
      <c r="E128">
        <v>76.844999999999999</v>
      </c>
      <c r="F128">
        <v>72.194999999999993</v>
      </c>
      <c r="G128">
        <v>48.44</v>
      </c>
      <c r="H128" t="s">
        <v>16</v>
      </c>
    </row>
    <row r="129" spans="1:8">
      <c r="A129" s="2">
        <v>43259</v>
      </c>
      <c r="B129" t="s">
        <v>2934</v>
      </c>
      <c r="C129" t="s">
        <v>499</v>
      </c>
      <c r="D129">
        <v>480</v>
      </c>
      <c r="E129">
        <v>82.3</v>
      </c>
      <c r="F129">
        <v>397.7</v>
      </c>
      <c r="G129">
        <v>82.85</v>
      </c>
      <c r="H129" t="s">
        <v>16</v>
      </c>
    </row>
    <row r="130" spans="1:8">
      <c r="A130" s="2">
        <v>43259</v>
      </c>
      <c r="B130" t="s">
        <v>2935</v>
      </c>
      <c r="C130" t="s">
        <v>312</v>
      </c>
      <c r="D130">
        <v>1579.8</v>
      </c>
      <c r="E130">
        <v>598.35</v>
      </c>
      <c r="F130">
        <v>981.45</v>
      </c>
      <c r="G130">
        <v>62.12</v>
      </c>
      <c r="H130" t="s">
        <v>16</v>
      </c>
    </row>
    <row r="131" spans="1:8">
      <c r="A131" s="2">
        <v>43259</v>
      </c>
      <c r="B131" t="s">
        <v>2936</v>
      </c>
      <c r="C131" t="s">
        <v>459</v>
      </c>
      <c r="D131">
        <v>448.33</v>
      </c>
      <c r="E131">
        <v>285.58600000000001</v>
      </c>
      <c r="F131">
        <v>162.744</v>
      </c>
      <c r="G131">
        <v>36.299999999999997</v>
      </c>
      <c r="H131" t="s">
        <v>16</v>
      </c>
    </row>
    <row r="132" spans="1:8">
      <c r="A132" s="2">
        <v>43259</v>
      </c>
      <c r="B132" t="s">
        <v>2937</v>
      </c>
      <c r="C132" t="s">
        <v>379</v>
      </c>
      <c r="D132">
        <v>286.5</v>
      </c>
      <c r="E132">
        <v>160.18199999999999</v>
      </c>
      <c r="F132">
        <v>126.318</v>
      </c>
      <c r="G132">
        <v>44.09</v>
      </c>
      <c r="H132" t="s">
        <v>16</v>
      </c>
    </row>
    <row r="133" spans="1:8">
      <c r="A133" s="2">
        <v>43259</v>
      </c>
      <c r="B133" t="s">
        <v>2938</v>
      </c>
      <c r="C133" t="s">
        <v>366</v>
      </c>
      <c r="D133">
        <v>279.86</v>
      </c>
      <c r="E133">
        <v>139.93</v>
      </c>
      <c r="F133">
        <v>139.93</v>
      </c>
      <c r="G133">
        <v>50</v>
      </c>
      <c r="H133" t="s">
        <v>16</v>
      </c>
    </row>
    <row r="134" spans="1:8">
      <c r="A134" s="2">
        <v>43259</v>
      </c>
      <c r="B134" t="s">
        <v>2939</v>
      </c>
      <c r="C134" t="s">
        <v>56</v>
      </c>
      <c r="D134">
        <v>2950</v>
      </c>
      <c r="E134">
        <v>1902.7</v>
      </c>
      <c r="F134">
        <v>1047.3</v>
      </c>
      <c r="G134">
        <v>35.5</v>
      </c>
      <c r="H134" t="s">
        <v>16</v>
      </c>
    </row>
    <row r="135" spans="1:8">
      <c r="A135" s="2">
        <v>43259</v>
      </c>
      <c r="B135" t="s">
        <v>2940</v>
      </c>
      <c r="C135" t="s">
        <v>34</v>
      </c>
      <c r="D135">
        <v>1720.14</v>
      </c>
      <c r="E135">
        <v>1096.5</v>
      </c>
      <c r="F135">
        <v>623.64</v>
      </c>
      <c r="G135">
        <v>36.26</v>
      </c>
      <c r="H135" t="s">
        <v>16</v>
      </c>
    </row>
    <row r="136" spans="1:8">
      <c r="A136" s="2">
        <v>43259</v>
      </c>
      <c r="B136" t="s">
        <v>2941</v>
      </c>
      <c r="C136" t="s">
        <v>80</v>
      </c>
      <c r="D136">
        <v>2675.9</v>
      </c>
      <c r="E136">
        <v>2045.8</v>
      </c>
      <c r="F136">
        <v>630.1</v>
      </c>
      <c r="G136">
        <v>23.55</v>
      </c>
      <c r="H136" t="s">
        <v>16</v>
      </c>
    </row>
    <row r="137" spans="1:8">
      <c r="A137" s="2">
        <v>43259</v>
      </c>
      <c r="B137" t="s">
        <v>2942</v>
      </c>
      <c r="C137" t="s">
        <v>2943</v>
      </c>
      <c r="D137">
        <v>3197.07</v>
      </c>
      <c r="E137">
        <v>2026.34</v>
      </c>
      <c r="F137">
        <v>1170.73</v>
      </c>
      <c r="G137">
        <v>36.619999999999997</v>
      </c>
      <c r="H137" t="s">
        <v>16</v>
      </c>
    </row>
    <row r="138" spans="1:8">
      <c r="A138" s="2">
        <v>43259</v>
      </c>
      <c r="B138" t="s">
        <v>2944</v>
      </c>
      <c r="C138" t="s">
        <v>1375</v>
      </c>
      <c r="D138">
        <v>383.41</v>
      </c>
      <c r="E138">
        <v>158.22800000000001</v>
      </c>
      <c r="F138">
        <v>225.18199999999999</v>
      </c>
      <c r="G138">
        <v>58.73</v>
      </c>
      <c r="H138" t="s">
        <v>16</v>
      </c>
    </row>
    <row r="139" spans="1:8">
      <c r="A139" s="2">
        <v>43259</v>
      </c>
      <c r="B139" t="s">
        <v>2945</v>
      </c>
      <c r="C139" t="s">
        <v>2946</v>
      </c>
      <c r="D139">
        <v>2230</v>
      </c>
      <c r="E139">
        <v>1678.92</v>
      </c>
      <c r="F139">
        <v>551.08000000000004</v>
      </c>
      <c r="G139">
        <v>24.71</v>
      </c>
      <c r="H139" t="s">
        <v>16</v>
      </c>
    </row>
    <row r="140" spans="1:8">
      <c r="A140" s="2">
        <v>43259</v>
      </c>
      <c r="B140" t="s">
        <v>2947</v>
      </c>
      <c r="C140" t="s">
        <v>76</v>
      </c>
      <c r="D140">
        <v>10436.799999999999</v>
      </c>
      <c r="E140">
        <v>8837.25</v>
      </c>
      <c r="F140">
        <v>1599.55</v>
      </c>
      <c r="G140">
        <v>15.33</v>
      </c>
      <c r="H140" t="s">
        <v>16</v>
      </c>
    </row>
    <row r="141" spans="1:8">
      <c r="A141" s="2">
        <v>43259</v>
      </c>
      <c r="B141" t="s">
        <v>2948</v>
      </c>
      <c r="C141" t="s">
        <v>8</v>
      </c>
      <c r="D141">
        <v>7573.72</v>
      </c>
      <c r="E141">
        <v>5970.9</v>
      </c>
      <c r="F141">
        <v>1602.82</v>
      </c>
      <c r="G141">
        <v>21.16</v>
      </c>
      <c r="H141" t="s">
        <v>16</v>
      </c>
    </row>
    <row r="142" spans="1:8">
      <c r="A142" s="2">
        <v>43262</v>
      </c>
      <c r="B142" t="s">
        <v>2949</v>
      </c>
      <c r="C142" t="s">
        <v>1091</v>
      </c>
      <c r="D142">
        <v>-56.56</v>
      </c>
      <c r="E142">
        <v>-21.84</v>
      </c>
      <c r="F142">
        <v>-34.72</v>
      </c>
      <c r="G142">
        <v>-61.39</v>
      </c>
      <c r="H142" t="s">
        <v>16</v>
      </c>
    </row>
    <row r="143" spans="1:8">
      <c r="A143" s="2">
        <v>43262</v>
      </c>
      <c r="B143" t="s">
        <v>2950</v>
      </c>
      <c r="C143" t="s">
        <v>1456</v>
      </c>
      <c r="D143">
        <v>661.89</v>
      </c>
      <c r="E143">
        <v>425.952</v>
      </c>
      <c r="F143">
        <v>235.93799999999999</v>
      </c>
      <c r="G143">
        <v>35.65</v>
      </c>
      <c r="H143" t="s">
        <v>16</v>
      </c>
    </row>
    <row r="144" spans="1:8">
      <c r="A144" s="2">
        <v>43262</v>
      </c>
      <c r="B144" t="s">
        <v>2951</v>
      </c>
      <c r="C144" t="s">
        <v>1445</v>
      </c>
      <c r="D144">
        <v>1261.54</v>
      </c>
      <c r="E144">
        <v>583.86</v>
      </c>
      <c r="F144">
        <v>677.68</v>
      </c>
      <c r="G144">
        <v>53.72</v>
      </c>
      <c r="H144" t="s">
        <v>16</v>
      </c>
    </row>
    <row r="145" spans="1:8">
      <c r="A145" s="2">
        <v>43262</v>
      </c>
      <c r="B145" t="s">
        <v>2952</v>
      </c>
      <c r="C145" t="s">
        <v>1726</v>
      </c>
      <c r="D145">
        <v>728.88</v>
      </c>
      <c r="E145">
        <v>378.62400000000002</v>
      </c>
      <c r="F145">
        <v>350.25599999999997</v>
      </c>
      <c r="G145">
        <v>48.05</v>
      </c>
      <c r="H145" t="s">
        <v>16</v>
      </c>
    </row>
    <row r="146" spans="1:8">
      <c r="A146" s="2">
        <v>43262</v>
      </c>
      <c r="B146" t="s">
        <v>2953</v>
      </c>
      <c r="C146" t="s">
        <v>696</v>
      </c>
      <c r="D146">
        <v>356.5</v>
      </c>
      <c r="E146">
        <v>250.5</v>
      </c>
      <c r="F146">
        <v>106</v>
      </c>
      <c r="G146">
        <v>29.73</v>
      </c>
      <c r="H146" t="s">
        <v>16</v>
      </c>
    </row>
    <row r="147" spans="1:8">
      <c r="A147" s="2">
        <v>43262</v>
      </c>
      <c r="B147" t="s">
        <v>2954</v>
      </c>
      <c r="C147" t="s">
        <v>1096</v>
      </c>
      <c r="D147">
        <v>2551.3200000000002</v>
      </c>
      <c r="E147">
        <v>1618.2</v>
      </c>
      <c r="F147">
        <v>933.12</v>
      </c>
      <c r="G147">
        <v>36.57</v>
      </c>
      <c r="H147" t="s">
        <v>16</v>
      </c>
    </row>
    <row r="148" spans="1:8">
      <c r="A148" s="2">
        <v>43262</v>
      </c>
      <c r="B148" t="s">
        <v>2955</v>
      </c>
      <c r="C148" t="s">
        <v>408</v>
      </c>
      <c r="D148">
        <v>468.7</v>
      </c>
      <c r="E148">
        <v>252.88</v>
      </c>
      <c r="F148">
        <v>215.82</v>
      </c>
      <c r="G148">
        <v>46.05</v>
      </c>
      <c r="H148" t="s">
        <v>16</v>
      </c>
    </row>
    <row r="149" spans="1:8">
      <c r="A149" s="2">
        <v>43262</v>
      </c>
      <c r="B149" t="s">
        <v>2956</v>
      </c>
      <c r="C149" t="s">
        <v>280</v>
      </c>
      <c r="D149">
        <v>464</v>
      </c>
      <c r="E149">
        <v>297.29599999999999</v>
      </c>
      <c r="F149">
        <v>166.70400000000001</v>
      </c>
      <c r="G149">
        <v>35.93</v>
      </c>
      <c r="H149" t="s">
        <v>16</v>
      </c>
    </row>
    <row r="150" spans="1:8">
      <c r="A150" s="2">
        <v>43262</v>
      </c>
      <c r="B150" t="s">
        <v>2957</v>
      </c>
      <c r="C150" t="s">
        <v>127</v>
      </c>
      <c r="D150">
        <v>364.75</v>
      </c>
      <c r="E150">
        <v>339.15</v>
      </c>
      <c r="F150">
        <v>25.6</v>
      </c>
      <c r="G150">
        <v>7.02</v>
      </c>
      <c r="H150" t="s">
        <v>16</v>
      </c>
    </row>
    <row r="151" spans="1:8">
      <c r="A151" s="2">
        <v>43262</v>
      </c>
      <c r="B151" t="s">
        <v>2958</v>
      </c>
      <c r="C151" t="s">
        <v>360</v>
      </c>
      <c r="D151">
        <v>9579</v>
      </c>
      <c r="E151">
        <v>3949.02</v>
      </c>
      <c r="F151">
        <v>5629.98</v>
      </c>
      <c r="G151">
        <v>58.77</v>
      </c>
      <c r="H151" t="s">
        <v>16</v>
      </c>
    </row>
    <row r="152" spans="1:8">
      <c r="A152" s="2">
        <v>43262</v>
      </c>
      <c r="B152" t="s">
        <v>2959</v>
      </c>
      <c r="C152" t="s">
        <v>2960</v>
      </c>
      <c r="D152">
        <v>4790</v>
      </c>
      <c r="E152">
        <v>3784.34</v>
      </c>
      <c r="F152">
        <v>1005.66</v>
      </c>
      <c r="G152">
        <v>20.99</v>
      </c>
      <c r="H152" t="s">
        <v>16</v>
      </c>
    </row>
    <row r="153" spans="1:8">
      <c r="A153" s="2">
        <v>43262</v>
      </c>
      <c r="B153" t="s">
        <v>2961</v>
      </c>
      <c r="C153" t="s">
        <v>22</v>
      </c>
      <c r="D153">
        <v>2300</v>
      </c>
      <c r="E153">
        <v>1417.66</v>
      </c>
      <c r="F153">
        <v>882.34</v>
      </c>
      <c r="G153">
        <v>38.36</v>
      </c>
      <c r="H153" t="s">
        <v>16</v>
      </c>
    </row>
    <row r="154" spans="1:8">
      <c r="A154" s="2">
        <v>43262</v>
      </c>
      <c r="B154" t="s">
        <v>2962</v>
      </c>
      <c r="C154" t="s">
        <v>184</v>
      </c>
      <c r="D154">
        <v>6547.95</v>
      </c>
      <c r="E154">
        <v>5966.723</v>
      </c>
      <c r="F154">
        <v>581.22699999999998</v>
      </c>
      <c r="G154">
        <v>8.8800000000000008</v>
      </c>
      <c r="H154" t="s">
        <v>16</v>
      </c>
    </row>
    <row r="155" spans="1:8">
      <c r="A155" s="2">
        <v>43262</v>
      </c>
      <c r="B155" t="s">
        <v>2963</v>
      </c>
      <c r="C155" t="s">
        <v>480</v>
      </c>
      <c r="D155">
        <v>2488.41</v>
      </c>
      <c r="E155">
        <v>1246.1403</v>
      </c>
      <c r="F155">
        <v>1242.2697000000001</v>
      </c>
      <c r="G155">
        <v>49.92</v>
      </c>
      <c r="H155" t="s">
        <v>16</v>
      </c>
    </row>
    <row r="156" spans="1:8">
      <c r="A156" s="2">
        <v>43262</v>
      </c>
      <c r="B156" t="s">
        <v>2964</v>
      </c>
      <c r="C156" t="s">
        <v>491</v>
      </c>
      <c r="D156">
        <v>1553.98</v>
      </c>
      <c r="E156">
        <v>764.47199999999998</v>
      </c>
      <c r="F156">
        <v>789.50800000000004</v>
      </c>
      <c r="G156">
        <v>50.81</v>
      </c>
      <c r="H156" t="s">
        <v>16</v>
      </c>
    </row>
    <row r="157" spans="1:8">
      <c r="A157" s="2">
        <v>43262</v>
      </c>
      <c r="B157" t="s">
        <v>2965</v>
      </c>
      <c r="C157" t="s">
        <v>392</v>
      </c>
      <c r="D157">
        <v>72</v>
      </c>
      <c r="E157">
        <v>40</v>
      </c>
      <c r="F157">
        <v>32</v>
      </c>
      <c r="G157">
        <v>44.44</v>
      </c>
      <c r="H157" t="s">
        <v>16</v>
      </c>
    </row>
    <row r="158" spans="1:8">
      <c r="A158" s="2">
        <v>43262</v>
      </c>
      <c r="B158" t="s">
        <v>2966</v>
      </c>
      <c r="C158" t="s">
        <v>6</v>
      </c>
      <c r="D158">
        <v>1347.55</v>
      </c>
      <c r="E158">
        <v>692.79679999999996</v>
      </c>
      <c r="F158">
        <v>654.75319999999999</v>
      </c>
      <c r="G158">
        <v>48.59</v>
      </c>
      <c r="H158" t="s">
        <v>16</v>
      </c>
    </row>
    <row r="159" spans="1:8">
      <c r="A159" s="2">
        <v>43262</v>
      </c>
      <c r="B159" t="s">
        <v>2967</v>
      </c>
      <c r="C159" t="s">
        <v>74</v>
      </c>
      <c r="D159">
        <v>9867</v>
      </c>
      <c r="E159">
        <v>0</v>
      </c>
      <c r="F159">
        <v>9867</v>
      </c>
      <c r="G159">
        <v>100</v>
      </c>
      <c r="H159" t="s">
        <v>16</v>
      </c>
    </row>
    <row r="160" spans="1:8">
      <c r="A160" s="2">
        <v>43262</v>
      </c>
      <c r="B160" t="s">
        <v>2968</v>
      </c>
      <c r="C160" t="s">
        <v>6</v>
      </c>
      <c r="D160">
        <v>1347.56</v>
      </c>
      <c r="E160">
        <v>556.55399999999997</v>
      </c>
      <c r="F160">
        <v>791.00599999999997</v>
      </c>
      <c r="G160">
        <v>58.7</v>
      </c>
      <c r="H160" t="s">
        <v>16</v>
      </c>
    </row>
    <row r="161" spans="1:8">
      <c r="A161" s="2">
        <v>43262</v>
      </c>
      <c r="B161" t="s">
        <v>2969</v>
      </c>
      <c r="C161" t="s">
        <v>142</v>
      </c>
      <c r="D161">
        <v>1185.75</v>
      </c>
      <c r="E161">
        <v>1027.7</v>
      </c>
      <c r="F161">
        <v>158.05000000000001</v>
      </c>
      <c r="G161">
        <v>13.33</v>
      </c>
      <c r="H161" t="s">
        <v>16</v>
      </c>
    </row>
    <row r="162" spans="1:8">
      <c r="A162" s="2">
        <v>43262</v>
      </c>
      <c r="B162" t="s">
        <v>2970</v>
      </c>
      <c r="C162" t="s">
        <v>138</v>
      </c>
      <c r="D162">
        <v>5387.17</v>
      </c>
      <c r="E162">
        <v>4268.3999999999996</v>
      </c>
      <c r="F162">
        <v>1118.77</v>
      </c>
      <c r="G162">
        <v>20.77</v>
      </c>
      <c r="H162" t="s">
        <v>16</v>
      </c>
    </row>
    <row r="163" spans="1:8">
      <c r="A163" s="2">
        <v>43262</v>
      </c>
      <c r="B163" t="s">
        <v>2971</v>
      </c>
      <c r="C163" t="s">
        <v>1091</v>
      </c>
      <c r="D163">
        <v>82.78</v>
      </c>
      <c r="E163">
        <v>37.979999999999997</v>
      </c>
      <c r="F163">
        <v>44.8</v>
      </c>
      <c r="G163">
        <v>54.12</v>
      </c>
      <c r="H163" t="s">
        <v>16</v>
      </c>
    </row>
    <row r="164" spans="1:8">
      <c r="A164" s="2">
        <v>43262</v>
      </c>
      <c r="B164" t="s">
        <v>2972</v>
      </c>
      <c r="C164" t="s">
        <v>513</v>
      </c>
      <c r="D164">
        <v>5550</v>
      </c>
      <c r="E164">
        <v>4665</v>
      </c>
      <c r="F164">
        <v>885</v>
      </c>
      <c r="G164">
        <v>15.95</v>
      </c>
      <c r="H164" t="s">
        <v>16</v>
      </c>
    </row>
    <row r="165" spans="1:8">
      <c r="A165" s="2">
        <v>43263</v>
      </c>
      <c r="B165" t="s">
        <v>2973</v>
      </c>
      <c r="C165" t="s">
        <v>271</v>
      </c>
      <c r="D165">
        <v>550</v>
      </c>
      <c r="E165">
        <v>382.15600000000001</v>
      </c>
      <c r="F165">
        <v>167.84399999999999</v>
      </c>
      <c r="G165">
        <v>30.52</v>
      </c>
      <c r="H165" t="s">
        <v>16</v>
      </c>
    </row>
    <row r="166" spans="1:8">
      <c r="A166" s="2">
        <v>43263</v>
      </c>
      <c r="B166" t="s">
        <v>2974</v>
      </c>
      <c r="C166" t="s">
        <v>6</v>
      </c>
      <c r="D166">
        <v>1112.05</v>
      </c>
      <c r="E166">
        <v>695.5</v>
      </c>
      <c r="F166">
        <v>416.55</v>
      </c>
      <c r="G166">
        <v>37.46</v>
      </c>
      <c r="H166" t="s">
        <v>16</v>
      </c>
    </row>
    <row r="167" spans="1:8">
      <c r="A167" s="2">
        <v>43263</v>
      </c>
      <c r="B167" t="s">
        <v>2975</v>
      </c>
      <c r="C167" t="s">
        <v>593</v>
      </c>
      <c r="D167">
        <v>1131.5</v>
      </c>
      <c r="E167">
        <v>805.46</v>
      </c>
      <c r="F167">
        <v>326.04000000000002</v>
      </c>
      <c r="G167">
        <v>28.81</v>
      </c>
      <c r="H167" t="s">
        <v>16</v>
      </c>
    </row>
    <row r="168" spans="1:8">
      <c r="A168" s="2">
        <v>43263</v>
      </c>
      <c r="B168" t="s">
        <v>2976</v>
      </c>
      <c r="C168" t="s">
        <v>336</v>
      </c>
      <c r="D168">
        <v>2319.4899999999998</v>
      </c>
      <c r="E168">
        <v>742.49</v>
      </c>
      <c r="F168">
        <v>1577</v>
      </c>
      <c r="G168">
        <v>67.989999999999995</v>
      </c>
      <c r="H168" t="s">
        <v>16</v>
      </c>
    </row>
    <row r="169" spans="1:8">
      <c r="A169" s="2">
        <v>43263</v>
      </c>
      <c r="B169" t="s">
        <v>2977</v>
      </c>
      <c r="C169" t="s">
        <v>30</v>
      </c>
      <c r="D169">
        <v>2977.96</v>
      </c>
      <c r="E169">
        <v>2364.2399999999998</v>
      </c>
      <c r="F169">
        <v>613.72</v>
      </c>
      <c r="G169">
        <v>20.61</v>
      </c>
      <c r="H169" t="s">
        <v>16</v>
      </c>
    </row>
    <row r="170" spans="1:8">
      <c r="A170" s="2">
        <v>43263</v>
      </c>
      <c r="B170" t="s">
        <v>2978</v>
      </c>
      <c r="C170" t="s">
        <v>1081</v>
      </c>
      <c r="D170">
        <v>283.5</v>
      </c>
      <c r="E170">
        <v>206.70750000000001</v>
      </c>
      <c r="F170">
        <v>76.792500000000004</v>
      </c>
      <c r="G170">
        <v>27.09</v>
      </c>
      <c r="H170" t="s">
        <v>16</v>
      </c>
    </row>
    <row r="171" spans="1:8">
      <c r="A171" s="2">
        <v>43263</v>
      </c>
      <c r="B171" t="s">
        <v>2979</v>
      </c>
      <c r="C171" t="s">
        <v>80</v>
      </c>
      <c r="D171">
        <v>31.65</v>
      </c>
      <c r="E171">
        <v>18.585000000000001</v>
      </c>
      <c r="F171">
        <v>13.065</v>
      </c>
      <c r="G171">
        <v>41.28</v>
      </c>
      <c r="H171" t="s">
        <v>16</v>
      </c>
    </row>
    <row r="172" spans="1:8">
      <c r="A172" s="2">
        <v>43263</v>
      </c>
      <c r="B172" t="s">
        <v>2980</v>
      </c>
      <c r="C172" t="s">
        <v>271</v>
      </c>
      <c r="D172">
        <v>701.76</v>
      </c>
      <c r="E172">
        <v>0</v>
      </c>
      <c r="F172">
        <v>701.76</v>
      </c>
      <c r="G172">
        <v>100</v>
      </c>
      <c r="H172" t="s">
        <v>16</v>
      </c>
    </row>
    <row r="173" spans="1:8">
      <c r="A173" s="2">
        <v>43263</v>
      </c>
      <c r="B173" t="s">
        <v>2981</v>
      </c>
      <c r="C173" t="s">
        <v>248</v>
      </c>
      <c r="D173">
        <v>622.22</v>
      </c>
      <c r="E173">
        <v>400.38</v>
      </c>
      <c r="F173">
        <v>221.84</v>
      </c>
      <c r="G173">
        <v>35.65</v>
      </c>
      <c r="H173" t="s">
        <v>16</v>
      </c>
    </row>
    <row r="174" spans="1:8">
      <c r="A174" s="2">
        <v>43263</v>
      </c>
      <c r="B174" t="s">
        <v>2982</v>
      </c>
      <c r="C174" t="s">
        <v>2983</v>
      </c>
      <c r="D174">
        <v>250</v>
      </c>
      <c r="E174">
        <v>0</v>
      </c>
      <c r="F174">
        <v>250</v>
      </c>
      <c r="G174">
        <v>100</v>
      </c>
      <c r="H174" t="s">
        <v>16</v>
      </c>
    </row>
    <row r="175" spans="1:8">
      <c r="A175" s="2">
        <v>43263</v>
      </c>
      <c r="B175" t="s">
        <v>2984</v>
      </c>
      <c r="C175" t="s">
        <v>418</v>
      </c>
      <c r="D175">
        <v>2126</v>
      </c>
      <c r="E175">
        <v>1468</v>
      </c>
      <c r="F175">
        <v>658</v>
      </c>
      <c r="G175">
        <v>30.95</v>
      </c>
      <c r="H175" t="s">
        <v>16</v>
      </c>
    </row>
    <row r="176" spans="1:8">
      <c r="A176" s="2">
        <v>43263</v>
      </c>
      <c r="B176" t="s">
        <v>2985</v>
      </c>
      <c r="C176" t="s">
        <v>1922</v>
      </c>
      <c r="D176">
        <v>2629.7</v>
      </c>
      <c r="E176">
        <v>1705.2</v>
      </c>
      <c r="F176">
        <v>924.5</v>
      </c>
      <c r="G176">
        <v>35.159999999999997</v>
      </c>
      <c r="H176" t="s">
        <v>16</v>
      </c>
    </row>
    <row r="177" spans="1:8">
      <c r="A177" s="2">
        <v>43263</v>
      </c>
      <c r="B177" t="s">
        <v>2986</v>
      </c>
      <c r="C177" t="s">
        <v>2987</v>
      </c>
      <c r="D177">
        <v>2422.2800000000002</v>
      </c>
      <c r="E177">
        <v>1589.82</v>
      </c>
      <c r="F177">
        <v>832.46</v>
      </c>
      <c r="G177">
        <v>34.369999999999997</v>
      </c>
      <c r="H177" t="s">
        <v>16</v>
      </c>
    </row>
    <row r="178" spans="1:8">
      <c r="A178" s="2">
        <v>43263</v>
      </c>
      <c r="B178" t="s">
        <v>2988</v>
      </c>
      <c r="C178" t="s">
        <v>2721</v>
      </c>
      <c r="D178">
        <v>1093.5999999999999</v>
      </c>
      <c r="E178">
        <v>795.05</v>
      </c>
      <c r="F178">
        <v>298.55</v>
      </c>
      <c r="G178">
        <v>27.3</v>
      </c>
      <c r="H178" t="s">
        <v>16</v>
      </c>
    </row>
    <row r="179" spans="1:8">
      <c r="A179" s="2">
        <v>43263</v>
      </c>
      <c r="B179" t="s">
        <v>2989</v>
      </c>
      <c r="C179" t="s">
        <v>205</v>
      </c>
      <c r="D179">
        <v>1512.88</v>
      </c>
      <c r="E179">
        <v>684.42</v>
      </c>
      <c r="F179">
        <v>828.46</v>
      </c>
      <c r="G179">
        <v>54.76</v>
      </c>
      <c r="H179" t="s">
        <v>16</v>
      </c>
    </row>
    <row r="180" spans="1:8">
      <c r="A180" s="2">
        <v>43263</v>
      </c>
      <c r="B180" t="s">
        <v>2990</v>
      </c>
      <c r="C180" t="s">
        <v>289</v>
      </c>
      <c r="D180">
        <v>4130.18</v>
      </c>
      <c r="E180">
        <v>2254.1347999999998</v>
      </c>
      <c r="F180">
        <v>1876.0452</v>
      </c>
      <c r="G180">
        <v>45.42</v>
      </c>
      <c r="H180" t="s">
        <v>16</v>
      </c>
    </row>
    <row r="181" spans="1:8">
      <c r="A181" s="2">
        <v>43263</v>
      </c>
      <c r="B181" t="s">
        <v>2991</v>
      </c>
      <c r="C181" t="s">
        <v>158</v>
      </c>
      <c r="D181">
        <v>852.8</v>
      </c>
      <c r="E181">
        <v>285.82</v>
      </c>
      <c r="F181">
        <v>566.98</v>
      </c>
      <c r="G181">
        <v>66.48</v>
      </c>
      <c r="H181" t="s">
        <v>16</v>
      </c>
    </row>
    <row r="182" spans="1:8">
      <c r="A182" s="2">
        <v>43263</v>
      </c>
      <c r="B182" t="s">
        <v>2992</v>
      </c>
      <c r="C182" t="s">
        <v>225</v>
      </c>
      <c r="D182">
        <v>290</v>
      </c>
      <c r="E182">
        <v>119.78</v>
      </c>
      <c r="F182">
        <v>170.22</v>
      </c>
      <c r="G182">
        <v>58.7</v>
      </c>
      <c r="H182" t="s">
        <v>16</v>
      </c>
    </row>
    <row r="183" spans="1:8">
      <c r="A183" s="2">
        <v>43263</v>
      </c>
      <c r="B183" t="s">
        <v>2993</v>
      </c>
      <c r="C183" t="s">
        <v>225</v>
      </c>
      <c r="D183">
        <v>290</v>
      </c>
      <c r="E183">
        <v>119.78</v>
      </c>
      <c r="F183">
        <v>170.22</v>
      </c>
      <c r="G183">
        <v>58.7</v>
      </c>
      <c r="H183" t="s">
        <v>16</v>
      </c>
    </row>
    <row r="184" spans="1:8">
      <c r="A184" s="2">
        <v>43263</v>
      </c>
      <c r="B184" t="s">
        <v>2994</v>
      </c>
      <c r="C184" t="s">
        <v>225</v>
      </c>
      <c r="D184">
        <v>290</v>
      </c>
      <c r="E184">
        <v>119.78</v>
      </c>
      <c r="F184">
        <v>170.22</v>
      </c>
      <c r="G184">
        <v>58.7</v>
      </c>
      <c r="H184" t="s">
        <v>16</v>
      </c>
    </row>
    <row r="185" spans="1:8">
      <c r="A185" s="2">
        <v>43263</v>
      </c>
      <c r="B185" t="s">
        <v>2995</v>
      </c>
      <c r="C185" t="s">
        <v>225</v>
      </c>
      <c r="D185">
        <v>290</v>
      </c>
      <c r="E185">
        <v>119.78</v>
      </c>
      <c r="F185">
        <v>170.22</v>
      </c>
      <c r="G185">
        <v>58.7</v>
      </c>
      <c r="H185" t="s">
        <v>16</v>
      </c>
    </row>
    <row r="186" spans="1:8">
      <c r="A186" s="2">
        <v>43263</v>
      </c>
      <c r="B186" t="s">
        <v>2996</v>
      </c>
      <c r="C186" t="s">
        <v>136</v>
      </c>
      <c r="D186">
        <v>356.94</v>
      </c>
      <c r="E186">
        <v>209.32</v>
      </c>
      <c r="F186">
        <v>147.62</v>
      </c>
      <c r="G186">
        <v>41.36</v>
      </c>
      <c r="H186" t="s">
        <v>16</v>
      </c>
    </row>
    <row r="187" spans="1:8">
      <c r="A187" s="2">
        <v>43263</v>
      </c>
      <c r="B187" t="s">
        <v>2997</v>
      </c>
      <c r="C187" t="s">
        <v>225</v>
      </c>
      <c r="D187">
        <v>580</v>
      </c>
      <c r="E187">
        <v>239.56</v>
      </c>
      <c r="F187">
        <v>340.44</v>
      </c>
      <c r="G187">
        <v>58.7</v>
      </c>
      <c r="H187" t="s">
        <v>16</v>
      </c>
    </row>
    <row r="188" spans="1:8">
      <c r="A188" s="2">
        <v>43263</v>
      </c>
      <c r="B188" t="s">
        <v>2998</v>
      </c>
      <c r="C188" t="s">
        <v>2999</v>
      </c>
      <c r="D188">
        <v>2107.73</v>
      </c>
      <c r="E188">
        <v>1084.05</v>
      </c>
      <c r="F188">
        <v>1023.68</v>
      </c>
      <c r="G188">
        <v>48.57</v>
      </c>
      <c r="H188" t="s">
        <v>16</v>
      </c>
    </row>
    <row r="189" spans="1:8">
      <c r="A189" s="2">
        <v>43263</v>
      </c>
      <c r="B189" t="s">
        <v>3000</v>
      </c>
      <c r="C189" t="s">
        <v>3001</v>
      </c>
      <c r="D189">
        <v>1606</v>
      </c>
      <c r="E189">
        <v>1251.73</v>
      </c>
      <c r="F189">
        <v>354.27</v>
      </c>
      <c r="G189">
        <v>22.06</v>
      </c>
      <c r="H189" t="s">
        <v>16</v>
      </c>
    </row>
    <row r="190" spans="1:8">
      <c r="A190" s="2">
        <v>43264</v>
      </c>
      <c r="B190" t="s">
        <v>3002</v>
      </c>
      <c r="C190" t="s">
        <v>124</v>
      </c>
      <c r="D190">
        <v>326.5</v>
      </c>
      <c r="E190">
        <v>268.5</v>
      </c>
      <c r="F190">
        <v>58</v>
      </c>
      <c r="G190">
        <v>17.760000000000002</v>
      </c>
      <c r="H190" t="s">
        <v>16</v>
      </c>
    </row>
    <row r="191" spans="1:8">
      <c r="A191" s="2">
        <v>43264</v>
      </c>
      <c r="B191" t="s">
        <v>3003</v>
      </c>
      <c r="C191" t="s">
        <v>91</v>
      </c>
      <c r="D191">
        <v>2752.74</v>
      </c>
      <c r="E191">
        <v>2147.09</v>
      </c>
      <c r="F191">
        <v>605.65</v>
      </c>
      <c r="G191">
        <v>22</v>
      </c>
      <c r="H191" t="s">
        <v>16</v>
      </c>
    </row>
    <row r="192" spans="1:8">
      <c r="A192" s="2">
        <v>43264</v>
      </c>
      <c r="B192" t="s">
        <v>3004</v>
      </c>
      <c r="C192" t="s">
        <v>91</v>
      </c>
      <c r="D192">
        <v>3637.6</v>
      </c>
      <c r="E192">
        <v>2894</v>
      </c>
      <c r="F192">
        <v>743.6</v>
      </c>
      <c r="G192">
        <v>20.440000000000001</v>
      </c>
      <c r="H192" t="s">
        <v>16</v>
      </c>
    </row>
    <row r="193" spans="1:8">
      <c r="A193" s="2">
        <v>43264</v>
      </c>
      <c r="B193" t="s">
        <v>3005</v>
      </c>
      <c r="C193" t="s">
        <v>475</v>
      </c>
      <c r="D193">
        <v>593.02</v>
      </c>
      <c r="E193">
        <v>490.64400000000001</v>
      </c>
      <c r="F193">
        <v>102.376</v>
      </c>
      <c r="G193">
        <v>17.260000000000002</v>
      </c>
      <c r="H193" t="s">
        <v>16</v>
      </c>
    </row>
    <row r="194" spans="1:8">
      <c r="A194" s="2">
        <v>43264</v>
      </c>
      <c r="B194" t="s">
        <v>3006</v>
      </c>
      <c r="C194" t="s">
        <v>392</v>
      </c>
      <c r="D194">
        <v>42</v>
      </c>
      <c r="E194">
        <v>20</v>
      </c>
      <c r="F194">
        <v>22</v>
      </c>
      <c r="G194">
        <v>52.38</v>
      </c>
      <c r="H194" t="s">
        <v>16</v>
      </c>
    </row>
    <row r="195" spans="1:8">
      <c r="A195" s="2">
        <v>43264</v>
      </c>
      <c r="B195" t="s">
        <v>3007</v>
      </c>
      <c r="C195" t="s">
        <v>3008</v>
      </c>
      <c r="D195">
        <v>2716</v>
      </c>
      <c r="E195">
        <v>2413.52</v>
      </c>
      <c r="F195">
        <v>302.48</v>
      </c>
      <c r="G195">
        <v>11.14</v>
      </c>
      <c r="H195" t="s">
        <v>16</v>
      </c>
    </row>
    <row r="196" spans="1:8">
      <c r="A196" s="2">
        <v>43264</v>
      </c>
      <c r="B196" t="s">
        <v>3009</v>
      </c>
      <c r="C196" t="s">
        <v>269</v>
      </c>
      <c r="D196">
        <v>521.9</v>
      </c>
      <c r="E196">
        <v>251.11</v>
      </c>
      <c r="F196">
        <v>270.79000000000002</v>
      </c>
      <c r="G196">
        <v>51.89</v>
      </c>
      <c r="H196" t="s">
        <v>16</v>
      </c>
    </row>
    <row r="197" spans="1:8">
      <c r="A197" s="2">
        <v>43264</v>
      </c>
      <c r="B197" t="s">
        <v>3010</v>
      </c>
      <c r="C197" t="s">
        <v>2193</v>
      </c>
      <c r="D197">
        <v>132.38999999999999</v>
      </c>
      <c r="E197">
        <v>15.72</v>
      </c>
      <c r="F197">
        <v>116.67</v>
      </c>
      <c r="G197">
        <v>88.13</v>
      </c>
      <c r="H197" t="s">
        <v>16</v>
      </c>
    </row>
    <row r="198" spans="1:8">
      <c r="A198" s="2">
        <v>43264</v>
      </c>
      <c r="B198" t="s">
        <v>3011</v>
      </c>
      <c r="C198" t="s">
        <v>48</v>
      </c>
      <c r="D198">
        <v>1067.22</v>
      </c>
      <c r="E198">
        <v>618.47400000000005</v>
      </c>
      <c r="F198">
        <v>448.74599999999998</v>
      </c>
      <c r="G198">
        <v>42.05</v>
      </c>
      <c r="H198" t="s">
        <v>16</v>
      </c>
    </row>
    <row r="199" spans="1:8">
      <c r="A199" s="2">
        <v>43264</v>
      </c>
      <c r="B199" t="s">
        <v>3012</v>
      </c>
      <c r="C199" t="s">
        <v>1135</v>
      </c>
      <c r="D199">
        <v>415.55</v>
      </c>
      <c r="E199">
        <v>141.83000000000001</v>
      </c>
      <c r="F199">
        <v>273.72000000000003</v>
      </c>
      <c r="G199">
        <v>65.87</v>
      </c>
      <c r="H199" t="s">
        <v>16</v>
      </c>
    </row>
    <row r="200" spans="1:8">
      <c r="A200" s="2">
        <v>43264</v>
      </c>
      <c r="B200" t="s">
        <v>3013</v>
      </c>
      <c r="C200" t="s">
        <v>8</v>
      </c>
      <c r="D200">
        <v>4705.3599999999997</v>
      </c>
      <c r="E200">
        <v>3888.94</v>
      </c>
      <c r="F200">
        <v>816.42</v>
      </c>
      <c r="G200">
        <v>17.350000000000001</v>
      </c>
      <c r="H200" t="s">
        <v>16</v>
      </c>
    </row>
    <row r="201" spans="1:8">
      <c r="A201" s="2">
        <v>43264</v>
      </c>
      <c r="B201" t="s">
        <v>3014</v>
      </c>
      <c r="C201" t="s">
        <v>56</v>
      </c>
      <c r="D201">
        <v>4299.5</v>
      </c>
      <c r="E201">
        <v>2079.346</v>
      </c>
      <c r="F201">
        <v>2220.154</v>
      </c>
      <c r="G201">
        <v>51.64</v>
      </c>
      <c r="H201" t="s">
        <v>16</v>
      </c>
    </row>
    <row r="202" spans="1:8">
      <c r="A202" s="2">
        <v>43264</v>
      </c>
      <c r="B202" t="s">
        <v>3015</v>
      </c>
      <c r="C202" t="s">
        <v>63</v>
      </c>
      <c r="D202">
        <v>7216.03</v>
      </c>
      <c r="E202">
        <v>4074.33</v>
      </c>
      <c r="F202">
        <v>3141.7</v>
      </c>
      <c r="G202">
        <v>43.54</v>
      </c>
      <c r="H202" t="s">
        <v>16</v>
      </c>
    </row>
    <row r="203" spans="1:8">
      <c r="A203" s="2">
        <v>43264</v>
      </c>
      <c r="B203" t="s">
        <v>3016</v>
      </c>
      <c r="C203" t="s">
        <v>130</v>
      </c>
      <c r="D203">
        <v>901.29</v>
      </c>
      <c r="E203">
        <v>667.29</v>
      </c>
      <c r="F203">
        <v>234</v>
      </c>
      <c r="G203">
        <v>25.96</v>
      </c>
      <c r="H203" t="s">
        <v>16</v>
      </c>
    </row>
    <row r="204" spans="1:8">
      <c r="A204" s="2">
        <v>43264</v>
      </c>
      <c r="B204" t="s">
        <v>3017</v>
      </c>
      <c r="C204" t="s">
        <v>505</v>
      </c>
      <c r="D204">
        <v>306.8</v>
      </c>
      <c r="E204">
        <v>183.2</v>
      </c>
      <c r="F204">
        <v>123.6</v>
      </c>
      <c r="G204">
        <v>40.29</v>
      </c>
      <c r="H204" t="s">
        <v>16</v>
      </c>
    </row>
    <row r="205" spans="1:8">
      <c r="A205" s="2">
        <v>43265</v>
      </c>
      <c r="B205" t="s">
        <v>3018</v>
      </c>
      <c r="C205" t="s">
        <v>117</v>
      </c>
      <c r="D205">
        <v>618</v>
      </c>
      <c r="E205">
        <v>225.68</v>
      </c>
      <c r="F205">
        <v>392.32</v>
      </c>
      <c r="G205">
        <v>63.48</v>
      </c>
      <c r="H205" t="s">
        <v>16</v>
      </c>
    </row>
    <row r="206" spans="1:8">
      <c r="A206" s="2">
        <v>43265</v>
      </c>
      <c r="B206" t="s">
        <v>3019</v>
      </c>
      <c r="C206" t="s">
        <v>1282</v>
      </c>
      <c r="D206">
        <v>331.44</v>
      </c>
      <c r="E206">
        <v>129.32400000000001</v>
      </c>
      <c r="F206">
        <v>202.11600000000001</v>
      </c>
      <c r="G206">
        <v>60.98</v>
      </c>
      <c r="H206" t="s">
        <v>16</v>
      </c>
    </row>
    <row r="207" spans="1:8">
      <c r="A207" s="2">
        <v>43265</v>
      </c>
      <c r="B207" t="s">
        <v>3020</v>
      </c>
      <c r="C207" t="s">
        <v>1222</v>
      </c>
      <c r="D207">
        <v>307.04000000000002</v>
      </c>
      <c r="E207">
        <v>135.66399999999999</v>
      </c>
      <c r="F207">
        <v>171.376</v>
      </c>
      <c r="G207">
        <v>55.82</v>
      </c>
      <c r="H207" t="s">
        <v>16</v>
      </c>
    </row>
    <row r="208" spans="1:8">
      <c r="A208" s="2">
        <v>43265</v>
      </c>
      <c r="B208" t="s">
        <v>3021</v>
      </c>
      <c r="C208" t="s">
        <v>70</v>
      </c>
      <c r="D208">
        <v>2950</v>
      </c>
      <c r="E208">
        <v>2850</v>
      </c>
      <c r="F208">
        <v>100</v>
      </c>
      <c r="G208">
        <v>3.39</v>
      </c>
      <c r="H208" t="s">
        <v>16</v>
      </c>
    </row>
    <row r="209" spans="1:8">
      <c r="A209" s="2">
        <v>43265</v>
      </c>
      <c r="B209" t="s">
        <v>3022</v>
      </c>
      <c r="C209" t="s">
        <v>769</v>
      </c>
      <c r="D209">
        <v>182.44</v>
      </c>
      <c r="E209">
        <v>115.488</v>
      </c>
      <c r="F209">
        <v>66.951999999999998</v>
      </c>
      <c r="G209">
        <v>36.700000000000003</v>
      </c>
      <c r="H209" t="s">
        <v>16</v>
      </c>
    </row>
    <row r="210" spans="1:8">
      <c r="A210" s="2">
        <v>43265</v>
      </c>
      <c r="B210" t="s">
        <v>3023</v>
      </c>
      <c r="C210" t="s">
        <v>248</v>
      </c>
      <c r="D210">
        <v>385.28</v>
      </c>
      <c r="E210">
        <v>319.55</v>
      </c>
      <c r="F210">
        <v>65.73</v>
      </c>
      <c r="G210">
        <v>17.059999999999999</v>
      </c>
      <c r="H210" t="s">
        <v>16</v>
      </c>
    </row>
    <row r="211" spans="1:8">
      <c r="A211" s="2">
        <v>43265</v>
      </c>
      <c r="B211" t="s">
        <v>3024</v>
      </c>
      <c r="C211" t="s">
        <v>251</v>
      </c>
      <c r="D211">
        <v>224.08</v>
      </c>
      <c r="E211">
        <v>109.32599999999999</v>
      </c>
      <c r="F211">
        <v>114.754</v>
      </c>
      <c r="G211">
        <v>51.21</v>
      </c>
      <c r="H211" t="s">
        <v>16</v>
      </c>
    </row>
    <row r="212" spans="1:8">
      <c r="A212" s="2">
        <v>43265</v>
      </c>
      <c r="B212" t="s">
        <v>3025</v>
      </c>
      <c r="C212" t="s">
        <v>100</v>
      </c>
      <c r="D212">
        <v>1618.09</v>
      </c>
      <c r="E212">
        <v>540.47</v>
      </c>
      <c r="F212">
        <v>1077.6199999999999</v>
      </c>
      <c r="G212">
        <v>66.599999999999994</v>
      </c>
      <c r="H212" t="s">
        <v>16</v>
      </c>
    </row>
    <row r="213" spans="1:8">
      <c r="A213" s="2">
        <v>43265</v>
      </c>
      <c r="B213" t="s">
        <v>3026</v>
      </c>
      <c r="C213" t="s">
        <v>308</v>
      </c>
      <c r="D213">
        <v>728.7</v>
      </c>
      <c r="E213">
        <v>413.38</v>
      </c>
      <c r="F213">
        <v>315.32</v>
      </c>
      <c r="G213">
        <v>43.27</v>
      </c>
      <c r="H213" t="s">
        <v>16</v>
      </c>
    </row>
    <row r="214" spans="1:8">
      <c r="A214" s="2">
        <v>43265</v>
      </c>
      <c r="B214" t="s">
        <v>3027</v>
      </c>
      <c r="C214" t="s">
        <v>32</v>
      </c>
      <c r="D214">
        <v>1080.1500000000001</v>
      </c>
      <c r="E214">
        <v>606.01</v>
      </c>
      <c r="F214">
        <v>474.14</v>
      </c>
      <c r="G214">
        <v>43.9</v>
      </c>
      <c r="H214" t="s">
        <v>16</v>
      </c>
    </row>
    <row r="215" spans="1:8">
      <c r="A215" s="2">
        <v>43265</v>
      </c>
      <c r="B215" t="s">
        <v>3028</v>
      </c>
      <c r="C215" t="s">
        <v>2308</v>
      </c>
      <c r="D215">
        <v>2366.71</v>
      </c>
      <c r="E215">
        <v>1915.85</v>
      </c>
      <c r="F215">
        <v>450.86</v>
      </c>
      <c r="G215">
        <v>19.05</v>
      </c>
      <c r="H215" t="s">
        <v>16</v>
      </c>
    </row>
    <row r="216" spans="1:8">
      <c r="A216" s="2">
        <v>43265</v>
      </c>
      <c r="B216" t="s">
        <v>3029</v>
      </c>
      <c r="C216" t="s">
        <v>127</v>
      </c>
      <c r="D216">
        <v>833.05</v>
      </c>
      <c r="E216">
        <v>586.70479999999998</v>
      </c>
      <c r="F216">
        <v>246.34520000000001</v>
      </c>
      <c r="G216">
        <v>29.57</v>
      </c>
      <c r="H216" t="s">
        <v>16</v>
      </c>
    </row>
    <row r="217" spans="1:8">
      <c r="A217" s="2">
        <v>43265</v>
      </c>
      <c r="B217" t="s">
        <v>3030</v>
      </c>
      <c r="C217" t="s">
        <v>104</v>
      </c>
      <c r="D217">
        <v>266</v>
      </c>
      <c r="E217">
        <v>0</v>
      </c>
      <c r="F217">
        <v>266</v>
      </c>
      <c r="G217">
        <v>100</v>
      </c>
      <c r="H217" t="s">
        <v>16</v>
      </c>
    </row>
    <row r="218" spans="1:8">
      <c r="A218" s="2">
        <v>43265</v>
      </c>
      <c r="B218" t="s">
        <v>3031</v>
      </c>
      <c r="C218" t="s">
        <v>672</v>
      </c>
      <c r="D218">
        <v>262.33999999999997</v>
      </c>
      <c r="E218">
        <v>121.14</v>
      </c>
      <c r="F218">
        <v>141.19999999999999</v>
      </c>
      <c r="G218">
        <v>53.82</v>
      </c>
      <c r="H218" t="s">
        <v>16</v>
      </c>
    </row>
    <row r="219" spans="1:8">
      <c r="A219" s="2">
        <v>43265</v>
      </c>
      <c r="B219" t="s">
        <v>3032</v>
      </c>
      <c r="C219" t="s">
        <v>1580</v>
      </c>
      <c r="D219">
        <v>2724</v>
      </c>
      <c r="E219">
        <v>2536.14</v>
      </c>
      <c r="F219">
        <v>187.86</v>
      </c>
      <c r="G219">
        <v>6.9</v>
      </c>
      <c r="H219" t="s">
        <v>16</v>
      </c>
    </row>
    <row r="220" spans="1:8">
      <c r="A220" s="2">
        <v>43265</v>
      </c>
      <c r="B220" t="s">
        <v>3033</v>
      </c>
      <c r="C220" t="s">
        <v>1580</v>
      </c>
      <c r="D220">
        <v>1502</v>
      </c>
      <c r="E220">
        <v>1030.1400000000001</v>
      </c>
      <c r="F220">
        <v>471.86</v>
      </c>
      <c r="G220">
        <v>31.42</v>
      </c>
      <c r="H220" t="s">
        <v>16</v>
      </c>
    </row>
    <row r="221" spans="1:8">
      <c r="A221" s="2">
        <v>43265</v>
      </c>
      <c r="B221" t="s">
        <v>3034</v>
      </c>
      <c r="C221" t="s">
        <v>834</v>
      </c>
      <c r="D221">
        <v>865.14</v>
      </c>
      <c r="E221">
        <v>638.73</v>
      </c>
      <c r="F221">
        <v>226.41</v>
      </c>
      <c r="G221">
        <v>26.17</v>
      </c>
      <c r="H221" t="s">
        <v>16</v>
      </c>
    </row>
    <row r="222" spans="1:8">
      <c r="A222" s="2">
        <v>43265</v>
      </c>
      <c r="B222" t="s">
        <v>3035</v>
      </c>
      <c r="C222" t="s">
        <v>1451</v>
      </c>
      <c r="D222">
        <v>1322.84</v>
      </c>
      <c r="E222">
        <v>848</v>
      </c>
      <c r="F222">
        <v>474.84</v>
      </c>
      <c r="G222">
        <v>35.9</v>
      </c>
      <c r="H222" t="s">
        <v>16</v>
      </c>
    </row>
    <row r="223" spans="1:8">
      <c r="A223" s="2">
        <v>43265</v>
      </c>
      <c r="B223" t="s">
        <v>3036</v>
      </c>
      <c r="C223" t="s">
        <v>248</v>
      </c>
      <c r="D223">
        <v>555.38</v>
      </c>
      <c r="E223">
        <v>351.71</v>
      </c>
      <c r="F223">
        <v>203.67</v>
      </c>
      <c r="G223">
        <v>36.67</v>
      </c>
      <c r="H223" t="s">
        <v>16</v>
      </c>
    </row>
    <row r="224" spans="1:8">
      <c r="A224" s="2">
        <v>43265</v>
      </c>
      <c r="B224" t="s">
        <v>3037</v>
      </c>
      <c r="C224" t="s">
        <v>3038</v>
      </c>
      <c r="D224">
        <v>4536</v>
      </c>
      <c r="E224">
        <v>2695.68</v>
      </c>
      <c r="F224">
        <v>1840.32</v>
      </c>
      <c r="G224">
        <v>40.57</v>
      </c>
      <c r="H224" t="s">
        <v>16</v>
      </c>
    </row>
    <row r="225" spans="1:8">
      <c r="A225" s="2">
        <v>43265</v>
      </c>
      <c r="B225" t="s">
        <v>3039</v>
      </c>
      <c r="C225" t="s">
        <v>124</v>
      </c>
      <c r="D225">
        <v>776.7</v>
      </c>
      <c r="E225">
        <v>557.54999999999995</v>
      </c>
      <c r="F225">
        <v>219.15</v>
      </c>
      <c r="G225">
        <v>28.22</v>
      </c>
      <c r="H225" t="s">
        <v>16</v>
      </c>
    </row>
    <row r="226" spans="1:8">
      <c r="A226" s="2">
        <v>43266</v>
      </c>
      <c r="B226" t="s">
        <v>3040</v>
      </c>
      <c r="C226" t="s">
        <v>526</v>
      </c>
      <c r="D226">
        <v>52.62</v>
      </c>
      <c r="E226">
        <v>21.64</v>
      </c>
      <c r="F226">
        <v>30.98</v>
      </c>
      <c r="G226">
        <v>58.87</v>
      </c>
      <c r="H226" t="s">
        <v>16</v>
      </c>
    </row>
    <row r="227" spans="1:8">
      <c r="A227" s="2">
        <v>43266</v>
      </c>
      <c r="B227" t="s">
        <v>3041</v>
      </c>
      <c r="C227" t="s">
        <v>3042</v>
      </c>
      <c r="D227">
        <v>925</v>
      </c>
      <c r="E227">
        <v>647.12</v>
      </c>
      <c r="F227">
        <v>277.88</v>
      </c>
      <c r="G227">
        <v>30.04</v>
      </c>
      <c r="H227" t="s">
        <v>16</v>
      </c>
    </row>
    <row r="228" spans="1:8">
      <c r="A228" s="2">
        <v>43266</v>
      </c>
      <c r="B228" t="s">
        <v>3043</v>
      </c>
      <c r="C228" t="s">
        <v>3044</v>
      </c>
      <c r="D228">
        <v>874.88</v>
      </c>
      <c r="E228">
        <v>480.56400000000002</v>
      </c>
      <c r="F228">
        <v>394.31599999999997</v>
      </c>
      <c r="G228">
        <v>45.07</v>
      </c>
      <c r="H228" t="s">
        <v>16</v>
      </c>
    </row>
    <row r="229" spans="1:8">
      <c r="A229" s="2">
        <v>43266</v>
      </c>
      <c r="B229" t="s">
        <v>3045</v>
      </c>
      <c r="C229" t="s">
        <v>9</v>
      </c>
      <c r="D229">
        <v>2742.5</v>
      </c>
      <c r="E229">
        <v>1183.06</v>
      </c>
      <c r="F229">
        <v>1559.44</v>
      </c>
      <c r="G229">
        <v>56.86</v>
      </c>
      <c r="H229" t="s">
        <v>16</v>
      </c>
    </row>
    <row r="230" spans="1:8">
      <c r="A230" s="2">
        <v>43266</v>
      </c>
      <c r="B230" t="s">
        <v>3046</v>
      </c>
      <c r="C230" t="s">
        <v>3047</v>
      </c>
      <c r="D230">
        <v>2584.7199999999998</v>
      </c>
      <c r="E230">
        <v>1275.4000000000001</v>
      </c>
      <c r="F230">
        <v>1309.32</v>
      </c>
      <c r="G230">
        <v>50.66</v>
      </c>
      <c r="H230" t="s">
        <v>16</v>
      </c>
    </row>
    <row r="231" spans="1:8">
      <c r="A231" s="2">
        <v>43266</v>
      </c>
      <c r="B231" t="s">
        <v>3048</v>
      </c>
      <c r="C231" t="s">
        <v>91</v>
      </c>
      <c r="D231">
        <v>1884.44</v>
      </c>
      <c r="E231">
        <v>1423.0989</v>
      </c>
      <c r="F231">
        <v>461.34109999999998</v>
      </c>
      <c r="G231">
        <v>24.48</v>
      </c>
      <c r="H231" t="s">
        <v>16</v>
      </c>
    </row>
    <row r="232" spans="1:8">
      <c r="A232" s="2">
        <v>43266</v>
      </c>
      <c r="B232" t="s">
        <v>3049</v>
      </c>
      <c r="C232" t="s">
        <v>3047</v>
      </c>
      <c r="D232">
        <v>860.4</v>
      </c>
      <c r="E232">
        <v>585.16</v>
      </c>
      <c r="F232">
        <v>275.24</v>
      </c>
      <c r="G232">
        <v>31.99</v>
      </c>
      <c r="H232" t="s">
        <v>16</v>
      </c>
    </row>
    <row r="233" spans="1:8">
      <c r="A233" s="2">
        <v>43266</v>
      </c>
      <c r="B233" t="s">
        <v>3050</v>
      </c>
      <c r="C233" t="s">
        <v>74</v>
      </c>
      <c r="D233">
        <v>300</v>
      </c>
      <c r="E233">
        <v>229.05</v>
      </c>
      <c r="F233">
        <v>70.95</v>
      </c>
      <c r="G233">
        <v>23.65</v>
      </c>
      <c r="H233" t="s">
        <v>16</v>
      </c>
    </row>
    <row r="234" spans="1:8">
      <c r="A234" s="2">
        <v>43266</v>
      </c>
      <c r="B234" t="s">
        <v>3051</v>
      </c>
      <c r="C234" t="s">
        <v>360</v>
      </c>
      <c r="D234">
        <v>4185</v>
      </c>
      <c r="E234">
        <v>1804.14</v>
      </c>
      <c r="F234">
        <v>2380.86</v>
      </c>
      <c r="G234">
        <v>56.89</v>
      </c>
      <c r="H234" t="s">
        <v>16</v>
      </c>
    </row>
    <row r="235" spans="1:8">
      <c r="A235" s="2">
        <v>43266</v>
      </c>
      <c r="B235" t="s">
        <v>3052</v>
      </c>
      <c r="C235" t="s">
        <v>76</v>
      </c>
      <c r="D235">
        <v>6062.94</v>
      </c>
      <c r="E235">
        <v>4918</v>
      </c>
      <c r="F235">
        <v>1144.94</v>
      </c>
      <c r="G235">
        <v>18.88</v>
      </c>
      <c r="H235" t="s">
        <v>16</v>
      </c>
    </row>
    <row r="236" spans="1:8">
      <c r="A236" s="2">
        <v>43266</v>
      </c>
      <c r="B236" t="s">
        <v>3053</v>
      </c>
      <c r="C236" t="s">
        <v>3054</v>
      </c>
      <c r="D236">
        <v>30894.31</v>
      </c>
      <c r="E236">
        <v>0</v>
      </c>
      <c r="F236">
        <v>30894.31</v>
      </c>
      <c r="G236">
        <v>100</v>
      </c>
      <c r="H236" t="s">
        <v>16</v>
      </c>
    </row>
    <row r="237" spans="1:8">
      <c r="A237" s="2">
        <v>43266</v>
      </c>
      <c r="B237" t="s">
        <v>3055</v>
      </c>
      <c r="C237" t="s">
        <v>1864</v>
      </c>
      <c r="D237">
        <v>2970.37</v>
      </c>
      <c r="E237">
        <v>1881.3371999999999</v>
      </c>
      <c r="F237">
        <v>1089.0328</v>
      </c>
      <c r="G237">
        <v>36.659999999999997</v>
      </c>
      <c r="H237" t="s">
        <v>16</v>
      </c>
    </row>
    <row r="238" spans="1:8">
      <c r="A238" s="2">
        <v>43266</v>
      </c>
      <c r="B238" t="s">
        <v>3056</v>
      </c>
      <c r="C238" t="s">
        <v>3057</v>
      </c>
      <c r="D238">
        <v>90.64</v>
      </c>
      <c r="E238">
        <v>22.98</v>
      </c>
      <c r="F238">
        <v>67.66</v>
      </c>
      <c r="G238">
        <v>74.650000000000006</v>
      </c>
      <c r="H238" t="s">
        <v>16</v>
      </c>
    </row>
    <row r="239" spans="1:8">
      <c r="A239" s="2">
        <v>43269</v>
      </c>
      <c r="B239" t="s">
        <v>3058</v>
      </c>
      <c r="C239" t="s">
        <v>5</v>
      </c>
      <c r="D239">
        <v>10127.93</v>
      </c>
      <c r="E239">
        <v>4262.3100000000004</v>
      </c>
      <c r="F239">
        <v>5865.62</v>
      </c>
      <c r="G239">
        <v>57.92</v>
      </c>
      <c r="H239" t="s">
        <v>16</v>
      </c>
    </row>
    <row r="240" spans="1:8">
      <c r="A240" s="2">
        <v>43269</v>
      </c>
      <c r="B240" t="s">
        <v>3059</v>
      </c>
      <c r="C240" t="s">
        <v>6</v>
      </c>
      <c r="D240">
        <v>2032.89</v>
      </c>
      <c r="E240">
        <v>1161.8541</v>
      </c>
      <c r="F240">
        <v>871.03589999999997</v>
      </c>
      <c r="G240">
        <v>42.85</v>
      </c>
      <c r="H240" t="s">
        <v>16</v>
      </c>
    </row>
    <row r="241" spans="1:8">
      <c r="A241" s="2">
        <v>43269</v>
      </c>
      <c r="B241" t="s">
        <v>3060</v>
      </c>
      <c r="C241" t="s">
        <v>6</v>
      </c>
      <c r="D241">
        <v>2189.9499999999998</v>
      </c>
      <c r="E241">
        <v>969.37279999999998</v>
      </c>
      <c r="F241">
        <v>1220.5771999999999</v>
      </c>
      <c r="G241">
        <v>55.74</v>
      </c>
      <c r="H241" t="s">
        <v>16</v>
      </c>
    </row>
    <row r="242" spans="1:8">
      <c r="A242" s="2">
        <v>43269</v>
      </c>
      <c r="B242" t="s">
        <v>3061</v>
      </c>
      <c r="C242" t="s">
        <v>106</v>
      </c>
      <c r="D242">
        <v>215.68</v>
      </c>
      <c r="E242">
        <v>7.16</v>
      </c>
      <c r="F242">
        <v>208.52</v>
      </c>
      <c r="G242">
        <v>96.68</v>
      </c>
      <c r="H242" t="s">
        <v>16</v>
      </c>
    </row>
    <row r="243" spans="1:8">
      <c r="A243" s="2">
        <v>43269</v>
      </c>
      <c r="B243" t="s">
        <v>3062</v>
      </c>
      <c r="C243" t="s">
        <v>550</v>
      </c>
      <c r="D243">
        <v>293.83</v>
      </c>
      <c r="E243">
        <v>22.283100000000001</v>
      </c>
      <c r="F243">
        <v>271.54689999999999</v>
      </c>
      <c r="G243">
        <v>92.42</v>
      </c>
      <c r="H243" t="s">
        <v>16</v>
      </c>
    </row>
    <row r="244" spans="1:8">
      <c r="A244" s="2">
        <v>43269</v>
      </c>
      <c r="B244" t="s">
        <v>3063</v>
      </c>
      <c r="C244" t="s">
        <v>6</v>
      </c>
      <c r="D244">
        <v>3223</v>
      </c>
      <c r="E244">
        <v>1739</v>
      </c>
      <c r="F244">
        <v>1484</v>
      </c>
      <c r="G244">
        <v>46.04</v>
      </c>
      <c r="H244" t="s">
        <v>16</v>
      </c>
    </row>
    <row r="245" spans="1:8">
      <c r="A245" s="2">
        <v>43269</v>
      </c>
      <c r="B245" t="s">
        <v>3064</v>
      </c>
      <c r="C245" t="s">
        <v>412</v>
      </c>
      <c r="D245">
        <v>240</v>
      </c>
      <c r="E245">
        <v>84.37</v>
      </c>
      <c r="F245">
        <v>155.63</v>
      </c>
      <c r="G245">
        <v>64.849999999999994</v>
      </c>
      <c r="H245" t="s">
        <v>16</v>
      </c>
    </row>
    <row r="246" spans="1:8">
      <c r="A246" s="2">
        <v>43269</v>
      </c>
      <c r="B246" t="s">
        <v>3065</v>
      </c>
      <c r="C246" t="s">
        <v>737</v>
      </c>
      <c r="D246">
        <v>537</v>
      </c>
      <c r="E246">
        <v>347.3</v>
      </c>
      <c r="F246">
        <v>189.7</v>
      </c>
      <c r="G246">
        <v>35.33</v>
      </c>
      <c r="H246" t="s">
        <v>16</v>
      </c>
    </row>
    <row r="247" spans="1:8">
      <c r="A247" s="2">
        <v>43269</v>
      </c>
      <c r="B247" t="s">
        <v>3066</v>
      </c>
      <c r="C247" t="s">
        <v>61</v>
      </c>
      <c r="D247">
        <v>474.38</v>
      </c>
      <c r="E247">
        <v>177</v>
      </c>
      <c r="F247">
        <v>297.38</v>
      </c>
      <c r="G247">
        <v>62.69</v>
      </c>
      <c r="H247" t="s">
        <v>16</v>
      </c>
    </row>
    <row r="248" spans="1:8">
      <c r="A248" s="2">
        <v>43269</v>
      </c>
      <c r="B248" t="s">
        <v>3067</v>
      </c>
      <c r="C248" t="s">
        <v>70</v>
      </c>
      <c r="D248">
        <v>1756.25</v>
      </c>
      <c r="E248">
        <v>1508.1025</v>
      </c>
      <c r="F248">
        <v>248.14750000000001</v>
      </c>
      <c r="G248">
        <v>14.13</v>
      </c>
      <c r="H248" t="s">
        <v>16</v>
      </c>
    </row>
    <row r="249" spans="1:8">
      <c r="A249" s="2">
        <v>43269</v>
      </c>
      <c r="B249" t="s">
        <v>3068</v>
      </c>
      <c r="C249" t="s">
        <v>271</v>
      </c>
      <c r="D249">
        <v>345</v>
      </c>
      <c r="E249">
        <v>241.78200000000001</v>
      </c>
      <c r="F249">
        <v>103.218</v>
      </c>
      <c r="G249">
        <v>29.92</v>
      </c>
      <c r="H249" t="s">
        <v>16</v>
      </c>
    </row>
    <row r="250" spans="1:8">
      <c r="A250" s="2">
        <v>43269</v>
      </c>
      <c r="B250" t="s">
        <v>3069</v>
      </c>
      <c r="C250" t="s">
        <v>30</v>
      </c>
      <c r="D250">
        <v>68.64</v>
      </c>
      <c r="E250">
        <v>57.04</v>
      </c>
      <c r="F250">
        <v>11.6</v>
      </c>
      <c r="G250">
        <v>16.899999999999999</v>
      </c>
      <c r="H250" t="s">
        <v>16</v>
      </c>
    </row>
    <row r="251" spans="1:8">
      <c r="A251" s="2">
        <v>43269</v>
      </c>
      <c r="B251" t="s">
        <v>3070</v>
      </c>
      <c r="C251" t="s">
        <v>6</v>
      </c>
      <c r="D251">
        <v>2855.55</v>
      </c>
      <c r="E251">
        <v>1589.4375</v>
      </c>
      <c r="F251">
        <v>1266.1125</v>
      </c>
      <c r="G251">
        <v>44.34</v>
      </c>
      <c r="H251" t="s">
        <v>16</v>
      </c>
    </row>
    <row r="252" spans="1:8">
      <c r="A252" s="2">
        <v>43269</v>
      </c>
      <c r="B252" t="s">
        <v>3071</v>
      </c>
      <c r="C252" t="s">
        <v>223</v>
      </c>
      <c r="D252">
        <v>171.81</v>
      </c>
      <c r="E252">
        <v>70.866</v>
      </c>
      <c r="F252">
        <v>100.944</v>
      </c>
      <c r="G252">
        <v>58.75</v>
      </c>
      <c r="H252" t="s">
        <v>16</v>
      </c>
    </row>
    <row r="253" spans="1:8">
      <c r="A253" s="2">
        <v>43269</v>
      </c>
      <c r="B253" t="s">
        <v>3072</v>
      </c>
      <c r="C253" t="s">
        <v>938</v>
      </c>
      <c r="D253">
        <v>732.18</v>
      </c>
      <c r="E253">
        <v>573.54</v>
      </c>
      <c r="F253">
        <v>158.63999999999999</v>
      </c>
      <c r="G253">
        <v>21.67</v>
      </c>
      <c r="H253" t="s">
        <v>16</v>
      </c>
    </row>
    <row r="254" spans="1:8">
      <c r="A254" s="2">
        <v>43269</v>
      </c>
      <c r="B254" t="s">
        <v>3073</v>
      </c>
      <c r="C254" t="s">
        <v>3074</v>
      </c>
      <c r="D254">
        <v>271.36</v>
      </c>
      <c r="E254">
        <v>165.79</v>
      </c>
      <c r="F254">
        <v>105.57</v>
      </c>
      <c r="G254">
        <v>38.9</v>
      </c>
      <c r="H254" t="s">
        <v>16</v>
      </c>
    </row>
    <row r="255" spans="1:8">
      <c r="A255" s="2">
        <v>43269</v>
      </c>
      <c r="B255" t="s">
        <v>3075</v>
      </c>
      <c r="C255" t="s">
        <v>4</v>
      </c>
      <c r="D255">
        <v>600</v>
      </c>
      <c r="E255">
        <v>583.65</v>
      </c>
      <c r="F255">
        <v>16.350000000000001</v>
      </c>
      <c r="G255">
        <v>2.73</v>
      </c>
      <c r="H255" t="s">
        <v>16</v>
      </c>
    </row>
    <row r="256" spans="1:8">
      <c r="A256" s="2">
        <v>43269</v>
      </c>
      <c r="B256" t="s">
        <v>3076</v>
      </c>
      <c r="C256" t="s">
        <v>696</v>
      </c>
      <c r="D256">
        <v>2143</v>
      </c>
      <c r="E256">
        <v>1545.25</v>
      </c>
      <c r="F256">
        <v>597.75</v>
      </c>
      <c r="G256">
        <v>27.89</v>
      </c>
      <c r="H256" t="s">
        <v>16</v>
      </c>
    </row>
    <row r="257" spans="1:8">
      <c r="A257" s="2">
        <v>43269</v>
      </c>
      <c r="B257" t="s">
        <v>3077</v>
      </c>
      <c r="C257" t="s">
        <v>646</v>
      </c>
      <c r="D257">
        <v>2355.54</v>
      </c>
      <c r="E257">
        <v>1781.56</v>
      </c>
      <c r="F257">
        <v>573.98</v>
      </c>
      <c r="G257">
        <v>24.37</v>
      </c>
      <c r="H257" t="s">
        <v>16</v>
      </c>
    </row>
    <row r="258" spans="1:8">
      <c r="A258" s="2">
        <v>43269</v>
      </c>
      <c r="B258" t="s">
        <v>3078</v>
      </c>
      <c r="C258" t="s">
        <v>922</v>
      </c>
      <c r="D258">
        <v>487.37</v>
      </c>
      <c r="E258">
        <v>193.69399999999999</v>
      </c>
      <c r="F258">
        <v>293.67599999999999</v>
      </c>
      <c r="G258">
        <v>60.26</v>
      </c>
      <c r="H258" t="s">
        <v>16</v>
      </c>
    </row>
    <row r="259" spans="1:8">
      <c r="A259" s="2">
        <v>43270</v>
      </c>
      <c r="B259" t="s">
        <v>3079</v>
      </c>
      <c r="C259" t="s">
        <v>513</v>
      </c>
      <c r="D259">
        <v>-251.88</v>
      </c>
      <c r="E259">
        <v>-197.67150000000001</v>
      </c>
      <c r="F259">
        <v>-54.208500000000001</v>
      </c>
      <c r="G259">
        <v>-21.52</v>
      </c>
      <c r="H259" t="s">
        <v>16</v>
      </c>
    </row>
    <row r="260" spans="1:8">
      <c r="A260" s="2">
        <v>43270</v>
      </c>
      <c r="B260" t="s">
        <v>3080</v>
      </c>
      <c r="C260" t="s">
        <v>737</v>
      </c>
      <c r="D260">
        <v>1291.6099999999999</v>
      </c>
      <c r="E260">
        <v>941.76599999999996</v>
      </c>
      <c r="F260">
        <v>349.84399999999999</v>
      </c>
      <c r="G260">
        <v>27.09</v>
      </c>
      <c r="H260" t="s">
        <v>16</v>
      </c>
    </row>
    <row r="261" spans="1:8">
      <c r="A261" s="2">
        <v>43270</v>
      </c>
      <c r="B261" t="s">
        <v>3081</v>
      </c>
      <c r="C261" t="s">
        <v>6</v>
      </c>
      <c r="D261">
        <v>197.5</v>
      </c>
      <c r="E261">
        <v>154.35</v>
      </c>
      <c r="F261">
        <v>43.15</v>
      </c>
      <c r="G261">
        <v>21.85</v>
      </c>
      <c r="H261" t="s">
        <v>16</v>
      </c>
    </row>
    <row r="262" spans="1:8">
      <c r="A262" s="2">
        <v>43270</v>
      </c>
      <c r="B262" t="s">
        <v>3082</v>
      </c>
      <c r="C262" t="s">
        <v>46</v>
      </c>
      <c r="D262">
        <v>3135</v>
      </c>
      <c r="E262">
        <v>2241.2399999999998</v>
      </c>
      <c r="F262">
        <v>893.76</v>
      </c>
      <c r="G262">
        <v>28.51</v>
      </c>
      <c r="H262" t="s">
        <v>16</v>
      </c>
    </row>
    <row r="263" spans="1:8">
      <c r="A263" s="2">
        <v>43270</v>
      </c>
      <c r="B263" t="s">
        <v>3083</v>
      </c>
      <c r="C263" t="s">
        <v>517</v>
      </c>
      <c r="D263">
        <v>2086.06</v>
      </c>
      <c r="E263">
        <v>1471.3040000000001</v>
      </c>
      <c r="F263">
        <v>614.75599999999997</v>
      </c>
      <c r="G263">
        <v>29.47</v>
      </c>
      <c r="H263" t="s">
        <v>16</v>
      </c>
    </row>
    <row r="264" spans="1:8">
      <c r="A264" s="2">
        <v>43270</v>
      </c>
      <c r="B264" t="s">
        <v>3084</v>
      </c>
      <c r="C264" t="s">
        <v>517</v>
      </c>
      <c r="D264">
        <v>5395.02</v>
      </c>
      <c r="E264">
        <v>3650.7</v>
      </c>
      <c r="F264">
        <v>1744.32</v>
      </c>
      <c r="G264">
        <v>32.33</v>
      </c>
      <c r="H264" t="s">
        <v>16</v>
      </c>
    </row>
    <row r="265" spans="1:8">
      <c r="A265" s="2">
        <v>43270</v>
      </c>
      <c r="B265" t="s">
        <v>3085</v>
      </c>
      <c r="C265" t="s">
        <v>3086</v>
      </c>
      <c r="D265">
        <v>695.05</v>
      </c>
      <c r="E265">
        <v>460.5</v>
      </c>
      <c r="F265">
        <v>234.55</v>
      </c>
      <c r="G265">
        <v>33.75</v>
      </c>
      <c r="H265" t="s">
        <v>16</v>
      </c>
    </row>
    <row r="266" spans="1:8">
      <c r="A266" s="2">
        <v>43270</v>
      </c>
      <c r="B266" t="s">
        <v>3087</v>
      </c>
      <c r="C266" t="s">
        <v>3088</v>
      </c>
      <c r="D266">
        <v>181</v>
      </c>
      <c r="E266">
        <v>66.900000000000006</v>
      </c>
      <c r="F266">
        <v>114.1</v>
      </c>
      <c r="G266">
        <v>63.04</v>
      </c>
      <c r="H266" t="s">
        <v>16</v>
      </c>
    </row>
    <row r="267" spans="1:8">
      <c r="A267" s="2">
        <v>43270</v>
      </c>
      <c r="B267" t="s">
        <v>3089</v>
      </c>
      <c r="C267" t="s">
        <v>1096</v>
      </c>
      <c r="D267">
        <v>6421.36</v>
      </c>
      <c r="E267">
        <v>4346.53</v>
      </c>
      <c r="F267">
        <v>2074.83</v>
      </c>
      <c r="G267">
        <v>32.31</v>
      </c>
      <c r="H267" t="s">
        <v>16</v>
      </c>
    </row>
    <row r="268" spans="1:8">
      <c r="A268" s="2">
        <v>43270</v>
      </c>
      <c r="B268" t="s">
        <v>3090</v>
      </c>
      <c r="C268" t="s">
        <v>2856</v>
      </c>
      <c r="D268">
        <v>3374.2</v>
      </c>
      <c r="E268">
        <v>2423.8000000000002</v>
      </c>
      <c r="F268">
        <v>950.4</v>
      </c>
      <c r="G268">
        <v>28.17</v>
      </c>
      <c r="H268" t="s">
        <v>16</v>
      </c>
    </row>
    <row r="269" spans="1:8">
      <c r="A269" s="2">
        <v>43270</v>
      </c>
      <c r="B269" t="s">
        <v>3091</v>
      </c>
      <c r="C269" t="s">
        <v>3092</v>
      </c>
      <c r="D269">
        <v>24185.35</v>
      </c>
      <c r="E269">
        <v>19014</v>
      </c>
      <c r="F269">
        <v>5171.3500000000004</v>
      </c>
      <c r="G269">
        <v>21.38</v>
      </c>
      <c r="H269" t="s">
        <v>16</v>
      </c>
    </row>
    <row r="270" spans="1:8">
      <c r="A270" s="2">
        <v>43270</v>
      </c>
      <c r="B270" t="s">
        <v>3093</v>
      </c>
      <c r="C270" t="s">
        <v>102</v>
      </c>
      <c r="D270">
        <v>930</v>
      </c>
      <c r="E270">
        <v>743.7</v>
      </c>
      <c r="F270">
        <v>186.3</v>
      </c>
      <c r="G270">
        <v>20.03</v>
      </c>
      <c r="H270" t="s">
        <v>16</v>
      </c>
    </row>
    <row r="271" spans="1:8">
      <c r="A271" s="2">
        <v>43270</v>
      </c>
      <c r="B271" t="s">
        <v>3094</v>
      </c>
      <c r="C271" t="s">
        <v>3095</v>
      </c>
      <c r="D271">
        <v>3439.95</v>
      </c>
      <c r="E271">
        <v>2497.9499999999998</v>
      </c>
      <c r="F271">
        <v>942</v>
      </c>
      <c r="G271">
        <v>27.38</v>
      </c>
      <c r="H271" t="s">
        <v>16</v>
      </c>
    </row>
    <row r="272" spans="1:8">
      <c r="A272" s="2">
        <v>43270</v>
      </c>
      <c r="B272" t="s">
        <v>3096</v>
      </c>
      <c r="C272" t="s">
        <v>271</v>
      </c>
      <c r="D272">
        <v>467.84</v>
      </c>
      <c r="E272">
        <v>0</v>
      </c>
      <c r="F272">
        <v>467.84</v>
      </c>
      <c r="G272">
        <v>100</v>
      </c>
      <c r="H272" t="s">
        <v>16</v>
      </c>
    </row>
    <row r="273" spans="1:8">
      <c r="A273" s="2">
        <v>43270</v>
      </c>
      <c r="B273" t="s">
        <v>3097</v>
      </c>
      <c r="C273" t="s">
        <v>30</v>
      </c>
      <c r="D273">
        <v>1171.1600000000001</v>
      </c>
      <c r="E273">
        <v>832.39</v>
      </c>
      <c r="F273">
        <v>338.77</v>
      </c>
      <c r="G273">
        <v>28.93</v>
      </c>
      <c r="H273" t="s">
        <v>16</v>
      </c>
    </row>
    <row r="274" spans="1:8">
      <c r="A274" s="2">
        <v>43270</v>
      </c>
      <c r="B274" t="s">
        <v>3098</v>
      </c>
      <c r="C274" t="s">
        <v>780</v>
      </c>
      <c r="D274">
        <v>1214.3599999999999</v>
      </c>
      <c r="E274">
        <v>551.19000000000005</v>
      </c>
      <c r="F274">
        <v>663.17</v>
      </c>
      <c r="G274">
        <v>54.61</v>
      </c>
      <c r="H274" t="s">
        <v>16</v>
      </c>
    </row>
    <row r="275" spans="1:8">
      <c r="A275" s="2">
        <v>43270</v>
      </c>
      <c r="B275" t="s">
        <v>3099</v>
      </c>
      <c r="C275" t="s">
        <v>685</v>
      </c>
      <c r="D275">
        <v>518.5</v>
      </c>
      <c r="E275">
        <v>327.60000000000002</v>
      </c>
      <c r="F275">
        <v>190.9</v>
      </c>
      <c r="G275">
        <v>36.82</v>
      </c>
      <c r="H275" t="s">
        <v>16</v>
      </c>
    </row>
    <row r="276" spans="1:8">
      <c r="A276" s="2">
        <v>43270</v>
      </c>
      <c r="B276" t="s">
        <v>3100</v>
      </c>
      <c r="C276" t="s">
        <v>8</v>
      </c>
      <c r="D276">
        <v>21283.62</v>
      </c>
      <c r="E276">
        <v>17171.5026</v>
      </c>
      <c r="F276">
        <v>4112.1174000000001</v>
      </c>
      <c r="G276">
        <v>19.32</v>
      </c>
      <c r="H276" t="s">
        <v>16</v>
      </c>
    </row>
    <row r="277" spans="1:8">
      <c r="A277" s="2">
        <v>43270</v>
      </c>
      <c r="B277" t="s">
        <v>3101</v>
      </c>
      <c r="C277" t="s">
        <v>138</v>
      </c>
      <c r="D277">
        <v>11413.09</v>
      </c>
      <c r="E277">
        <v>9012.7999999999993</v>
      </c>
      <c r="F277">
        <v>2400.29</v>
      </c>
      <c r="G277">
        <v>21.03</v>
      </c>
      <c r="H277" t="s">
        <v>16</v>
      </c>
    </row>
    <row r="278" spans="1:8">
      <c r="A278" s="2">
        <v>43270</v>
      </c>
      <c r="B278" t="s">
        <v>3102</v>
      </c>
      <c r="C278" t="s">
        <v>138</v>
      </c>
      <c r="D278">
        <v>10768.07</v>
      </c>
      <c r="E278">
        <v>8534.7999999999993</v>
      </c>
      <c r="F278">
        <v>2233.27</v>
      </c>
      <c r="G278">
        <v>20.74</v>
      </c>
      <c r="H278" t="s">
        <v>16</v>
      </c>
    </row>
    <row r="279" spans="1:8">
      <c r="A279" s="2">
        <v>43270</v>
      </c>
      <c r="B279" t="s">
        <v>3103</v>
      </c>
      <c r="C279" t="s">
        <v>162</v>
      </c>
      <c r="D279">
        <v>1833.6</v>
      </c>
      <c r="E279">
        <v>1310.4000000000001</v>
      </c>
      <c r="F279">
        <v>523.20000000000005</v>
      </c>
      <c r="G279">
        <v>28.53</v>
      </c>
      <c r="H279" t="s">
        <v>16</v>
      </c>
    </row>
    <row r="280" spans="1:8">
      <c r="A280" s="2">
        <v>43270</v>
      </c>
      <c r="B280" t="s">
        <v>3104</v>
      </c>
      <c r="C280" t="s">
        <v>646</v>
      </c>
      <c r="D280">
        <v>865.72</v>
      </c>
      <c r="E280">
        <v>430.14</v>
      </c>
      <c r="F280">
        <v>435.58</v>
      </c>
      <c r="G280">
        <v>50.31</v>
      </c>
      <c r="H280" t="s">
        <v>16</v>
      </c>
    </row>
    <row r="281" spans="1:8">
      <c r="A281" s="2">
        <v>43270</v>
      </c>
      <c r="B281" t="s">
        <v>3105</v>
      </c>
      <c r="C281" t="s">
        <v>246</v>
      </c>
      <c r="D281">
        <v>215.57</v>
      </c>
      <c r="E281">
        <v>115.3</v>
      </c>
      <c r="F281">
        <v>100.27</v>
      </c>
      <c r="G281">
        <v>46.51</v>
      </c>
      <c r="H281" t="s">
        <v>16</v>
      </c>
    </row>
    <row r="282" spans="1:8">
      <c r="A282" s="2">
        <v>43270</v>
      </c>
      <c r="B282" t="s">
        <v>3106</v>
      </c>
      <c r="C282" t="s">
        <v>786</v>
      </c>
      <c r="D282">
        <v>311.77</v>
      </c>
      <c r="E282">
        <v>106.411</v>
      </c>
      <c r="F282">
        <v>205.35900000000001</v>
      </c>
      <c r="G282">
        <v>65.87</v>
      </c>
      <c r="H282" t="s">
        <v>16</v>
      </c>
    </row>
    <row r="283" spans="1:8">
      <c r="A283" s="2">
        <v>43270</v>
      </c>
      <c r="B283" t="s">
        <v>3107</v>
      </c>
      <c r="C283" t="s">
        <v>1580</v>
      </c>
      <c r="D283">
        <v>140</v>
      </c>
      <c r="E283">
        <v>112.5</v>
      </c>
      <c r="F283">
        <v>27.5</v>
      </c>
      <c r="G283">
        <v>19.64</v>
      </c>
      <c r="H283" t="s">
        <v>16</v>
      </c>
    </row>
    <row r="284" spans="1:8">
      <c r="A284" s="2">
        <v>43271</v>
      </c>
      <c r="B284" t="s">
        <v>3108</v>
      </c>
      <c r="C284" t="s">
        <v>3109</v>
      </c>
      <c r="D284">
        <v>61.62</v>
      </c>
      <c r="E284">
        <v>21.84</v>
      </c>
      <c r="F284">
        <v>39.78</v>
      </c>
      <c r="G284">
        <v>64.56</v>
      </c>
      <c r="H284" t="s">
        <v>16</v>
      </c>
    </row>
    <row r="285" spans="1:8">
      <c r="A285" s="2">
        <v>43271</v>
      </c>
      <c r="B285" t="s">
        <v>3110</v>
      </c>
      <c r="C285" t="s">
        <v>184</v>
      </c>
      <c r="D285">
        <v>366</v>
      </c>
      <c r="E285">
        <v>16.309999999999999</v>
      </c>
      <c r="F285">
        <v>349.69</v>
      </c>
      <c r="G285">
        <v>95.54</v>
      </c>
      <c r="H285" t="s">
        <v>16</v>
      </c>
    </row>
    <row r="286" spans="1:8">
      <c r="A286" s="2">
        <v>43271</v>
      </c>
      <c r="B286" t="s">
        <v>3111</v>
      </c>
      <c r="C286" t="s">
        <v>18</v>
      </c>
      <c r="D286">
        <v>274.58</v>
      </c>
      <c r="E286">
        <v>134.75399999999999</v>
      </c>
      <c r="F286">
        <v>139.82599999999999</v>
      </c>
      <c r="G286">
        <v>50.92</v>
      </c>
      <c r="H286" t="s">
        <v>16</v>
      </c>
    </row>
    <row r="287" spans="1:8">
      <c r="A287" s="2">
        <v>43271</v>
      </c>
      <c r="B287" t="s">
        <v>3112</v>
      </c>
      <c r="C287" t="s">
        <v>138</v>
      </c>
      <c r="D287">
        <v>290</v>
      </c>
      <c r="E287">
        <v>229</v>
      </c>
      <c r="F287">
        <v>61</v>
      </c>
      <c r="G287">
        <v>21.03</v>
      </c>
      <c r="H287" t="s">
        <v>16</v>
      </c>
    </row>
    <row r="288" spans="1:8">
      <c r="A288" s="2">
        <v>43271</v>
      </c>
      <c r="B288" t="s">
        <v>3113</v>
      </c>
      <c r="C288" t="s">
        <v>86</v>
      </c>
      <c r="D288">
        <v>1280</v>
      </c>
      <c r="E288">
        <v>335.34</v>
      </c>
      <c r="F288">
        <v>944.66</v>
      </c>
      <c r="G288">
        <v>73.8</v>
      </c>
      <c r="H288" t="s">
        <v>16</v>
      </c>
    </row>
    <row r="289" spans="1:8">
      <c r="A289" s="2">
        <v>43271</v>
      </c>
      <c r="B289" t="s">
        <v>3114</v>
      </c>
      <c r="C289" t="s">
        <v>86</v>
      </c>
      <c r="D289">
        <v>1600</v>
      </c>
      <c r="E289">
        <v>248.2</v>
      </c>
      <c r="F289">
        <v>1351.8</v>
      </c>
      <c r="G289">
        <v>84.49</v>
      </c>
      <c r="H289" t="s">
        <v>16</v>
      </c>
    </row>
    <row r="290" spans="1:8">
      <c r="A290" s="2">
        <v>43271</v>
      </c>
      <c r="B290" t="s">
        <v>3115</v>
      </c>
      <c r="C290" t="s">
        <v>136</v>
      </c>
      <c r="D290">
        <v>7008.66</v>
      </c>
      <c r="E290">
        <v>5771.7749999999996</v>
      </c>
      <c r="F290">
        <v>1236.885</v>
      </c>
      <c r="G290">
        <v>17.649999999999999</v>
      </c>
      <c r="H290" t="s">
        <v>16</v>
      </c>
    </row>
    <row r="291" spans="1:8">
      <c r="A291" s="2">
        <v>43271</v>
      </c>
      <c r="B291" t="s">
        <v>3116</v>
      </c>
      <c r="C291" t="s">
        <v>144</v>
      </c>
      <c r="D291">
        <v>448.88</v>
      </c>
      <c r="E291">
        <v>368.07749999999999</v>
      </c>
      <c r="F291">
        <v>80.802499999999995</v>
      </c>
      <c r="G291">
        <v>18</v>
      </c>
      <c r="H291" t="s">
        <v>16</v>
      </c>
    </row>
    <row r="292" spans="1:8">
      <c r="A292" s="2">
        <v>43271</v>
      </c>
      <c r="B292" t="s">
        <v>3117</v>
      </c>
      <c r="C292" t="s">
        <v>136</v>
      </c>
      <c r="D292">
        <v>266.95999999999998</v>
      </c>
      <c r="E292">
        <v>148.80000000000001</v>
      </c>
      <c r="F292">
        <v>118.16</v>
      </c>
      <c r="G292">
        <v>44.26</v>
      </c>
      <c r="H292" t="s">
        <v>16</v>
      </c>
    </row>
    <row r="293" spans="1:8">
      <c r="A293" s="2">
        <v>43271</v>
      </c>
      <c r="B293" t="s">
        <v>3118</v>
      </c>
      <c r="C293" t="s">
        <v>142</v>
      </c>
      <c r="D293">
        <v>109</v>
      </c>
      <c r="E293">
        <v>66.790000000000006</v>
      </c>
      <c r="F293">
        <v>42.21</v>
      </c>
      <c r="G293">
        <v>38.72</v>
      </c>
      <c r="H293" t="s">
        <v>16</v>
      </c>
    </row>
    <row r="294" spans="1:8">
      <c r="A294" s="2">
        <v>43271</v>
      </c>
      <c r="B294" t="s">
        <v>3119</v>
      </c>
      <c r="C294" t="s">
        <v>1199</v>
      </c>
      <c r="D294">
        <v>340.17</v>
      </c>
      <c r="E294">
        <v>220.38</v>
      </c>
      <c r="F294">
        <v>119.79</v>
      </c>
      <c r="G294">
        <v>35.21</v>
      </c>
      <c r="H294" t="s">
        <v>16</v>
      </c>
    </row>
    <row r="295" spans="1:8">
      <c r="A295" s="2">
        <v>43271</v>
      </c>
      <c r="B295" t="s">
        <v>3120</v>
      </c>
      <c r="C295" t="s">
        <v>706</v>
      </c>
      <c r="D295">
        <v>119.9</v>
      </c>
      <c r="E295">
        <v>46.58</v>
      </c>
      <c r="F295">
        <v>73.319999999999993</v>
      </c>
      <c r="G295">
        <v>61.15</v>
      </c>
      <c r="H295" t="s">
        <v>16</v>
      </c>
    </row>
    <row r="296" spans="1:8">
      <c r="A296" s="2">
        <v>43271</v>
      </c>
      <c r="B296" t="s">
        <v>3121</v>
      </c>
      <c r="C296" t="s">
        <v>3122</v>
      </c>
      <c r="D296">
        <v>18598.7</v>
      </c>
      <c r="E296">
        <v>18157.54</v>
      </c>
      <c r="F296">
        <v>441.16</v>
      </c>
      <c r="G296">
        <v>2.37</v>
      </c>
      <c r="H296" t="s">
        <v>16</v>
      </c>
    </row>
    <row r="297" spans="1:8">
      <c r="A297" s="2">
        <v>43272</v>
      </c>
      <c r="B297" t="s">
        <v>3123</v>
      </c>
      <c r="C297" t="s">
        <v>3124</v>
      </c>
      <c r="D297">
        <v>259.14999999999998</v>
      </c>
      <c r="E297">
        <v>132.35</v>
      </c>
      <c r="F297">
        <v>126.8</v>
      </c>
      <c r="G297">
        <v>48.93</v>
      </c>
      <c r="H297" t="s">
        <v>16</v>
      </c>
    </row>
    <row r="298" spans="1:8">
      <c r="A298" s="2">
        <v>43272</v>
      </c>
      <c r="B298" t="s">
        <v>3125</v>
      </c>
      <c r="C298" t="s">
        <v>3126</v>
      </c>
      <c r="D298">
        <v>3523.97</v>
      </c>
      <c r="E298">
        <v>3009.47</v>
      </c>
      <c r="F298">
        <v>514.5</v>
      </c>
      <c r="G298">
        <v>14.6</v>
      </c>
      <c r="H298" t="s">
        <v>16</v>
      </c>
    </row>
    <row r="299" spans="1:8">
      <c r="A299" s="2">
        <v>43272</v>
      </c>
      <c r="B299" t="s">
        <v>3127</v>
      </c>
      <c r="C299" t="s">
        <v>503</v>
      </c>
      <c r="D299">
        <v>2833.87</v>
      </c>
      <c r="E299">
        <v>1151.97</v>
      </c>
      <c r="F299">
        <v>1681.9</v>
      </c>
      <c r="G299">
        <v>59.35</v>
      </c>
      <c r="H299" t="s">
        <v>16</v>
      </c>
    </row>
    <row r="300" spans="1:8">
      <c r="A300" s="2">
        <v>43272</v>
      </c>
      <c r="B300" t="s">
        <v>3128</v>
      </c>
      <c r="C300" t="s">
        <v>1260</v>
      </c>
      <c r="D300">
        <v>11096.36</v>
      </c>
      <c r="E300">
        <v>9593.77</v>
      </c>
      <c r="F300">
        <v>1502.59</v>
      </c>
      <c r="G300">
        <v>13.54</v>
      </c>
      <c r="H300" t="s">
        <v>16</v>
      </c>
    </row>
    <row r="301" spans="1:8">
      <c r="A301" s="2">
        <v>43272</v>
      </c>
      <c r="B301" t="s">
        <v>3129</v>
      </c>
      <c r="C301" t="s">
        <v>599</v>
      </c>
      <c r="D301">
        <v>235.85</v>
      </c>
      <c r="E301">
        <v>75.92</v>
      </c>
      <c r="F301">
        <v>159.93</v>
      </c>
      <c r="G301">
        <v>67.81</v>
      </c>
      <c r="H301" t="s">
        <v>16</v>
      </c>
    </row>
    <row r="302" spans="1:8">
      <c r="A302" s="2">
        <v>43272</v>
      </c>
      <c r="B302" t="s">
        <v>3130</v>
      </c>
      <c r="C302" t="s">
        <v>3131</v>
      </c>
      <c r="D302">
        <v>987.99</v>
      </c>
      <c r="E302">
        <v>339.16</v>
      </c>
      <c r="F302">
        <v>648.83000000000004</v>
      </c>
      <c r="G302">
        <v>65.67</v>
      </c>
      <c r="H302" t="s">
        <v>16</v>
      </c>
    </row>
    <row r="303" spans="1:8">
      <c r="A303" s="2">
        <v>43272</v>
      </c>
      <c r="B303" t="s">
        <v>3132</v>
      </c>
      <c r="C303" t="s">
        <v>1141</v>
      </c>
      <c r="D303">
        <v>837.62</v>
      </c>
      <c r="E303">
        <v>375.72</v>
      </c>
      <c r="F303">
        <v>461.9</v>
      </c>
      <c r="G303">
        <v>55.14</v>
      </c>
      <c r="H303" t="s">
        <v>16</v>
      </c>
    </row>
    <row r="304" spans="1:8">
      <c r="A304" s="2">
        <v>43272</v>
      </c>
      <c r="B304" t="s">
        <v>3133</v>
      </c>
      <c r="C304" t="s">
        <v>3134</v>
      </c>
      <c r="D304">
        <v>727.46</v>
      </c>
      <c r="E304">
        <v>292.62</v>
      </c>
      <c r="F304">
        <v>434.84</v>
      </c>
      <c r="G304">
        <v>59.78</v>
      </c>
      <c r="H304" t="s">
        <v>16</v>
      </c>
    </row>
    <row r="305" spans="1:8">
      <c r="A305" s="2">
        <v>43272</v>
      </c>
      <c r="B305" t="s">
        <v>3135</v>
      </c>
      <c r="C305" t="s">
        <v>739</v>
      </c>
      <c r="D305">
        <v>608.98</v>
      </c>
      <c r="E305">
        <v>262.05700000000002</v>
      </c>
      <c r="F305">
        <v>346.923</v>
      </c>
      <c r="G305">
        <v>56.97</v>
      </c>
      <c r="H305" t="s">
        <v>16</v>
      </c>
    </row>
    <row r="306" spans="1:8">
      <c r="A306" s="2">
        <v>43272</v>
      </c>
      <c r="B306" t="s">
        <v>3136</v>
      </c>
      <c r="C306" t="s">
        <v>1236</v>
      </c>
      <c r="D306">
        <v>585</v>
      </c>
      <c r="E306">
        <v>167.36</v>
      </c>
      <c r="F306">
        <v>417.64</v>
      </c>
      <c r="G306">
        <v>71.39</v>
      </c>
      <c r="H306" t="s">
        <v>16</v>
      </c>
    </row>
    <row r="307" spans="1:8">
      <c r="A307" s="2">
        <v>43272</v>
      </c>
      <c r="B307" t="s">
        <v>3137</v>
      </c>
      <c r="C307" t="s">
        <v>306</v>
      </c>
      <c r="D307">
        <v>664.5</v>
      </c>
      <c r="E307">
        <v>351.6</v>
      </c>
      <c r="F307">
        <v>312.89999999999998</v>
      </c>
      <c r="G307">
        <v>47.09</v>
      </c>
      <c r="H307" t="s">
        <v>16</v>
      </c>
    </row>
    <row r="308" spans="1:8">
      <c r="A308" s="2">
        <v>43272</v>
      </c>
      <c r="B308" t="s">
        <v>3138</v>
      </c>
      <c r="C308" t="s">
        <v>130</v>
      </c>
      <c r="D308">
        <v>16600</v>
      </c>
      <c r="E308">
        <v>15300</v>
      </c>
      <c r="F308">
        <v>1300</v>
      </c>
      <c r="G308">
        <v>7.83</v>
      </c>
      <c r="H308" t="s">
        <v>16</v>
      </c>
    </row>
    <row r="309" spans="1:8">
      <c r="A309" s="2">
        <v>43272</v>
      </c>
      <c r="B309" t="s">
        <v>3139</v>
      </c>
      <c r="C309" t="s">
        <v>3140</v>
      </c>
      <c r="D309">
        <v>1324.24</v>
      </c>
      <c r="E309">
        <v>649.91999999999996</v>
      </c>
      <c r="F309">
        <v>674.32</v>
      </c>
      <c r="G309">
        <v>50.92</v>
      </c>
      <c r="H309" t="s">
        <v>16</v>
      </c>
    </row>
    <row r="310" spans="1:8">
      <c r="A310" s="2">
        <v>43272</v>
      </c>
      <c r="B310" t="s">
        <v>3141</v>
      </c>
      <c r="C310" t="s">
        <v>464</v>
      </c>
      <c r="D310">
        <v>274.18</v>
      </c>
      <c r="E310">
        <v>112.39</v>
      </c>
      <c r="F310">
        <v>161.79</v>
      </c>
      <c r="G310">
        <v>59.01</v>
      </c>
      <c r="H310" t="s">
        <v>16</v>
      </c>
    </row>
    <row r="311" spans="1:8">
      <c r="A311" s="2">
        <v>43272</v>
      </c>
      <c r="B311" t="s">
        <v>3142</v>
      </c>
      <c r="C311" t="s">
        <v>480</v>
      </c>
      <c r="D311">
        <v>512.73</v>
      </c>
      <c r="E311">
        <v>303.33690000000001</v>
      </c>
      <c r="F311">
        <v>209.3931</v>
      </c>
      <c r="G311">
        <v>40.840000000000003</v>
      </c>
      <c r="H311" t="s">
        <v>16</v>
      </c>
    </row>
    <row r="312" spans="1:8">
      <c r="A312" s="2">
        <v>43272</v>
      </c>
      <c r="B312" t="s">
        <v>3143</v>
      </c>
      <c r="C312" t="s">
        <v>63</v>
      </c>
      <c r="D312">
        <v>5871.84</v>
      </c>
      <c r="E312">
        <v>3466.96</v>
      </c>
      <c r="F312">
        <v>2404.88</v>
      </c>
      <c r="G312">
        <v>40.96</v>
      </c>
      <c r="H312" t="s">
        <v>16</v>
      </c>
    </row>
    <row r="313" spans="1:8">
      <c r="A313" s="2">
        <v>43272</v>
      </c>
      <c r="B313" t="s">
        <v>3144</v>
      </c>
      <c r="C313" t="s">
        <v>130</v>
      </c>
      <c r="D313">
        <v>21692.959999999999</v>
      </c>
      <c r="E313">
        <v>5698.7</v>
      </c>
      <c r="F313">
        <v>15994.26</v>
      </c>
      <c r="G313">
        <v>73.73</v>
      </c>
      <c r="H313" t="s">
        <v>16</v>
      </c>
    </row>
    <row r="314" spans="1:8">
      <c r="A314" s="2">
        <v>43272</v>
      </c>
      <c r="B314" t="s">
        <v>3145</v>
      </c>
      <c r="C314" t="s">
        <v>3146</v>
      </c>
      <c r="D314">
        <v>6489.56</v>
      </c>
      <c r="E314">
        <v>4852.84</v>
      </c>
      <c r="F314">
        <v>1636.72</v>
      </c>
      <c r="G314">
        <v>25.22</v>
      </c>
      <c r="H314" t="s">
        <v>16</v>
      </c>
    </row>
    <row r="315" spans="1:8">
      <c r="A315" s="2">
        <v>43272</v>
      </c>
      <c r="B315" t="s">
        <v>3147</v>
      </c>
      <c r="C315" t="s">
        <v>24</v>
      </c>
      <c r="D315">
        <v>3321</v>
      </c>
      <c r="E315">
        <v>2472</v>
      </c>
      <c r="F315">
        <v>849</v>
      </c>
      <c r="G315">
        <v>25.56</v>
      </c>
      <c r="H315" t="s">
        <v>16</v>
      </c>
    </row>
    <row r="316" spans="1:8">
      <c r="A316" s="2">
        <v>43272</v>
      </c>
      <c r="B316" t="s">
        <v>3148</v>
      </c>
      <c r="C316" t="s">
        <v>76</v>
      </c>
      <c r="D316">
        <v>5598.2</v>
      </c>
      <c r="E316">
        <v>4683.5600000000004</v>
      </c>
      <c r="F316">
        <v>914.64</v>
      </c>
      <c r="G316">
        <v>16.34</v>
      </c>
      <c r="H316" t="s">
        <v>16</v>
      </c>
    </row>
    <row r="317" spans="1:8">
      <c r="A317" s="2">
        <v>43272</v>
      </c>
      <c r="B317" t="s">
        <v>3149</v>
      </c>
      <c r="C317" t="s">
        <v>1458</v>
      </c>
      <c r="D317">
        <v>811.6</v>
      </c>
      <c r="E317">
        <v>548.64</v>
      </c>
      <c r="F317">
        <v>262.95999999999998</v>
      </c>
      <c r="G317">
        <v>32.4</v>
      </c>
      <c r="H317" t="s">
        <v>16</v>
      </c>
    </row>
    <row r="318" spans="1:8">
      <c r="A318" s="2">
        <v>43272</v>
      </c>
      <c r="B318" t="s">
        <v>3150</v>
      </c>
      <c r="C318" t="s">
        <v>248</v>
      </c>
      <c r="D318">
        <v>1576.48</v>
      </c>
      <c r="E318">
        <v>1063.52</v>
      </c>
      <c r="F318">
        <v>512.96</v>
      </c>
      <c r="G318">
        <v>32.54</v>
      </c>
      <c r="H318" t="s">
        <v>16</v>
      </c>
    </row>
    <row r="319" spans="1:8">
      <c r="A319" s="2">
        <v>43272</v>
      </c>
      <c r="B319" t="s">
        <v>3151</v>
      </c>
      <c r="C319" t="s">
        <v>371</v>
      </c>
      <c r="D319">
        <v>4470.5</v>
      </c>
      <c r="E319">
        <v>1661.22</v>
      </c>
      <c r="F319">
        <v>2809.28</v>
      </c>
      <c r="G319">
        <v>62.84</v>
      </c>
      <c r="H319" t="s">
        <v>16</v>
      </c>
    </row>
    <row r="320" spans="1:8">
      <c r="A320" s="2">
        <v>43272</v>
      </c>
      <c r="B320" t="s">
        <v>3152</v>
      </c>
      <c r="C320" t="s">
        <v>6</v>
      </c>
      <c r="D320">
        <v>1528.47</v>
      </c>
      <c r="E320">
        <v>963.34</v>
      </c>
      <c r="F320">
        <v>565.13</v>
      </c>
      <c r="G320">
        <v>36.97</v>
      </c>
      <c r="H320" t="s">
        <v>16</v>
      </c>
    </row>
    <row r="321" spans="1:8">
      <c r="A321" s="2">
        <v>43272</v>
      </c>
      <c r="B321" t="s">
        <v>3153</v>
      </c>
      <c r="C321" t="s">
        <v>235</v>
      </c>
      <c r="D321">
        <v>373.14</v>
      </c>
      <c r="E321">
        <v>241.38</v>
      </c>
      <c r="F321">
        <v>131.76</v>
      </c>
      <c r="G321">
        <v>35.31</v>
      </c>
      <c r="H321" t="s">
        <v>16</v>
      </c>
    </row>
    <row r="322" spans="1:8">
      <c r="A322" s="2">
        <v>43272</v>
      </c>
      <c r="B322" t="s">
        <v>3154</v>
      </c>
      <c r="C322" t="s">
        <v>30</v>
      </c>
      <c r="D322">
        <v>1527.85</v>
      </c>
      <c r="E322">
        <v>1166.2</v>
      </c>
      <c r="F322">
        <v>361.65</v>
      </c>
      <c r="G322">
        <v>23.67</v>
      </c>
      <c r="H322" t="s">
        <v>16</v>
      </c>
    </row>
    <row r="323" spans="1:8">
      <c r="A323" s="2">
        <v>43272</v>
      </c>
      <c r="B323" t="s">
        <v>3155</v>
      </c>
      <c r="C323" t="s">
        <v>56</v>
      </c>
      <c r="D323">
        <v>7980</v>
      </c>
      <c r="E323">
        <v>1503.0329999999999</v>
      </c>
      <c r="F323">
        <v>6476.9669999999996</v>
      </c>
      <c r="G323">
        <v>81.17</v>
      </c>
      <c r="H323" t="s">
        <v>16</v>
      </c>
    </row>
    <row r="324" spans="1:8">
      <c r="A324" s="2">
        <v>43272</v>
      </c>
      <c r="B324" t="s">
        <v>3156</v>
      </c>
      <c r="C324" t="s">
        <v>3157</v>
      </c>
      <c r="D324">
        <v>129.11000000000001</v>
      </c>
      <c r="E324">
        <v>42.588000000000001</v>
      </c>
      <c r="F324">
        <v>86.522000000000006</v>
      </c>
      <c r="G324">
        <v>67.010000000000005</v>
      </c>
      <c r="H324" t="s">
        <v>16</v>
      </c>
    </row>
    <row r="325" spans="1:8">
      <c r="A325" s="2">
        <v>43272</v>
      </c>
      <c r="B325" t="s">
        <v>3158</v>
      </c>
      <c r="C325" t="s">
        <v>289</v>
      </c>
      <c r="D325">
        <v>1372.84</v>
      </c>
      <c r="E325">
        <v>782.4</v>
      </c>
      <c r="F325">
        <v>590.44000000000005</v>
      </c>
      <c r="G325">
        <v>43.01</v>
      </c>
      <c r="H325" t="s">
        <v>16</v>
      </c>
    </row>
    <row r="326" spans="1:8">
      <c r="A326" s="2">
        <v>43272</v>
      </c>
      <c r="B326" t="s">
        <v>3159</v>
      </c>
      <c r="C326" t="s">
        <v>34</v>
      </c>
      <c r="D326">
        <v>919.6</v>
      </c>
      <c r="E326">
        <v>607.20000000000005</v>
      </c>
      <c r="F326">
        <v>312.39999999999998</v>
      </c>
      <c r="G326">
        <v>33.97</v>
      </c>
      <c r="H326" t="s">
        <v>16</v>
      </c>
    </row>
    <row r="327" spans="1:8">
      <c r="A327" s="2">
        <v>43272</v>
      </c>
      <c r="B327" t="s">
        <v>3160</v>
      </c>
      <c r="C327" t="s">
        <v>34</v>
      </c>
      <c r="D327">
        <v>1439.82</v>
      </c>
      <c r="E327">
        <v>914.94</v>
      </c>
      <c r="F327">
        <v>524.88</v>
      </c>
      <c r="G327">
        <v>36.450000000000003</v>
      </c>
      <c r="H327" t="s">
        <v>16</v>
      </c>
    </row>
    <row r="328" spans="1:8">
      <c r="A328" s="2">
        <v>43272</v>
      </c>
      <c r="B328" t="s">
        <v>3161</v>
      </c>
      <c r="C328" t="s">
        <v>2797</v>
      </c>
      <c r="D328">
        <v>3014.64</v>
      </c>
      <c r="E328">
        <v>805.05259999999998</v>
      </c>
      <c r="F328">
        <v>2209.5873999999999</v>
      </c>
      <c r="G328">
        <v>73.3</v>
      </c>
      <c r="H328" t="s">
        <v>16</v>
      </c>
    </row>
    <row r="329" spans="1:8">
      <c r="A329" s="2">
        <v>43273</v>
      </c>
      <c r="B329" t="s">
        <v>3162</v>
      </c>
      <c r="C329" t="s">
        <v>3163</v>
      </c>
      <c r="D329">
        <v>3930.28</v>
      </c>
      <c r="E329">
        <v>2348.4450000000002</v>
      </c>
      <c r="F329">
        <v>1581.835</v>
      </c>
      <c r="G329">
        <v>40.25</v>
      </c>
      <c r="H329" t="s">
        <v>16</v>
      </c>
    </row>
    <row r="330" spans="1:8">
      <c r="A330" s="2">
        <v>43273</v>
      </c>
      <c r="B330" t="s">
        <v>3164</v>
      </c>
      <c r="C330" t="s">
        <v>2960</v>
      </c>
      <c r="D330">
        <v>47.9</v>
      </c>
      <c r="E330">
        <v>0</v>
      </c>
      <c r="F330">
        <v>47.9</v>
      </c>
      <c r="G330">
        <v>100</v>
      </c>
      <c r="H330" t="s">
        <v>16</v>
      </c>
    </row>
    <row r="331" spans="1:8">
      <c r="A331" s="2">
        <v>43273</v>
      </c>
      <c r="B331" t="s">
        <v>3165</v>
      </c>
      <c r="C331" t="s">
        <v>91</v>
      </c>
      <c r="D331">
        <v>1525.5</v>
      </c>
      <c r="E331">
        <v>851.7</v>
      </c>
      <c r="F331">
        <v>673.8</v>
      </c>
      <c r="G331">
        <v>44.17</v>
      </c>
      <c r="H331" t="s">
        <v>16</v>
      </c>
    </row>
    <row r="332" spans="1:8">
      <c r="A332" s="2">
        <v>43273</v>
      </c>
      <c r="B332" t="s">
        <v>3166</v>
      </c>
      <c r="C332" t="s">
        <v>91</v>
      </c>
      <c r="D332">
        <v>1148</v>
      </c>
      <c r="E332">
        <v>856.8</v>
      </c>
      <c r="F332">
        <v>291.2</v>
      </c>
      <c r="G332">
        <v>25.37</v>
      </c>
      <c r="H332" t="s">
        <v>16</v>
      </c>
    </row>
    <row r="333" spans="1:8">
      <c r="A333" s="2">
        <v>43273</v>
      </c>
      <c r="B333" t="s">
        <v>3167</v>
      </c>
      <c r="C333" t="s">
        <v>102</v>
      </c>
      <c r="D333">
        <v>2486</v>
      </c>
      <c r="E333">
        <v>1897.4</v>
      </c>
      <c r="F333">
        <v>588.6</v>
      </c>
      <c r="G333">
        <v>23.68</v>
      </c>
      <c r="H333" t="s">
        <v>16</v>
      </c>
    </row>
    <row r="334" spans="1:8">
      <c r="A334" s="2">
        <v>43273</v>
      </c>
      <c r="B334" t="s">
        <v>3168</v>
      </c>
      <c r="C334" t="s">
        <v>102</v>
      </c>
      <c r="D334">
        <v>459.56</v>
      </c>
      <c r="E334">
        <v>262.05399999999997</v>
      </c>
      <c r="F334">
        <v>197.506</v>
      </c>
      <c r="G334">
        <v>42.98</v>
      </c>
      <c r="H334" t="s">
        <v>16</v>
      </c>
    </row>
    <row r="335" spans="1:8">
      <c r="A335" s="2">
        <v>43273</v>
      </c>
      <c r="B335" t="s">
        <v>3169</v>
      </c>
      <c r="C335" t="s">
        <v>136</v>
      </c>
      <c r="D335">
        <v>1381.83</v>
      </c>
      <c r="E335">
        <v>768.80799999999999</v>
      </c>
      <c r="F335">
        <v>613.02200000000005</v>
      </c>
      <c r="G335">
        <v>44.36</v>
      </c>
      <c r="H335" t="s">
        <v>16</v>
      </c>
    </row>
    <row r="336" spans="1:8">
      <c r="A336" s="2">
        <v>43273</v>
      </c>
      <c r="B336" t="s">
        <v>3170</v>
      </c>
      <c r="C336" t="s">
        <v>1580</v>
      </c>
      <c r="D336">
        <v>420</v>
      </c>
      <c r="E336">
        <v>337.5</v>
      </c>
      <c r="F336">
        <v>82.5</v>
      </c>
      <c r="G336">
        <v>19.64</v>
      </c>
      <c r="H336" t="s">
        <v>16</v>
      </c>
    </row>
    <row r="337" spans="1:8">
      <c r="A337" s="2">
        <v>43273</v>
      </c>
      <c r="B337" t="s">
        <v>3171</v>
      </c>
      <c r="C337" t="s">
        <v>3172</v>
      </c>
      <c r="D337">
        <v>502.68</v>
      </c>
      <c r="E337">
        <v>215.71199999999999</v>
      </c>
      <c r="F337">
        <v>286.96800000000002</v>
      </c>
      <c r="G337">
        <v>57.09</v>
      </c>
      <c r="H337" t="s">
        <v>16</v>
      </c>
    </row>
    <row r="338" spans="1:8">
      <c r="A338" s="2">
        <v>43273</v>
      </c>
      <c r="B338" t="s">
        <v>3173</v>
      </c>
      <c r="C338" t="s">
        <v>332</v>
      </c>
      <c r="D338">
        <v>13.37</v>
      </c>
      <c r="E338">
        <v>9.5399999999999991</v>
      </c>
      <c r="F338">
        <v>3.83</v>
      </c>
      <c r="G338">
        <v>28.65</v>
      </c>
      <c r="H338" t="s">
        <v>16</v>
      </c>
    </row>
    <row r="339" spans="1:8">
      <c r="A339" s="2">
        <v>43273</v>
      </c>
      <c r="B339" t="s">
        <v>3174</v>
      </c>
      <c r="C339" t="s">
        <v>321</v>
      </c>
      <c r="D339">
        <v>1450.59</v>
      </c>
      <c r="E339">
        <v>614.36699999999996</v>
      </c>
      <c r="F339">
        <v>836.22299999999996</v>
      </c>
      <c r="G339">
        <v>57.65</v>
      </c>
      <c r="H339" t="s">
        <v>16</v>
      </c>
    </row>
    <row r="340" spans="1:8">
      <c r="A340" s="2">
        <v>43273</v>
      </c>
      <c r="B340" t="s">
        <v>3175</v>
      </c>
      <c r="C340" t="s">
        <v>503</v>
      </c>
      <c r="D340">
        <v>966.21</v>
      </c>
      <c r="E340">
        <v>392.34</v>
      </c>
      <c r="F340">
        <v>573.87</v>
      </c>
      <c r="G340">
        <v>59.39</v>
      </c>
      <c r="H340" t="s">
        <v>16</v>
      </c>
    </row>
    <row r="341" spans="1:8">
      <c r="A341" s="2">
        <v>43273</v>
      </c>
      <c r="B341" t="s">
        <v>3176</v>
      </c>
      <c r="C341" t="s">
        <v>124</v>
      </c>
      <c r="D341">
        <v>653</v>
      </c>
      <c r="E341">
        <v>538</v>
      </c>
      <c r="F341">
        <v>115</v>
      </c>
      <c r="G341">
        <v>17.61</v>
      </c>
      <c r="H341" t="s">
        <v>16</v>
      </c>
    </row>
    <row r="342" spans="1:8">
      <c r="A342" s="2">
        <v>43273</v>
      </c>
      <c r="B342" t="s">
        <v>3177</v>
      </c>
      <c r="C342" t="s">
        <v>1874</v>
      </c>
      <c r="D342">
        <v>3173.9</v>
      </c>
      <c r="E342">
        <v>2945.808</v>
      </c>
      <c r="F342">
        <v>228.09200000000001</v>
      </c>
      <c r="G342">
        <v>7.19</v>
      </c>
      <c r="H342" t="s">
        <v>16</v>
      </c>
    </row>
    <row r="343" spans="1:8">
      <c r="A343" s="2">
        <v>43273</v>
      </c>
      <c r="B343" t="s">
        <v>3178</v>
      </c>
      <c r="C343" t="s">
        <v>1857</v>
      </c>
      <c r="D343">
        <v>2437.5</v>
      </c>
      <c r="E343">
        <v>2090.1</v>
      </c>
      <c r="F343">
        <v>347.4</v>
      </c>
      <c r="G343">
        <v>14.25</v>
      </c>
      <c r="H343" t="s">
        <v>16</v>
      </c>
    </row>
    <row r="344" spans="1:8">
      <c r="A344" s="2">
        <v>43273</v>
      </c>
      <c r="B344" t="s">
        <v>3179</v>
      </c>
      <c r="C344" t="s">
        <v>795</v>
      </c>
      <c r="D344">
        <v>338.65</v>
      </c>
      <c r="E344">
        <v>164.7</v>
      </c>
      <c r="F344">
        <v>173.95</v>
      </c>
      <c r="G344">
        <v>51.37</v>
      </c>
      <c r="H344" t="s">
        <v>16</v>
      </c>
    </row>
    <row r="345" spans="1:8">
      <c r="A345" s="2">
        <v>43273</v>
      </c>
      <c r="B345" t="s">
        <v>3180</v>
      </c>
      <c r="C345" t="s">
        <v>63</v>
      </c>
      <c r="D345">
        <v>9181.23</v>
      </c>
      <c r="E345">
        <v>4906.26</v>
      </c>
      <c r="F345">
        <v>4274.97</v>
      </c>
      <c r="G345">
        <v>46.56</v>
      </c>
      <c r="H345" t="s">
        <v>16</v>
      </c>
    </row>
    <row r="346" spans="1:8">
      <c r="A346" s="2">
        <v>43276</v>
      </c>
      <c r="B346" t="s">
        <v>3181</v>
      </c>
      <c r="C346" t="s">
        <v>130</v>
      </c>
      <c r="D346">
        <v>1280</v>
      </c>
      <c r="E346">
        <v>930</v>
      </c>
      <c r="F346">
        <v>350</v>
      </c>
      <c r="G346">
        <v>27.34</v>
      </c>
      <c r="H346" t="s">
        <v>16</v>
      </c>
    </row>
    <row r="347" spans="1:8">
      <c r="A347" s="2">
        <v>43276</v>
      </c>
      <c r="B347" t="s">
        <v>3182</v>
      </c>
      <c r="C347" t="s">
        <v>1180</v>
      </c>
      <c r="D347">
        <v>1079.8</v>
      </c>
      <c r="E347">
        <v>645.72</v>
      </c>
      <c r="F347">
        <v>434.08</v>
      </c>
      <c r="G347">
        <v>40.200000000000003</v>
      </c>
      <c r="H347" t="s">
        <v>16</v>
      </c>
    </row>
    <row r="348" spans="1:8">
      <c r="A348" s="2">
        <v>43276</v>
      </c>
      <c r="B348" t="s">
        <v>3183</v>
      </c>
      <c r="C348" t="s">
        <v>3184</v>
      </c>
      <c r="D348">
        <v>224.5</v>
      </c>
      <c r="E348">
        <v>93.34</v>
      </c>
      <c r="F348">
        <v>131.16</v>
      </c>
      <c r="G348">
        <v>58.42</v>
      </c>
      <c r="H348" t="s">
        <v>16</v>
      </c>
    </row>
    <row r="349" spans="1:8">
      <c r="A349" s="2">
        <v>43276</v>
      </c>
      <c r="B349" t="s">
        <v>3185</v>
      </c>
      <c r="C349" t="s">
        <v>5</v>
      </c>
      <c r="D349">
        <v>96</v>
      </c>
      <c r="E349">
        <v>5.38</v>
      </c>
      <c r="F349">
        <v>90.62</v>
      </c>
      <c r="G349">
        <v>94.4</v>
      </c>
      <c r="H349" t="s">
        <v>16</v>
      </c>
    </row>
    <row r="350" spans="1:8">
      <c r="A350" s="2">
        <v>43276</v>
      </c>
      <c r="B350" t="s">
        <v>3186</v>
      </c>
      <c r="C350" t="s">
        <v>158</v>
      </c>
      <c r="D350">
        <v>127.2</v>
      </c>
      <c r="E350">
        <v>42.874000000000002</v>
      </c>
      <c r="F350">
        <v>84.325999999999993</v>
      </c>
      <c r="G350">
        <v>66.290000000000006</v>
      </c>
      <c r="H350" t="s">
        <v>16</v>
      </c>
    </row>
    <row r="351" spans="1:8">
      <c r="A351" s="2">
        <v>43276</v>
      </c>
      <c r="B351" t="s">
        <v>3187</v>
      </c>
      <c r="C351" t="s">
        <v>30</v>
      </c>
      <c r="D351">
        <v>678.04</v>
      </c>
      <c r="E351">
        <v>481.49</v>
      </c>
      <c r="F351">
        <v>196.55</v>
      </c>
      <c r="G351">
        <v>28.99</v>
      </c>
      <c r="H351" t="s">
        <v>16</v>
      </c>
    </row>
    <row r="352" spans="1:8">
      <c r="A352" s="2">
        <v>43276</v>
      </c>
      <c r="B352" t="s">
        <v>3188</v>
      </c>
      <c r="C352" t="s">
        <v>30</v>
      </c>
      <c r="D352">
        <v>1946.8</v>
      </c>
      <c r="E352">
        <v>1431.84</v>
      </c>
      <c r="F352">
        <v>514.96</v>
      </c>
      <c r="G352">
        <v>26.45</v>
      </c>
      <c r="H352" t="s">
        <v>16</v>
      </c>
    </row>
    <row r="353" spans="1:8">
      <c r="A353" s="2">
        <v>43276</v>
      </c>
      <c r="B353" t="s">
        <v>3189</v>
      </c>
      <c r="C353" t="s">
        <v>162</v>
      </c>
      <c r="D353">
        <v>354</v>
      </c>
      <c r="E353">
        <v>178.97</v>
      </c>
      <c r="F353">
        <v>175.03</v>
      </c>
      <c r="G353">
        <v>49.44</v>
      </c>
      <c r="H353" t="s">
        <v>16</v>
      </c>
    </row>
    <row r="354" spans="1:8">
      <c r="A354" s="2">
        <v>43276</v>
      </c>
      <c r="B354" t="s">
        <v>3190</v>
      </c>
      <c r="C354" t="s">
        <v>91</v>
      </c>
      <c r="D354">
        <v>1192.0999999999999</v>
      </c>
      <c r="E354">
        <v>842.1</v>
      </c>
      <c r="F354">
        <v>350</v>
      </c>
      <c r="G354">
        <v>29.36</v>
      </c>
      <c r="H354" t="s">
        <v>16</v>
      </c>
    </row>
    <row r="355" spans="1:8">
      <c r="A355" s="2">
        <v>43276</v>
      </c>
      <c r="B355" t="s">
        <v>3191</v>
      </c>
      <c r="C355" t="s">
        <v>3192</v>
      </c>
      <c r="D355">
        <v>3066</v>
      </c>
      <c r="E355">
        <v>2212.0100000000002</v>
      </c>
      <c r="F355">
        <v>853.99</v>
      </c>
      <c r="G355">
        <v>27.85</v>
      </c>
      <c r="H355" t="s">
        <v>16</v>
      </c>
    </row>
    <row r="356" spans="1:8">
      <c r="A356" s="2">
        <v>43276</v>
      </c>
      <c r="B356" t="s">
        <v>3193</v>
      </c>
      <c r="C356" t="s">
        <v>1292</v>
      </c>
      <c r="D356">
        <v>1599.95</v>
      </c>
      <c r="E356">
        <v>902.9</v>
      </c>
      <c r="F356">
        <v>697.05</v>
      </c>
      <c r="G356">
        <v>43.57</v>
      </c>
      <c r="H356" t="s">
        <v>16</v>
      </c>
    </row>
    <row r="357" spans="1:8">
      <c r="A357" s="2">
        <v>43276</v>
      </c>
      <c r="B357" t="s">
        <v>3194</v>
      </c>
      <c r="C357" t="s">
        <v>132</v>
      </c>
      <c r="D357">
        <v>1690</v>
      </c>
      <c r="E357">
        <v>1518</v>
      </c>
      <c r="F357">
        <v>172</v>
      </c>
      <c r="G357">
        <v>10.18</v>
      </c>
      <c r="H357" t="s">
        <v>16</v>
      </c>
    </row>
    <row r="358" spans="1:8">
      <c r="A358" s="2">
        <v>43276</v>
      </c>
      <c r="B358" t="s">
        <v>3195</v>
      </c>
      <c r="C358" t="s">
        <v>325</v>
      </c>
      <c r="D358">
        <v>540</v>
      </c>
      <c r="E358">
        <v>378</v>
      </c>
      <c r="F358">
        <v>162</v>
      </c>
      <c r="G358">
        <v>30</v>
      </c>
      <c r="H358" t="s">
        <v>16</v>
      </c>
    </row>
    <row r="359" spans="1:8">
      <c r="A359" s="2">
        <v>43276</v>
      </c>
      <c r="B359" t="s">
        <v>3196</v>
      </c>
      <c r="C359" t="s">
        <v>784</v>
      </c>
      <c r="D359">
        <v>1891.5</v>
      </c>
      <c r="E359">
        <v>1356</v>
      </c>
      <c r="F359">
        <v>535.5</v>
      </c>
      <c r="G359">
        <v>28.31</v>
      </c>
      <c r="H359" t="s">
        <v>16</v>
      </c>
    </row>
    <row r="360" spans="1:8">
      <c r="A360" s="2">
        <v>43276</v>
      </c>
      <c r="B360" t="s">
        <v>3197</v>
      </c>
      <c r="C360" t="s">
        <v>2721</v>
      </c>
      <c r="D360">
        <v>2053.9</v>
      </c>
      <c r="E360">
        <v>961.42</v>
      </c>
      <c r="F360">
        <v>1092.48</v>
      </c>
      <c r="G360">
        <v>53.19</v>
      </c>
      <c r="H360" t="s">
        <v>16</v>
      </c>
    </row>
    <row r="361" spans="1:8">
      <c r="A361" s="2">
        <v>43276</v>
      </c>
      <c r="B361" t="s">
        <v>3198</v>
      </c>
      <c r="C361" t="s">
        <v>930</v>
      </c>
      <c r="D361">
        <v>167.8</v>
      </c>
      <c r="E361">
        <v>116.9</v>
      </c>
      <c r="F361">
        <v>50.9</v>
      </c>
      <c r="G361">
        <v>30.33</v>
      </c>
      <c r="H361" t="s">
        <v>16</v>
      </c>
    </row>
    <row r="362" spans="1:8">
      <c r="A362" s="2">
        <v>43276</v>
      </c>
      <c r="B362" t="s">
        <v>3199</v>
      </c>
      <c r="C362" t="s">
        <v>102</v>
      </c>
      <c r="D362">
        <v>474</v>
      </c>
      <c r="E362">
        <v>345.96</v>
      </c>
      <c r="F362">
        <v>128.04</v>
      </c>
      <c r="G362">
        <v>27.01</v>
      </c>
      <c r="H362" t="s">
        <v>16</v>
      </c>
    </row>
    <row r="363" spans="1:8">
      <c r="A363" s="2">
        <v>43276</v>
      </c>
      <c r="B363" t="s">
        <v>3200</v>
      </c>
      <c r="C363" t="s">
        <v>63</v>
      </c>
      <c r="D363">
        <v>5971</v>
      </c>
      <c r="E363">
        <v>3276</v>
      </c>
      <c r="F363">
        <v>2695</v>
      </c>
      <c r="G363">
        <v>45.13</v>
      </c>
      <c r="H363" t="s">
        <v>16</v>
      </c>
    </row>
    <row r="364" spans="1:8">
      <c r="A364" s="2">
        <v>43276</v>
      </c>
      <c r="B364" t="s">
        <v>3201</v>
      </c>
      <c r="C364" t="s">
        <v>646</v>
      </c>
      <c r="D364">
        <v>5979.4</v>
      </c>
      <c r="E364">
        <v>3513.7</v>
      </c>
      <c r="F364">
        <v>2465.6999999999998</v>
      </c>
      <c r="G364">
        <v>41.24</v>
      </c>
      <c r="H364" t="s">
        <v>16</v>
      </c>
    </row>
    <row r="365" spans="1:8">
      <c r="A365" s="2">
        <v>43276</v>
      </c>
      <c r="B365" t="s">
        <v>3202</v>
      </c>
      <c r="C365" t="s">
        <v>459</v>
      </c>
      <c r="D365">
        <v>1043.8800000000001</v>
      </c>
      <c r="E365">
        <v>698.73</v>
      </c>
      <c r="F365">
        <v>345.15</v>
      </c>
      <c r="G365">
        <v>33.06</v>
      </c>
      <c r="H365" t="s">
        <v>16</v>
      </c>
    </row>
    <row r="366" spans="1:8">
      <c r="A366" s="2">
        <v>43276</v>
      </c>
      <c r="B366" t="s">
        <v>3203</v>
      </c>
      <c r="C366" t="s">
        <v>3204</v>
      </c>
      <c r="D366">
        <v>4805.67</v>
      </c>
      <c r="E366">
        <v>3336.49</v>
      </c>
      <c r="F366">
        <v>1469.18</v>
      </c>
      <c r="G366">
        <v>30.57</v>
      </c>
      <c r="H366" t="s">
        <v>16</v>
      </c>
    </row>
    <row r="367" spans="1:8">
      <c r="A367" s="2">
        <v>43276</v>
      </c>
      <c r="B367" t="s">
        <v>3205</v>
      </c>
      <c r="C367" t="s">
        <v>3204</v>
      </c>
      <c r="D367">
        <v>89</v>
      </c>
      <c r="E367">
        <v>85.82</v>
      </c>
      <c r="F367">
        <v>3.18</v>
      </c>
      <c r="G367">
        <v>3.57</v>
      </c>
      <c r="H367" t="s">
        <v>16</v>
      </c>
    </row>
    <row r="368" spans="1:8">
      <c r="A368" s="2">
        <v>43276</v>
      </c>
      <c r="B368" t="s">
        <v>3206</v>
      </c>
      <c r="C368" t="s">
        <v>184</v>
      </c>
      <c r="D368">
        <v>2191.14</v>
      </c>
      <c r="E368">
        <v>2128.75</v>
      </c>
      <c r="F368">
        <v>62.39</v>
      </c>
      <c r="G368">
        <v>2.85</v>
      </c>
      <c r="H368" t="s">
        <v>16</v>
      </c>
    </row>
    <row r="369" spans="1:8">
      <c r="A369" s="2">
        <v>43276</v>
      </c>
      <c r="B369" t="s">
        <v>3207</v>
      </c>
      <c r="C369" t="s">
        <v>130</v>
      </c>
      <c r="D369">
        <v>5648</v>
      </c>
      <c r="E369">
        <v>4503</v>
      </c>
      <c r="F369">
        <v>1145</v>
      </c>
      <c r="G369">
        <v>20.27</v>
      </c>
      <c r="H369" t="s">
        <v>16</v>
      </c>
    </row>
    <row r="370" spans="1:8">
      <c r="A370" s="2">
        <v>43277</v>
      </c>
      <c r="B370" t="s">
        <v>3208</v>
      </c>
      <c r="C370" t="s">
        <v>784</v>
      </c>
      <c r="D370">
        <v>-24</v>
      </c>
      <c r="E370">
        <v>0</v>
      </c>
      <c r="F370">
        <v>-24</v>
      </c>
      <c r="G370">
        <v>-100</v>
      </c>
      <c r="H370" t="s">
        <v>16</v>
      </c>
    </row>
    <row r="371" spans="1:8">
      <c r="A371" s="2">
        <v>43277</v>
      </c>
      <c r="B371" t="s">
        <v>3209</v>
      </c>
      <c r="C371" t="s">
        <v>778</v>
      </c>
      <c r="D371">
        <v>1440.93</v>
      </c>
      <c r="E371">
        <v>708.22</v>
      </c>
      <c r="F371">
        <v>732.71</v>
      </c>
      <c r="G371">
        <v>50.85</v>
      </c>
      <c r="H371" t="s">
        <v>16</v>
      </c>
    </row>
    <row r="372" spans="1:8">
      <c r="A372" s="2">
        <v>43277</v>
      </c>
      <c r="B372" t="s">
        <v>3210</v>
      </c>
      <c r="C372" t="s">
        <v>70</v>
      </c>
      <c r="D372">
        <v>800</v>
      </c>
      <c r="E372">
        <v>488.69</v>
      </c>
      <c r="F372">
        <v>311.31</v>
      </c>
      <c r="G372">
        <v>38.909999999999997</v>
      </c>
      <c r="H372" t="s">
        <v>16</v>
      </c>
    </row>
    <row r="373" spans="1:8">
      <c r="A373" s="2">
        <v>43277</v>
      </c>
      <c r="B373" t="s">
        <v>3211</v>
      </c>
      <c r="C373" t="s">
        <v>3212</v>
      </c>
      <c r="D373">
        <v>134.81</v>
      </c>
      <c r="E373">
        <v>41.95</v>
      </c>
      <c r="F373">
        <v>92.86</v>
      </c>
      <c r="G373">
        <v>68.88</v>
      </c>
      <c r="H373" t="s">
        <v>16</v>
      </c>
    </row>
    <row r="374" spans="1:8">
      <c r="A374" s="2">
        <v>43277</v>
      </c>
      <c r="B374" t="s">
        <v>3213</v>
      </c>
      <c r="C374" t="s">
        <v>414</v>
      </c>
      <c r="D374">
        <v>2462.9</v>
      </c>
      <c r="E374">
        <v>1138.32</v>
      </c>
      <c r="F374">
        <v>1324.58</v>
      </c>
      <c r="G374">
        <v>53.78</v>
      </c>
      <c r="H374" t="s">
        <v>16</v>
      </c>
    </row>
    <row r="375" spans="1:8">
      <c r="A375" s="2">
        <v>43277</v>
      </c>
      <c r="B375" t="s">
        <v>3214</v>
      </c>
      <c r="C375" t="s">
        <v>1074</v>
      </c>
      <c r="D375">
        <v>339.48</v>
      </c>
      <c r="E375">
        <v>143.63</v>
      </c>
      <c r="F375">
        <v>195.85</v>
      </c>
      <c r="G375">
        <v>57.69</v>
      </c>
      <c r="H375" t="s">
        <v>16</v>
      </c>
    </row>
    <row r="376" spans="1:8">
      <c r="A376" s="2">
        <v>43277</v>
      </c>
      <c r="B376" t="s">
        <v>3215</v>
      </c>
      <c r="C376" t="s">
        <v>82</v>
      </c>
      <c r="D376">
        <v>2368</v>
      </c>
      <c r="E376">
        <v>1836.75</v>
      </c>
      <c r="F376">
        <v>531.25</v>
      </c>
      <c r="G376">
        <v>22.43</v>
      </c>
      <c r="H376" t="s">
        <v>16</v>
      </c>
    </row>
    <row r="377" spans="1:8">
      <c r="A377" s="2">
        <v>43277</v>
      </c>
      <c r="B377" t="s">
        <v>3216</v>
      </c>
      <c r="C377" t="s">
        <v>816</v>
      </c>
      <c r="D377">
        <v>161.59</v>
      </c>
      <c r="E377">
        <v>80.665000000000006</v>
      </c>
      <c r="F377">
        <v>80.924999999999997</v>
      </c>
      <c r="G377">
        <v>50.08</v>
      </c>
      <c r="H377" t="s">
        <v>16</v>
      </c>
    </row>
    <row r="378" spans="1:8">
      <c r="A378" s="2">
        <v>43277</v>
      </c>
      <c r="B378" t="s">
        <v>3217</v>
      </c>
      <c r="C378" t="s">
        <v>2856</v>
      </c>
      <c r="D378">
        <v>1012</v>
      </c>
      <c r="E378">
        <v>683.52</v>
      </c>
      <c r="F378">
        <v>328.48</v>
      </c>
      <c r="G378">
        <v>32.46</v>
      </c>
      <c r="H378" t="s">
        <v>16</v>
      </c>
    </row>
    <row r="379" spans="1:8">
      <c r="A379" s="2">
        <v>43277</v>
      </c>
      <c r="B379" t="s">
        <v>3218</v>
      </c>
      <c r="C379" t="s">
        <v>941</v>
      </c>
      <c r="D379">
        <v>2484.5500000000002</v>
      </c>
      <c r="E379">
        <v>1315.5</v>
      </c>
      <c r="F379">
        <v>1169.05</v>
      </c>
      <c r="G379">
        <v>47.05</v>
      </c>
      <c r="H379" t="s">
        <v>16</v>
      </c>
    </row>
    <row r="380" spans="1:8">
      <c r="A380" s="2">
        <v>43277</v>
      </c>
      <c r="B380" t="s">
        <v>3219</v>
      </c>
      <c r="C380" t="s">
        <v>162</v>
      </c>
      <c r="D380">
        <v>1434</v>
      </c>
      <c r="E380">
        <v>1098</v>
      </c>
      <c r="F380">
        <v>336</v>
      </c>
      <c r="G380">
        <v>23.43</v>
      </c>
      <c r="H380" t="s">
        <v>16</v>
      </c>
    </row>
    <row r="381" spans="1:8">
      <c r="A381" s="2">
        <v>43277</v>
      </c>
      <c r="B381" t="s">
        <v>3220</v>
      </c>
      <c r="C381" t="s">
        <v>136</v>
      </c>
      <c r="D381">
        <v>2331.9499999999998</v>
      </c>
      <c r="E381">
        <v>1557.4</v>
      </c>
      <c r="F381">
        <v>774.55</v>
      </c>
      <c r="G381">
        <v>33.21</v>
      </c>
      <c r="H381" t="s">
        <v>16</v>
      </c>
    </row>
    <row r="382" spans="1:8">
      <c r="A382" s="2">
        <v>43277</v>
      </c>
      <c r="B382" t="s">
        <v>3221</v>
      </c>
      <c r="C382" t="s">
        <v>136</v>
      </c>
      <c r="D382">
        <v>245.61</v>
      </c>
      <c r="E382">
        <v>183</v>
      </c>
      <c r="F382">
        <v>62.61</v>
      </c>
      <c r="G382">
        <v>25.49</v>
      </c>
      <c r="H382" t="s">
        <v>16</v>
      </c>
    </row>
    <row r="383" spans="1:8">
      <c r="A383" s="2">
        <v>43277</v>
      </c>
      <c r="B383" t="s">
        <v>3222</v>
      </c>
      <c r="C383" t="s">
        <v>3223</v>
      </c>
      <c r="D383">
        <v>1768.24</v>
      </c>
      <c r="E383">
        <v>1149.3599999999999</v>
      </c>
      <c r="F383">
        <v>618.88</v>
      </c>
      <c r="G383">
        <v>35</v>
      </c>
      <c r="H383" t="s">
        <v>16</v>
      </c>
    </row>
    <row r="384" spans="1:8">
      <c r="A384" s="2">
        <v>43277</v>
      </c>
      <c r="B384" t="s">
        <v>3224</v>
      </c>
      <c r="C384" t="s">
        <v>294</v>
      </c>
      <c r="D384">
        <v>2222.84</v>
      </c>
      <c r="E384">
        <v>1515.9872</v>
      </c>
      <c r="F384">
        <v>706.8528</v>
      </c>
      <c r="G384">
        <v>31.8</v>
      </c>
      <c r="H384" t="s">
        <v>16</v>
      </c>
    </row>
    <row r="385" spans="1:8">
      <c r="A385" s="2">
        <v>43277</v>
      </c>
      <c r="B385" t="s">
        <v>3225</v>
      </c>
      <c r="C385" t="s">
        <v>440</v>
      </c>
      <c r="D385">
        <v>1668.63</v>
      </c>
      <c r="E385">
        <v>703.65</v>
      </c>
      <c r="F385">
        <v>964.98</v>
      </c>
      <c r="G385">
        <v>57.83</v>
      </c>
      <c r="H385" t="s">
        <v>16</v>
      </c>
    </row>
    <row r="386" spans="1:8">
      <c r="A386" s="2">
        <v>43277</v>
      </c>
      <c r="B386" t="s">
        <v>3226</v>
      </c>
      <c r="C386" t="s">
        <v>3227</v>
      </c>
      <c r="D386">
        <v>508.02</v>
      </c>
      <c r="E386">
        <v>207.45400000000001</v>
      </c>
      <c r="F386">
        <v>300.56599999999997</v>
      </c>
      <c r="G386">
        <v>59.16</v>
      </c>
      <c r="H386" t="s">
        <v>16</v>
      </c>
    </row>
    <row r="387" spans="1:8">
      <c r="A387" s="2">
        <v>43277</v>
      </c>
      <c r="B387" t="s">
        <v>3228</v>
      </c>
      <c r="C387" t="s">
        <v>414</v>
      </c>
      <c r="D387">
        <v>568.09</v>
      </c>
      <c r="E387">
        <v>384.3</v>
      </c>
      <c r="F387">
        <v>183.79</v>
      </c>
      <c r="G387">
        <v>32.35</v>
      </c>
      <c r="H387" t="s">
        <v>16</v>
      </c>
    </row>
    <row r="388" spans="1:8">
      <c r="A388" s="2">
        <v>43277</v>
      </c>
      <c r="B388" t="s">
        <v>3229</v>
      </c>
      <c r="C388" t="s">
        <v>186</v>
      </c>
      <c r="D388">
        <v>5360</v>
      </c>
      <c r="E388">
        <v>2900</v>
      </c>
      <c r="F388">
        <v>2460</v>
      </c>
      <c r="G388">
        <v>45.9</v>
      </c>
      <c r="H388" t="s">
        <v>16</v>
      </c>
    </row>
    <row r="389" spans="1:8">
      <c r="A389" s="2">
        <v>43277</v>
      </c>
      <c r="B389" t="s">
        <v>3230</v>
      </c>
      <c r="C389" t="s">
        <v>3231</v>
      </c>
      <c r="D389">
        <v>1647.25</v>
      </c>
      <c r="E389">
        <v>1224.47</v>
      </c>
      <c r="F389">
        <v>422.78</v>
      </c>
      <c r="G389">
        <v>25.67</v>
      </c>
      <c r="H389" t="s">
        <v>16</v>
      </c>
    </row>
    <row r="390" spans="1:8">
      <c r="A390" s="2">
        <v>43277</v>
      </c>
      <c r="B390" t="s">
        <v>3232</v>
      </c>
      <c r="C390" t="s">
        <v>633</v>
      </c>
      <c r="D390">
        <v>1184</v>
      </c>
      <c r="E390">
        <v>221.01</v>
      </c>
      <c r="F390">
        <v>962.99</v>
      </c>
      <c r="G390">
        <v>81.33</v>
      </c>
      <c r="H390" t="s">
        <v>16</v>
      </c>
    </row>
    <row r="391" spans="1:8">
      <c r="A391" s="2">
        <v>43277</v>
      </c>
      <c r="B391" t="s">
        <v>3233</v>
      </c>
      <c r="C391" t="s">
        <v>100</v>
      </c>
      <c r="D391">
        <v>859.61</v>
      </c>
      <c r="E391">
        <v>287.89499999999998</v>
      </c>
      <c r="F391">
        <v>571.71500000000003</v>
      </c>
      <c r="G391">
        <v>66.510000000000005</v>
      </c>
      <c r="H391" t="s">
        <v>16</v>
      </c>
    </row>
    <row r="392" spans="1:8">
      <c r="A392" s="2">
        <v>43277</v>
      </c>
      <c r="B392" t="s">
        <v>3234</v>
      </c>
      <c r="C392" t="s">
        <v>358</v>
      </c>
      <c r="D392">
        <v>363.64</v>
      </c>
      <c r="E392">
        <v>248.36</v>
      </c>
      <c r="F392">
        <v>115.28</v>
      </c>
      <c r="G392">
        <v>31.7</v>
      </c>
      <c r="H392" t="s">
        <v>16</v>
      </c>
    </row>
    <row r="393" spans="1:8">
      <c r="A393" s="2">
        <v>43277</v>
      </c>
      <c r="B393" t="s">
        <v>3235</v>
      </c>
      <c r="C393" t="s">
        <v>967</v>
      </c>
      <c r="D393">
        <v>27</v>
      </c>
      <c r="E393">
        <v>24</v>
      </c>
      <c r="F393">
        <v>3</v>
      </c>
      <c r="G393">
        <v>11.11</v>
      </c>
      <c r="H393" t="s">
        <v>16</v>
      </c>
    </row>
    <row r="394" spans="1:8">
      <c r="A394" s="2">
        <v>43277</v>
      </c>
      <c r="B394" t="s">
        <v>3236</v>
      </c>
      <c r="C394" t="s">
        <v>248</v>
      </c>
      <c r="D394">
        <v>1432.96</v>
      </c>
      <c r="E394">
        <v>980.16</v>
      </c>
      <c r="F394">
        <v>452.8</v>
      </c>
      <c r="G394">
        <v>31.6</v>
      </c>
      <c r="H394" t="s">
        <v>16</v>
      </c>
    </row>
    <row r="395" spans="1:8">
      <c r="A395" s="2">
        <v>43277</v>
      </c>
      <c r="B395" t="s">
        <v>3237</v>
      </c>
      <c r="C395" t="s">
        <v>74</v>
      </c>
      <c r="D395">
        <v>2117</v>
      </c>
      <c r="E395">
        <v>1321.2829999999999</v>
      </c>
      <c r="F395">
        <v>795.71699999999998</v>
      </c>
      <c r="G395">
        <v>37.590000000000003</v>
      </c>
      <c r="H395" t="s">
        <v>16</v>
      </c>
    </row>
    <row r="396" spans="1:8">
      <c r="A396" s="2">
        <v>43277</v>
      </c>
      <c r="B396" t="s">
        <v>3238</v>
      </c>
      <c r="C396" t="s">
        <v>74</v>
      </c>
      <c r="D396">
        <v>250</v>
      </c>
      <c r="E396">
        <v>151.80000000000001</v>
      </c>
      <c r="F396">
        <v>98.2</v>
      </c>
      <c r="G396">
        <v>39.28</v>
      </c>
      <c r="H396" t="s">
        <v>16</v>
      </c>
    </row>
    <row r="397" spans="1:8">
      <c r="A397" s="2">
        <v>43277</v>
      </c>
      <c r="B397" t="s">
        <v>3239</v>
      </c>
      <c r="C397" t="s">
        <v>317</v>
      </c>
      <c r="D397">
        <v>4668.13</v>
      </c>
      <c r="E397">
        <v>1554.6673000000001</v>
      </c>
      <c r="F397">
        <v>3113.4627</v>
      </c>
      <c r="G397">
        <v>66.7</v>
      </c>
      <c r="H397" t="s">
        <v>16</v>
      </c>
    </row>
    <row r="398" spans="1:8">
      <c r="A398" s="2">
        <v>43277</v>
      </c>
      <c r="B398" t="s">
        <v>3240</v>
      </c>
      <c r="C398" t="s">
        <v>248</v>
      </c>
      <c r="D398">
        <v>1243.8800000000001</v>
      </c>
      <c r="E398">
        <v>686.80799999999999</v>
      </c>
      <c r="F398">
        <v>557.072</v>
      </c>
      <c r="G398">
        <v>44.79</v>
      </c>
      <c r="H398" t="s">
        <v>16</v>
      </c>
    </row>
    <row r="399" spans="1:8">
      <c r="A399" s="2">
        <v>43277</v>
      </c>
      <c r="B399" t="s">
        <v>3241</v>
      </c>
      <c r="C399" t="s">
        <v>3242</v>
      </c>
      <c r="D399">
        <v>298.29000000000002</v>
      </c>
      <c r="E399">
        <v>161.91999999999999</v>
      </c>
      <c r="F399">
        <v>136.37</v>
      </c>
      <c r="G399">
        <v>45.72</v>
      </c>
      <c r="H399" t="s">
        <v>16</v>
      </c>
    </row>
    <row r="400" spans="1:8">
      <c r="A400" s="2">
        <v>43277</v>
      </c>
      <c r="B400" t="s">
        <v>3243</v>
      </c>
      <c r="C400" t="s">
        <v>72</v>
      </c>
      <c r="D400">
        <v>2395.58</v>
      </c>
      <c r="E400">
        <v>1821.44</v>
      </c>
      <c r="F400">
        <v>574.14</v>
      </c>
      <c r="G400">
        <v>23.97</v>
      </c>
      <c r="H400" t="s">
        <v>16</v>
      </c>
    </row>
    <row r="401" spans="1:8">
      <c r="A401" s="2">
        <v>43277</v>
      </c>
      <c r="B401" t="s">
        <v>3244</v>
      </c>
      <c r="C401" t="s">
        <v>1597</v>
      </c>
      <c r="D401">
        <v>231.74</v>
      </c>
      <c r="E401">
        <v>154.19</v>
      </c>
      <c r="F401">
        <v>77.55</v>
      </c>
      <c r="G401">
        <v>33.46</v>
      </c>
      <c r="H401" t="s">
        <v>16</v>
      </c>
    </row>
    <row r="402" spans="1:8">
      <c r="A402" s="2">
        <v>43278</v>
      </c>
      <c r="B402" t="s">
        <v>3245</v>
      </c>
      <c r="C402" t="s">
        <v>6</v>
      </c>
      <c r="D402">
        <v>-976.05</v>
      </c>
      <c r="E402">
        <v>-422.5856</v>
      </c>
      <c r="F402">
        <v>-553.46439999999996</v>
      </c>
      <c r="G402">
        <v>-56.7</v>
      </c>
      <c r="H402" t="s">
        <v>16</v>
      </c>
    </row>
    <row r="403" spans="1:8">
      <c r="A403" s="2">
        <v>43278</v>
      </c>
      <c r="B403" t="s">
        <v>3246</v>
      </c>
      <c r="C403" t="s">
        <v>186</v>
      </c>
      <c r="D403">
        <v>1523.43</v>
      </c>
      <c r="E403">
        <v>925.29</v>
      </c>
      <c r="F403">
        <v>598.14</v>
      </c>
      <c r="G403">
        <v>39.26</v>
      </c>
      <c r="H403" t="s">
        <v>16</v>
      </c>
    </row>
    <row r="404" spans="1:8">
      <c r="A404" s="2">
        <v>43278</v>
      </c>
      <c r="B404" t="s">
        <v>3247</v>
      </c>
      <c r="C404" t="s">
        <v>136</v>
      </c>
      <c r="D404">
        <v>387.4</v>
      </c>
      <c r="E404">
        <v>340.64</v>
      </c>
      <c r="F404">
        <v>46.76</v>
      </c>
      <c r="G404">
        <v>12.07</v>
      </c>
      <c r="H404" t="s">
        <v>16</v>
      </c>
    </row>
    <row r="405" spans="1:8">
      <c r="A405" s="2">
        <v>43278</v>
      </c>
      <c r="B405" t="s">
        <v>3248</v>
      </c>
      <c r="C405" t="s">
        <v>56</v>
      </c>
      <c r="D405">
        <v>4620</v>
      </c>
      <c r="E405">
        <v>851.31200000000001</v>
      </c>
      <c r="F405">
        <v>3768.6880000000001</v>
      </c>
      <c r="G405">
        <v>81.569999999999993</v>
      </c>
      <c r="H405" t="s">
        <v>16</v>
      </c>
    </row>
    <row r="406" spans="1:8">
      <c r="A406" s="2">
        <v>43278</v>
      </c>
      <c r="B406" t="s">
        <v>3249</v>
      </c>
      <c r="C406" t="s">
        <v>134</v>
      </c>
      <c r="D406">
        <v>3186.55</v>
      </c>
      <c r="E406">
        <v>2695.1084999999998</v>
      </c>
      <c r="F406">
        <v>491.44150000000002</v>
      </c>
      <c r="G406">
        <v>15.42</v>
      </c>
      <c r="H406" t="s">
        <v>16</v>
      </c>
    </row>
    <row r="407" spans="1:8">
      <c r="A407" s="2">
        <v>43278</v>
      </c>
      <c r="B407" t="s">
        <v>3250</v>
      </c>
      <c r="C407" t="s">
        <v>273</v>
      </c>
      <c r="D407">
        <v>2493.6999999999998</v>
      </c>
      <c r="E407">
        <v>1715.0554999999999</v>
      </c>
      <c r="F407">
        <v>778.64449999999999</v>
      </c>
      <c r="G407">
        <v>31.22</v>
      </c>
      <c r="H407" t="s">
        <v>16</v>
      </c>
    </row>
    <row r="408" spans="1:8">
      <c r="A408" s="2">
        <v>43278</v>
      </c>
      <c r="B408" t="s">
        <v>3251</v>
      </c>
      <c r="C408" t="s">
        <v>91</v>
      </c>
      <c r="D408">
        <v>1722</v>
      </c>
      <c r="E408">
        <v>1276.8</v>
      </c>
      <c r="F408">
        <v>445.2</v>
      </c>
      <c r="G408">
        <v>25.85</v>
      </c>
      <c r="H408" t="s">
        <v>16</v>
      </c>
    </row>
    <row r="409" spans="1:8">
      <c r="A409" s="2">
        <v>43278</v>
      </c>
      <c r="B409" t="s">
        <v>3252</v>
      </c>
      <c r="C409" t="s">
        <v>91</v>
      </c>
      <c r="D409">
        <v>1346</v>
      </c>
      <c r="E409">
        <v>1128.04</v>
      </c>
      <c r="F409">
        <v>217.96</v>
      </c>
      <c r="G409">
        <v>16.190000000000001</v>
      </c>
      <c r="H409" t="s">
        <v>16</v>
      </c>
    </row>
    <row r="410" spans="1:8">
      <c r="A410" s="2">
        <v>43278</v>
      </c>
      <c r="B410" t="s">
        <v>3253</v>
      </c>
      <c r="C410" t="s">
        <v>526</v>
      </c>
      <c r="D410">
        <v>559.17999999999995</v>
      </c>
      <c r="E410">
        <v>271.74</v>
      </c>
      <c r="F410">
        <v>287.44</v>
      </c>
      <c r="G410">
        <v>51.4</v>
      </c>
      <c r="H410" t="s">
        <v>16</v>
      </c>
    </row>
    <row r="411" spans="1:8">
      <c r="A411" s="2">
        <v>43278</v>
      </c>
      <c r="B411" t="s">
        <v>3254</v>
      </c>
      <c r="C411" t="s">
        <v>80</v>
      </c>
      <c r="D411">
        <v>2057.4</v>
      </c>
      <c r="E411">
        <v>1036.5999999999999</v>
      </c>
      <c r="F411">
        <v>1020.8</v>
      </c>
      <c r="G411">
        <v>49.62</v>
      </c>
      <c r="H411" t="s">
        <v>16</v>
      </c>
    </row>
    <row r="412" spans="1:8">
      <c r="A412" s="2">
        <v>43278</v>
      </c>
      <c r="B412" t="s">
        <v>3255</v>
      </c>
      <c r="C412" t="s">
        <v>80</v>
      </c>
      <c r="D412">
        <v>917.85</v>
      </c>
      <c r="E412">
        <v>538.96500000000003</v>
      </c>
      <c r="F412">
        <v>378.88499999999999</v>
      </c>
      <c r="G412">
        <v>41.28</v>
      </c>
      <c r="H412" t="s">
        <v>16</v>
      </c>
    </row>
    <row r="413" spans="1:8">
      <c r="A413" s="2">
        <v>43278</v>
      </c>
      <c r="B413" t="s">
        <v>3256</v>
      </c>
      <c r="C413" t="s">
        <v>515</v>
      </c>
      <c r="D413">
        <v>438.18</v>
      </c>
      <c r="E413">
        <v>154.15799999999999</v>
      </c>
      <c r="F413">
        <v>284.02199999999999</v>
      </c>
      <c r="G413">
        <v>64.819999999999993</v>
      </c>
      <c r="H413" t="s">
        <v>16</v>
      </c>
    </row>
    <row r="414" spans="1:8">
      <c r="A414" s="2">
        <v>43278</v>
      </c>
      <c r="B414" t="s">
        <v>3257</v>
      </c>
      <c r="C414" t="s">
        <v>431</v>
      </c>
      <c r="D414">
        <v>718.32</v>
      </c>
      <c r="E414">
        <v>325.43</v>
      </c>
      <c r="F414">
        <v>392.89</v>
      </c>
      <c r="G414">
        <v>54.7</v>
      </c>
      <c r="H414" t="s">
        <v>16</v>
      </c>
    </row>
    <row r="415" spans="1:8">
      <c r="A415" s="2">
        <v>43278</v>
      </c>
      <c r="B415" t="s">
        <v>3258</v>
      </c>
      <c r="C415" t="s">
        <v>828</v>
      </c>
      <c r="D415">
        <v>150</v>
      </c>
      <c r="E415">
        <v>60</v>
      </c>
      <c r="F415">
        <v>90</v>
      </c>
      <c r="G415">
        <v>60</v>
      </c>
      <c r="H415" t="s">
        <v>16</v>
      </c>
    </row>
    <row r="416" spans="1:8">
      <c r="A416" s="2">
        <v>43278</v>
      </c>
      <c r="B416" t="s">
        <v>3259</v>
      </c>
      <c r="C416" t="s">
        <v>1580</v>
      </c>
      <c r="D416">
        <v>140</v>
      </c>
      <c r="E416">
        <v>118.625</v>
      </c>
      <c r="F416">
        <v>21.375</v>
      </c>
      <c r="G416">
        <v>15.27</v>
      </c>
      <c r="H416" t="s">
        <v>16</v>
      </c>
    </row>
    <row r="417" spans="1:8">
      <c r="A417" s="2">
        <v>43278</v>
      </c>
      <c r="B417" t="s">
        <v>3260</v>
      </c>
      <c r="C417" t="s">
        <v>138</v>
      </c>
      <c r="D417">
        <v>10889.84</v>
      </c>
      <c r="E417">
        <v>8618.7999999999993</v>
      </c>
      <c r="F417">
        <v>2271.04</v>
      </c>
      <c r="G417">
        <v>20.85</v>
      </c>
      <c r="H417" t="s">
        <v>16</v>
      </c>
    </row>
    <row r="418" spans="1:8">
      <c r="A418" s="2">
        <v>43278</v>
      </c>
      <c r="B418" t="s">
        <v>3261</v>
      </c>
      <c r="C418" t="s">
        <v>138</v>
      </c>
      <c r="D418">
        <v>10099.39</v>
      </c>
      <c r="E418">
        <v>7963.9</v>
      </c>
      <c r="F418">
        <v>2135.4899999999998</v>
      </c>
      <c r="G418">
        <v>21.14</v>
      </c>
      <c r="H418" t="s">
        <v>16</v>
      </c>
    </row>
    <row r="419" spans="1:8">
      <c r="A419" s="2">
        <v>43279</v>
      </c>
      <c r="B419" t="s">
        <v>3262</v>
      </c>
      <c r="C419" t="s">
        <v>1031</v>
      </c>
      <c r="D419">
        <v>1376.82</v>
      </c>
      <c r="E419">
        <v>644.94000000000005</v>
      </c>
      <c r="F419">
        <v>731.88</v>
      </c>
      <c r="G419">
        <v>53.16</v>
      </c>
      <c r="H419" t="s">
        <v>16</v>
      </c>
    </row>
    <row r="420" spans="1:8">
      <c r="A420" s="2">
        <v>43279</v>
      </c>
      <c r="B420" t="s">
        <v>3263</v>
      </c>
      <c r="C420" t="s">
        <v>3264</v>
      </c>
      <c r="D420">
        <v>112.66</v>
      </c>
      <c r="E420">
        <v>42.381999999999998</v>
      </c>
      <c r="F420">
        <v>70.278000000000006</v>
      </c>
      <c r="G420">
        <v>62.38</v>
      </c>
      <c r="H420" t="s">
        <v>16</v>
      </c>
    </row>
    <row r="421" spans="1:8">
      <c r="A421" s="2">
        <v>43279</v>
      </c>
      <c r="B421" t="s">
        <v>3265</v>
      </c>
      <c r="C421" t="s">
        <v>30</v>
      </c>
      <c r="D421">
        <v>2444.6999999999998</v>
      </c>
      <c r="E421">
        <v>1922.82</v>
      </c>
      <c r="F421">
        <v>521.88</v>
      </c>
      <c r="G421">
        <v>21.35</v>
      </c>
      <c r="H421" t="s">
        <v>16</v>
      </c>
    </row>
    <row r="422" spans="1:8">
      <c r="A422" s="2">
        <v>43279</v>
      </c>
      <c r="B422" t="s">
        <v>3266</v>
      </c>
      <c r="C422" t="s">
        <v>930</v>
      </c>
      <c r="D422">
        <v>55.2</v>
      </c>
      <c r="E422">
        <v>42.96</v>
      </c>
      <c r="F422">
        <v>12.24</v>
      </c>
      <c r="G422">
        <v>22.17</v>
      </c>
      <c r="H422" t="s">
        <v>16</v>
      </c>
    </row>
    <row r="423" spans="1:8">
      <c r="A423" s="2">
        <v>43279</v>
      </c>
      <c r="B423" t="s">
        <v>3267</v>
      </c>
      <c r="C423" t="s">
        <v>289</v>
      </c>
      <c r="D423">
        <v>1087.92</v>
      </c>
      <c r="E423">
        <v>658.5</v>
      </c>
      <c r="F423">
        <v>429.42</v>
      </c>
      <c r="G423">
        <v>39.47</v>
      </c>
      <c r="H423" t="s">
        <v>16</v>
      </c>
    </row>
    <row r="424" spans="1:8">
      <c r="A424" s="2">
        <v>43279</v>
      </c>
      <c r="B424" t="s">
        <v>3268</v>
      </c>
      <c r="C424" t="s">
        <v>1580</v>
      </c>
      <c r="D424">
        <v>140</v>
      </c>
      <c r="E424">
        <v>112.5</v>
      </c>
      <c r="F424">
        <v>27.5</v>
      </c>
      <c r="G424">
        <v>19.64</v>
      </c>
      <c r="H424" t="s">
        <v>16</v>
      </c>
    </row>
    <row r="425" spans="1:8">
      <c r="A425" s="2">
        <v>43279</v>
      </c>
      <c r="B425" t="s">
        <v>3269</v>
      </c>
      <c r="C425" t="s">
        <v>3109</v>
      </c>
      <c r="D425">
        <v>124.28</v>
      </c>
      <c r="E425">
        <v>43.68</v>
      </c>
      <c r="F425">
        <v>80.599999999999994</v>
      </c>
      <c r="G425">
        <v>64.849999999999994</v>
      </c>
      <c r="H425" t="s">
        <v>16</v>
      </c>
    </row>
    <row r="426" spans="1:8">
      <c r="A426" s="2">
        <v>43279</v>
      </c>
      <c r="B426" t="s">
        <v>3270</v>
      </c>
      <c r="C426" t="s">
        <v>289</v>
      </c>
      <c r="D426">
        <v>206.3</v>
      </c>
      <c r="E426">
        <v>152.16999999999999</v>
      </c>
      <c r="F426">
        <v>54.13</v>
      </c>
      <c r="G426">
        <v>26.24</v>
      </c>
      <c r="H426" t="s">
        <v>16</v>
      </c>
    </row>
    <row r="427" spans="1:8">
      <c r="A427" s="2">
        <v>43279</v>
      </c>
      <c r="B427" t="s">
        <v>3271</v>
      </c>
      <c r="C427" t="s">
        <v>3272</v>
      </c>
      <c r="D427">
        <v>1616</v>
      </c>
      <c r="E427">
        <v>585</v>
      </c>
      <c r="F427">
        <v>1031</v>
      </c>
      <c r="G427">
        <v>63.8</v>
      </c>
      <c r="H427" t="s">
        <v>16</v>
      </c>
    </row>
    <row r="428" spans="1:8">
      <c r="A428" s="2">
        <v>43279</v>
      </c>
      <c r="B428" t="s">
        <v>3273</v>
      </c>
      <c r="C428" t="s">
        <v>124</v>
      </c>
      <c r="D428">
        <v>979.5</v>
      </c>
      <c r="E428">
        <v>807.6</v>
      </c>
      <c r="F428">
        <v>171.9</v>
      </c>
      <c r="G428">
        <v>17.55</v>
      </c>
      <c r="H428" t="s">
        <v>16</v>
      </c>
    </row>
    <row r="429" spans="1:8">
      <c r="A429" s="2">
        <v>43279</v>
      </c>
      <c r="B429" t="s">
        <v>3274</v>
      </c>
      <c r="C429" t="s">
        <v>80</v>
      </c>
      <c r="D429">
        <v>3100.5</v>
      </c>
      <c r="E429">
        <v>2384.08</v>
      </c>
      <c r="F429">
        <v>716.42</v>
      </c>
      <c r="G429">
        <v>23.11</v>
      </c>
      <c r="H429" t="s">
        <v>16</v>
      </c>
    </row>
    <row r="430" spans="1:8">
      <c r="A430" s="2">
        <v>43279</v>
      </c>
      <c r="B430" t="s">
        <v>3275</v>
      </c>
      <c r="C430" t="s">
        <v>80</v>
      </c>
      <c r="D430">
        <v>2387</v>
      </c>
      <c r="E430">
        <v>1503.4</v>
      </c>
      <c r="F430">
        <v>883.6</v>
      </c>
      <c r="G430">
        <v>37.020000000000003</v>
      </c>
      <c r="H430" t="s">
        <v>16</v>
      </c>
    </row>
    <row r="431" spans="1:8">
      <c r="A431" s="2">
        <v>43279</v>
      </c>
      <c r="B431" t="s">
        <v>3276</v>
      </c>
      <c r="C431" t="s">
        <v>80</v>
      </c>
      <c r="D431">
        <v>625.6</v>
      </c>
      <c r="E431">
        <v>480.73</v>
      </c>
      <c r="F431">
        <v>144.87</v>
      </c>
      <c r="G431">
        <v>23.16</v>
      </c>
      <c r="H431" t="s">
        <v>16</v>
      </c>
    </row>
    <row r="432" spans="1:8">
      <c r="A432" s="2">
        <v>43279</v>
      </c>
      <c r="B432" t="s">
        <v>3277</v>
      </c>
      <c r="C432" t="s">
        <v>1688</v>
      </c>
      <c r="D432">
        <v>436.89</v>
      </c>
      <c r="E432">
        <v>206.90799999999999</v>
      </c>
      <c r="F432">
        <v>229.982</v>
      </c>
      <c r="G432">
        <v>52.64</v>
      </c>
      <c r="H432" t="s">
        <v>16</v>
      </c>
    </row>
    <row r="433" spans="1:8">
      <c r="A433" s="2">
        <v>43279</v>
      </c>
      <c r="B433" t="s">
        <v>3278</v>
      </c>
      <c r="C433" t="s">
        <v>76</v>
      </c>
      <c r="D433">
        <v>7087.78</v>
      </c>
      <c r="E433">
        <v>5966.2</v>
      </c>
      <c r="F433">
        <v>1121.58</v>
      </c>
      <c r="G433">
        <v>15.82</v>
      </c>
      <c r="H433" t="s">
        <v>16</v>
      </c>
    </row>
    <row r="434" spans="1:8">
      <c r="A434" s="2">
        <v>43279</v>
      </c>
      <c r="B434" t="s">
        <v>3279</v>
      </c>
      <c r="C434" t="s">
        <v>294</v>
      </c>
      <c r="D434">
        <v>479.01</v>
      </c>
      <c r="E434">
        <v>299.54399999999998</v>
      </c>
      <c r="F434">
        <v>179.46600000000001</v>
      </c>
      <c r="G434">
        <v>37.47</v>
      </c>
      <c r="H434" t="s">
        <v>16</v>
      </c>
    </row>
    <row r="435" spans="1:8">
      <c r="A435" s="2">
        <v>43279</v>
      </c>
      <c r="B435" t="s">
        <v>3280</v>
      </c>
      <c r="C435" t="s">
        <v>30</v>
      </c>
      <c r="D435">
        <v>812.55</v>
      </c>
      <c r="E435">
        <v>577.65</v>
      </c>
      <c r="F435">
        <v>234.9</v>
      </c>
      <c r="G435">
        <v>28.91</v>
      </c>
      <c r="H435" t="s">
        <v>16</v>
      </c>
    </row>
    <row r="436" spans="1:8">
      <c r="A436" s="2">
        <v>43279</v>
      </c>
      <c r="B436" t="s">
        <v>3281</v>
      </c>
      <c r="C436" t="s">
        <v>30</v>
      </c>
      <c r="D436">
        <v>1488</v>
      </c>
      <c r="E436">
        <v>1055.43</v>
      </c>
      <c r="F436">
        <v>432.57</v>
      </c>
      <c r="G436">
        <v>29.07</v>
      </c>
      <c r="H436" t="s">
        <v>16</v>
      </c>
    </row>
    <row r="437" spans="1:8">
      <c r="A437" s="2">
        <v>43279</v>
      </c>
      <c r="B437" t="s">
        <v>3282</v>
      </c>
      <c r="C437" t="s">
        <v>384</v>
      </c>
      <c r="D437">
        <v>869.2</v>
      </c>
      <c r="E437">
        <v>312.75</v>
      </c>
      <c r="F437">
        <v>556.45000000000005</v>
      </c>
      <c r="G437">
        <v>64.02</v>
      </c>
      <c r="H437" t="s">
        <v>16</v>
      </c>
    </row>
    <row r="438" spans="1:8">
      <c r="A438" s="2">
        <v>43279</v>
      </c>
      <c r="B438" t="s">
        <v>3283</v>
      </c>
      <c r="C438" t="s">
        <v>795</v>
      </c>
      <c r="D438">
        <v>1270.96</v>
      </c>
      <c r="E438">
        <v>624.24</v>
      </c>
      <c r="F438">
        <v>646.72</v>
      </c>
      <c r="G438">
        <v>50.88</v>
      </c>
      <c r="H438" t="s">
        <v>16</v>
      </c>
    </row>
    <row r="439" spans="1:8">
      <c r="A439" s="2">
        <v>43279</v>
      </c>
      <c r="B439" t="s">
        <v>3284</v>
      </c>
      <c r="C439" t="s">
        <v>1851</v>
      </c>
      <c r="D439">
        <v>2607.19</v>
      </c>
      <c r="E439">
        <v>1650</v>
      </c>
      <c r="F439">
        <v>957.19</v>
      </c>
      <c r="G439">
        <v>36.71</v>
      </c>
      <c r="H439" t="s">
        <v>16</v>
      </c>
    </row>
    <row r="440" spans="1:8">
      <c r="A440" s="2">
        <v>43279</v>
      </c>
      <c r="B440" t="s">
        <v>3285</v>
      </c>
      <c r="C440" t="s">
        <v>646</v>
      </c>
      <c r="D440">
        <v>2416.64</v>
      </c>
      <c r="E440">
        <v>1225.6300000000001</v>
      </c>
      <c r="F440">
        <v>1191.01</v>
      </c>
      <c r="G440">
        <v>49.28</v>
      </c>
      <c r="H440" t="s">
        <v>16</v>
      </c>
    </row>
    <row r="441" spans="1:8">
      <c r="A441" s="2">
        <v>43279</v>
      </c>
      <c r="B441" t="s">
        <v>3286</v>
      </c>
      <c r="C441" t="s">
        <v>511</v>
      </c>
      <c r="D441">
        <v>1896</v>
      </c>
      <c r="E441">
        <v>898.32</v>
      </c>
      <c r="F441">
        <v>997.68</v>
      </c>
      <c r="G441">
        <v>52.62</v>
      </c>
      <c r="H441" t="s">
        <v>16</v>
      </c>
    </row>
    <row r="442" spans="1:8">
      <c r="A442" s="2">
        <v>43279</v>
      </c>
      <c r="B442" t="s">
        <v>3287</v>
      </c>
      <c r="C442" t="s">
        <v>289</v>
      </c>
      <c r="D442">
        <v>1076.02</v>
      </c>
      <c r="E442">
        <v>768.44</v>
      </c>
      <c r="F442">
        <v>307.58</v>
      </c>
      <c r="G442">
        <v>28.58</v>
      </c>
      <c r="H442" t="s">
        <v>16</v>
      </c>
    </row>
    <row r="443" spans="1:8">
      <c r="A443" s="2">
        <v>43279</v>
      </c>
      <c r="B443" t="s">
        <v>3288</v>
      </c>
      <c r="C443" t="s">
        <v>497</v>
      </c>
      <c r="D443">
        <v>412.13</v>
      </c>
      <c r="E443">
        <v>238.02</v>
      </c>
      <c r="F443">
        <v>174.11</v>
      </c>
      <c r="G443">
        <v>42.25</v>
      </c>
      <c r="H443" t="s">
        <v>16</v>
      </c>
    </row>
    <row r="444" spans="1:8">
      <c r="A444" s="2">
        <v>43279</v>
      </c>
      <c r="B444" t="s">
        <v>3289</v>
      </c>
      <c r="C444" t="s">
        <v>8</v>
      </c>
      <c r="D444">
        <v>4212.71</v>
      </c>
      <c r="E444">
        <v>3428.76</v>
      </c>
      <c r="F444">
        <v>783.95</v>
      </c>
      <c r="G444">
        <v>18.61</v>
      </c>
      <c r="H444" t="s">
        <v>16</v>
      </c>
    </row>
    <row r="445" spans="1:8">
      <c r="A445" s="2">
        <v>43279</v>
      </c>
      <c r="B445" t="s">
        <v>3290</v>
      </c>
      <c r="C445" t="s">
        <v>15</v>
      </c>
      <c r="D445">
        <v>476.74</v>
      </c>
      <c r="E445">
        <v>294.86</v>
      </c>
      <c r="F445">
        <v>181.88</v>
      </c>
      <c r="G445">
        <v>38.15</v>
      </c>
      <c r="H445" t="s">
        <v>16</v>
      </c>
    </row>
    <row r="446" spans="1:8">
      <c r="A446" s="2">
        <v>43279</v>
      </c>
      <c r="B446" t="s">
        <v>3291</v>
      </c>
      <c r="C446" t="s">
        <v>273</v>
      </c>
      <c r="D446">
        <v>75</v>
      </c>
      <c r="E446">
        <v>53.7</v>
      </c>
      <c r="F446">
        <v>21.3</v>
      </c>
      <c r="G446">
        <v>28.4</v>
      </c>
      <c r="H446" t="s">
        <v>16</v>
      </c>
    </row>
    <row r="447" spans="1:8">
      <c r="A447" s="2">
        <v>43279</v>
      </c>
      <c r="B447" t="s">
        <v>3292</v>
      </c>
      <c r="C447" t="s">
        <v>259</v>
      </c>
      <c r="D447">
        <v>767.32</v>
      </c>
      <c r="E447">
        <v>490.36</v>
      </c>
      <c r="F447">
        <v>276.95999999999998</v>
      </c>
      <c r="G447">
        <v>36.090000000000003</v>
      </c>
      <c r="H447" t="s">
        <v>16</v>
      </c>
    </row>
    <row r="448" spans="1:8">
      <c r="A448" s="2">
        <v>43279</v>
      </c>
      <c r="B448" t="s">
        <v>3293</v>
      </c>
      <c r="C448" t="s">
        <v>2892</v>
      </c>
      <c r="D448">
        <v>304.10000000000002</v>
      </c>
      <c r="E448">
        <v>156.61500000000001</v>
      </c>
      <c r="F448">
        <v>147.48500000000001</v>
      </c>
      <c r="G448">
        <v>48.5</v>
      </c>
      <c r="H448" t="s">
        <v>16</v>
      </c>
    </row>
    <row r="449" spans="1:8">
      <c r="A449" s="2">
        <v>43280</v>
      </c>
      <c r="B449" t="s">
        <v>3294</v>
      </c>
      <c r="C449" t="s">
        <v>8</v>
      </c>
      <c r="D449">
        <v>-575.22</v>
      </c>
      <c r="E449">
        <v>0</v>
      </c>
      <c r="F449">
        <v>-575.22</v>
      </c>
      <c r="G449">
        <v>-100</v>
      </c>
      <c r="H449" t="s">
        <v>16</v>
      </c>
    </row>
    <row r="450" spans="1:8">
      <c r="A450" s="2">
        <v>43280</v>
      </c>
      <c r="B450" t="s">
        <v>3295</v>
      </c>
      <c r="C450" t="s">
        <v>8</v>
      </c>
      <c r="D450">
        <v>-41.8</v>
      </c>
      <c r="E450">
        <v>0</v>
      </c>
      <c r="F450">
        <v>-41.8</v>
      </c>
      <c r="G450">
        <v>-100</v>
      </c>
      <c r="H450" t="s">
        <v>16</v>
      </c>
    </row>
    <row r="451" spans="1:8">
      <c r="A451" s="2">
        <v>43280</v>
      </c>
      <c r="B451" t="s">
        <v>3296</v>
      </c>
      <c r="C451" t="s">
        <v>8</v>
      </c>
      <c r="D451">
        <v>-684.13</v>
      </c>
      <c r="E451">
        <v>0</v>
      </c>
      <c r="F451">
        <v>-684.13</v>
      </c>
      <c r="G451">
        <v>-100</v>
      </c>
      <c r="H451" t="s">
        <v>16</v>
      </c>
    </row>
    <row r="452" spans="1:8">
      <c r="A452" s="2">
        <v>43280</v>
      </c>
      <c r="B452" t="s">
        <v>3297</v>
      </c>
      <c r="C452" t="s">
        <v>8</v>
      </c>
      <c r="D452">
        <v>-287.64</v>
      </c>
      <c r="E452">
        <v>0</v>
      </c>
      <c r="F452">
        <v>-287.64</v>
      </c>
      <c r="G452">
        <v>-100</v>
      </c>
      <c r="H452" t="s">
        <v>16</v>
      </c>
    </row>
    <row r="453" spans="1:8">
      <c r="A453" s="2">
        <v>43280</v>
      </c>
      <c r="B453" t="s">
        <v>3298</v>
      </c>
      <c r="C453" t="s">
        <v>8</v>
      </c>
      <c r="D453">
        <v>-532.07000000000005</v>
      </c>
      <c r="E453">
        <v>0</v>
      </c>
      <c r="F453">
        <v>-532.07000000000005</v>
      </c>
      <c r="G453">
        <v>-100</v>
      </c>
      <c r="H453" t="s">
        <v>16</v>
      </c>
    </row>
    <row r="454" spans="1:8">
      <c r="A454" s="2">
        <v>43280</v>
      </c>
      <c r="B454" t="s">
        <v>3299</v>
      </c>
      <c r="C454" t="s">
        <v>8</v>
      </c>
      <c r="D454">
        <v>-1133.26</v>
      </c>
      <c r="E454">
        <v>0</v>
      </c>
      <c r="F454">
        <v>-1133.26</v>
      </c>
      <c r="G454">
        <v>-100</v>
      </c>
      <c r="H454" t="s">
        <v>16</v>
      </c>
    </row>
    <row r="455" spans="1:8">
      <c r="A455" s="2">
        <v>43280</v>
      </c>
      <c r="B455" t="s">
        <v>3300</v>
      </c>
      <c r="C455" t="s">
        <v>8</v>
      </c>
      <c r="D455">
        <v>-313.97000000000003</v>
      </c>
      <c r="E455">
        <v>0</v>
      </c>
      <c r="F455">
        <v>-313.97000000000003</v>
      </c>
      <c r="G455">
        <v>-100</v>
      </c>
      <c r="H455" t="s">
        <v>16</v>
      </c>
    </row>
    <row r="456" spans="1:8">
      <c r="A456" s="2">
        <v>43280</v>
      </c>
      <c r="B456" t="s">
        <v>3301</v>
      </c>
      <c r="C456" t="s">
        <v>517</v>
      </c>
      <c r="D456">
        <v>3047.93</v>
      </c>
      <c r="E456">
        <v>2278.0032000000001</v>
      </c>
      <c r="F456">
        <v>769.92679999999996</v>
      </c>
      <c r="G456">
        <v>25.26</v>
      </c>
      <c r="H456" t="s">
        <v>16</v>
      </c>
    </row>
    <row r="457" spans="1:8">
      <c r="A457" s="2">
        <v>43280</v>
      </c>
      <c r="B457" t="s">
        <v>3302</v>
      </c>
      <c r="C457" t="s">
        <v>199</v>
      </c>
      <c r="D457">
        <v>106.06</v>
      </c>
      <c r="E457">
        <v>57.744</v>
      </c>
      <c r="F457">
        <v>48.316000000000003</v>
      </c>
      <c r="G457">
        <v>45.56</v>
      </c>
      <c r="H457" t="s">
        <v>16</v>
      </c>
    </row>
    <row r="458" spans="1:8">
      <c r="A458" s="2">
        <v>43280</v>
      </c>
      <c r="B458" t="s">
        <v>3303</v>
      </c>
      <c r="C458" t="s">
        <v>1572</v>
      </c>
      <c r="D458">
        <v>1783.15</v>
      </c>
      <c r="E458">
        <v>1177.02</v>
      </c>
      <c r="F458">
        <v>606.13</v>
      </c>
      <c r="G458">
        <v>33.99</v>
      </c>
      <c r="H458" t="s">
        <v>16</v>
      </c>
    </row>
    <row r="459" spans="1:8">
      <c r="A459" s="2">
        <v>43280</v>
      </c>
      <c r="B459" t="s">
        <v>3304</v>
      </c>
      <c r="C459" t="s">
        <v>349</v>
      </c>
      <c r="D459">
        <v>3871.19</v>
      </c>
      <c r="E459">
        <v>1487.5640000000001</v>
      </c>
      <c r="F459">
        <v>2383.6260000000002</v>
      </c>
      <c r="G459">
        <v>61.57</v>
      </c>
      <c r="H459" t="s">
        <v>16</v>
      </c>
    </row>
    <row r="460" spans="1:8">
      <c r="A460" s="2">
        <v>43280</v>
      </c>
      <c r="B460" t="s">
        <v>3305</v>
      </c>
      <c r="C460" t="s">
        <v>1656</v>
      </c>
      <c r="D460">
        <v>327.06</v>
      </c>
      <c r="E460">
        <v>104.64</v>
      </c>
      <c r="F460">
        <v>222.42</v>
      </c>
      <c r="G460">
        <v>68.010000000000005</v>
      </c>
      <c r="H460" t="s">
        <v>16</v>
      </c>
    </row>
    <row r="461" spans="1:8">
      <c r="A461" s="2">
        <v>43280</v>
      </c>
      <c r="B461" t="s">
        <v>3306</v>
      </c>
      <c r="C461" t="s">
        <v>6</v>
      </c>
      <c r="D461">
        <v>2621.04</v>
      </c>
      <c r="E461">
        <v>1439.442</v>
      </c>
      <c r="F461">
        <v>1181.598</v>
      </c>
      <c r="G461">
        <v>45.08</v>
      </c>
      <c r="H461" t="s">
        <v>16</v>
      </c>
    </row>
    <row r="462" spans="1:8">
      <c r="A462" s="2">
        <v>43280</v>
      </c>
      <c r="B462" t="s">
        <v>3307</v>
      </c>
      <c r="C462" t="s">
        <v>6</v>
      </c>
      <c r="D462">
        <v>1975.61</v>
      </c>
      <c r="E462">
        <v>1086.4575</v>
      </c>
      <c r="F462">
        <v>889.15250000000003</v>
      </c>
      <c r="G462">
        <v>45.01</v>
      </c>
      <c r="H462" t="s">
        <v>16</v>
      </c>
    </row>
    <row r="463" spans="1:8">
      <c r="A463" s="2">
        <v>43280</v>
      </c>
      <c r="B463" t="s">
        <v>3308</v>
      </c>
      <c r="C463" t="s">
        <v>555</v>
      </c>
      <c r="D463">
        <v>690</v>
      </c>
      <c r="E463">
        <v>570.72</v>
      </c>
      <c r="F463">
        <v>119.28</v>
      </c>
      <c r="G463">
        <v>17.29</v>
      </c>
      <c r="H463" t="s">
        <v>16</v>
      </c>
    </row>
    <row r="464" spans="1:8">
      <c r="A464" s="2">
        <v>43280</v>
      </c>
      <c r="B464" t="s">
        <v>3309</v>
      </c>
      <c r="C464" t="s">
        <v>861</v>
      </c>
      <c r="D464">
        <v>76.239999999999995</v>
      </c>
      <c r="E464">
        <v>47.48</v>
      </c>
      <c r="F464">
        <v>28.76</v>
      </c>
      <c r="G464">
        <v>37.72</v>
      </c>
      <c r="H464" t="s">
        <v>16</v>
      </c>
    </row>
    <row r="465" spans="1:8">
      <c r="A465" s="2">
        <v>43280</v>
      </c>
      <c r="B465" t="s">
        <v>3310</v>
      </c>
      <c r="C465" t="s">
        <v>36</v>
      </c>
      <c r="D465">
        <v>457</v>
      </c>
      <c r="E465">
        <v>223.5</v>
      </c>
      <c r="F465">
        <v>233.5</v>
      </c>
      <c r="G465">
        <v>51.09</v>
      </c>
      <c r="H465" t="s">
        <v>16</v>
      </c>
    </row>
    <row r="466" spans="1:8">
      <c r="A466" s="2">
        <v>43280</v>
      </c>
      <c r="B466" t="s">
        <v>3311</v>
      </c>
      <c r="C466" t="s">
        <v>513</v>
      </c>
      <c r="D466">
        <v>2658.42</v>
      </c>
      <c r="E466">
        <v>2188.62</v>
      </c>
      <c r="F466">
        <v>469.8</v>
      </c>
      <c r="G466">
        <v>17.670000000000002</v>
      </c>
      <c r="H466" t="s">
        <v>16</v>
      </c>
    </row>
    <row r="467" spans="1:8">
      <c r="A467" s="2">
        <v>43280</v>
      </c>
      <c r="B467" t="s">
        <v>3312</v>
      </c>
      <c r="C467" t="s">
        <v>1874</v>
      </c>
      <c r="D467">
        <v>5358.5</v>
      </c>
      <c r="E467">
        <v>4166.1170000000002</v>
      </c>
      <c r="F467">
        <v>1192.383</v>
      </c>
      <c r="G467">
        <v>22.25</v>
      </c>
      <c r="H467" t="s">
        <v>16</v>
      </c>
    </row>
    <row r="468" spans="1:8">
      <c r="A468" s="2">
        <v>43280</v>
      </c>
      <c r="B468" t="s">
        <v>3313</v>
      </c>
      <c r="C468" t="s">
        <v>175</v>
      </c>
      <c r="D468">
        <v>714.05</v>
      </c>
      <c r="E468">
        <v>455.36</v>
      </c>
      <c r="F468">
        <v>258.69</v>
      </c>
      <c r="G468">
        <v>36.229999999999997</v>
      </c>
      <c r="H468" t="s">
        <v>16</v>
      </c>
    </row>
    <row r="469" spans="1:8">
      <c r="A469" s="2">
        <v>43280</v>
      </c>
      <c r="B469" t="s">
        <v>3314</v>
      </c>
      <c r="C469" t="s">
        <v>3315</v>
      </c>
      <c r="D469">
        <v>291.39</v>
      </c>
      <c r="E469">
        <v>136.38</v>
      </c>
      <c r="F469">
        <v>155.01</v>
      </c>
      <c r="G469">
        <v>53.2</v>
      </c>
      <c r="H469" t="s">
        <v>16</v>
      </c>
    </row>
    <row r="470" spans="1:8">
      <c r="A470" s="2">
        <v>43280</v>
      </c>
      <c r="B470" t="s">
        <v>3316</v>
      </c>
      <c r="C470" t="s">
        <v>9</v>
      </c>
      <c r="D470">
        <v>2796.34</v>
      </c>
      <c r="E470">
        <v>1195.96</v>
      </c>
      <c r="F470">
        <v>1600.38</v>
      </c>
      <c r="G470">
        <v>57.23</v>
      </c>
      <c r="H470" t="s">
        <v>16</v>
      </c>
    </row>
    <row r="471" spans="1:8">
      <c r="A471" s="2">
        <v>43280</v>
      </c>
      <c r="B471" t="s">
        <v>3317</v>
      </c>
      <c r="C471" t="s">
        <v>100</v>
      </c>
      <c r="D471">
        <v>214.72</v>
      </c>
      <c r="E471">
        <v>37.088000000000001</v>
      </c>
      <c r="F471">
        <v>177.63200000000001</v>
      </c>
      <c r="G471">
        <v>82.73</v>
      </c>
      <c r="H471" t="s">
        <v>16</v>
      </c>
    </row>
    <row r="472" spans="1:8">
      <c r="A472" s="2">
        <v>43280</v>
      </c>
      <c r="B472" t="s">
        <v>3318</v>
      </c>
      <c r="C472" t="s">
        <v>491</v>
      </c>
      <c r="D472">
        <v>228.52</v>
      </c>
      <c r="E472">
        <v>132.80000000000001</v>
      </c>
      <c r="F472">
        <v>95.72</v>
      </c>
      <c r="G472">
        <v>41.89</v>
      </c>
      <c r="H472" t="s">
        <v>16</v>
      </c>
    </row>
    <row r="473" spans="1:8">
      <c r="A473" s="2">
        <v>43280</v>
      </c>
      <c r="B473" t="s">
        <v>3319</v>
      </c>
      <c r="C473" t="s">
        <v>693</v>
      </c>
      <c r="D473">
        <v>201.5</v>
      </c>
      <c r="E473">
        <v>67.537000000000006</v>
      </c>
      <c r="F473">
        <v>133.96299999999999</v>
      </c>
      <c r="G473">
        <v>66.48</v>
      </c>
      <c r="H473" t="s">
        <v>16</v>
      </c>
    </row>
    <row r="474" spans="1:8">
      <c r="A474" s="2">
        <v>43280</v>
      </c>
      <c r="B474" t="s">
        <v>3320</v>
      </c>
      <c r="C474" t="s">
        <v>124</v>
      </c>
      <c r="D474">
        <v>859.5</v>
      </c>
      <c r="E474">
        <v>806</v>
      </c>
      <c r="F474">
        <v>53.5</v>
      </c>
      <c r="G474">
        <v>6.22</v>
      </c>
      <c r="H474" t="s">
        <v>16</v>
      </c>
    </row>
    <row r="475" spans="1:8">
      <c r="A475" s="2">
        <v>43280</v>
      </c>
      <c r="B475" t="s">
        <v>3321</v>
      </c>
      <c r="C475" t="s">
        <v>130</v>
      </c>
      <c r="D475">
        <v>1952.93</v>
      </c>
      <c r="E475">
        <v>1396.0512000000001</v>
      </c>
      <c r="F475">
        <v>556.87879999999996</v>
      </c>
      <c r="G475">
        <v>28.52</v>
      </c>
      <c r="H475" t="s">
        <v>16</v>
      </c>
    </row>
    <row r="476" spans="1:8">
      <c r="A476" s="2">
        <v>43280</v>
      </c>
      <c r="B476" t="s">
        <v>3322</v>
      </c>
      <c r="C476" t="s">
        <v>8</v>
      </c>
      <c r="D476">
        <v>4.3099999999999996</v>
      </c>
      <c r="E476">
        <v>1116.45</v>
      </c>
      <c r="F476">
        <v>-1112.1400000000001</v>
      </c>
      <c r="G476">
        <v>-25803.71</v>
      </c>
      <c r="H476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workbookViewId="0">
      <selection sqref="A1:H460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43283</v>
      </c>
      <c r="B2" t="s">
        <v>3323</v>
      </c>
      <c r="C2" t="s">
        <v>248</v>
      </c>
      <c r="D2">
        <v>653.16999999999996</v>
      </c>
      <c r="E2">
        <v>361.13</v>
      </c>
      <c r="F2">
        <v>292.04000000000002</v>
      </c>
      <c r="G2">
        <v>44.71</v>
      </c>
      <c r="H2" t="s">
        <v>16</v>
      </c>
    </row>
    <row r="3" spans="1:8">
      <c r="A3" s="2">
        <v>43283</v>
      </c>
      <c r="B3" t="s">
        <v>3324</v>
      </c>
      <c r="C3" t="s">
        <v>248</v>
      </c>
      <c r="D3">
        <v>597.76</v>
      </c>
      <c r="E3">
        <v>316.536</v>
      </c>
      <c r="F3">
        <v>281.22399999999999</v>
      </c>
      <c r="G3">
        <v>47.05</v>
      </c>
      <c r="H3" t="s">
        <v>16</v>
      </c>
    </row>
    <row r="4" spans="1:8">
      <c r="A4" s="2">
        <v>43283</v>
      </c>
      <c r="B4" t="s">
        <v>3325</v>
      </c>
      <c r="C4" t="s">
        <v>379</v>
      </c>
      <c r="D4">
        <v>448</v>
      </c>
      <c r="E4">
        <v>264</v>
      </c>
      <c r="F4">
        <v>184</v>
      </c>
      <c r="G4">
        <v>41.07</v>
      </c>
      <c r="H4" t="s">
        <v>16</v>
      </c>
    </row>
    <row r="5" spans="1:8">
      <c r="A5" s="2">
        <v>43283</v>
      </c>
      <c r="B5" t="s">
        <v>3326</v>
      </c>
      <c r="C5" t="s">
        <v>3327</v>
      </c>
      <c r="D5">
        <v>216</v>
      </c>
      <c r="E5">
        <v>55.63</v>
      </c>
      <c r="F5">
        <v>160.37</v>
      </c>
      <c r="G5">
        <v>74.25</v>
      </c>
      <c r="H5" t="s">
        <v>16</v>
      </c>
    </row>
    <row r="6" spans="1:8">
      <c r="A6" s="2">
        <v>43283</v>
      </c>
      <c r="B6" t="s">
        <v>3328</v>
      </c>
      <c r="C6" t="s">
        <v>22</v>
      </c>
      <c r="D6">
        <v>1300</v>
      </c>
      <c r="E6">
        <v>834.34</v>
      </c>
      <c r="F6">
        <v>465.66</v>
      </c>
      <c r="G6">
        <v>35.82</v>
      </c>
      <c r="H6" t="s">
        <v>16</v>
      </c>
    </row>
    <row r="7" spans="1:8">
      <c r="A7" s="2">
        <v>43283</v>
      </c>
      <c r="B7" t="s">
        <v>3329</v>
      </c>
      <c r="C7" t="s">
        <v>457</v>
      </c>
      <c r="D7">
        <v>897.6</v>
      </c>
      <c r="E7">
        <v>380.25599999999997</v>
      </c>
      <c r="F7">
        <v>517.34400000000005</v>
      </c>
      <c r="G7">
        <v>57.64</v>
      </c>
      <c r="H7" t="s">
        <v>16</v>
      </c>
    </row>
    <row r="8" spans="1:8">
      <c r="A8" s="2">
        <v>43283</v>
      </c>
      <c r="B8" t="s">
        <v>3330</v>
      </c>
      <c r="C8" t="s">
        <v>3331</v>
      </c>
      <c r="D8">
        <v>410.8</v>
      </c>
      <c r="E8">
        <v>147.6</v>
      </c>
      <c r="F8">
        <v>263.2</v>
      </c>
      <c r="G8">
        <v>64.069999999999993</v>
      </c>
      <c r="H8" t="s">
        <v>16</v>
      </c>
    </row>
    <row r="9" spans="1:8">
      <c r="A9" s="2">
        <v>43283</v>
      </c>
      <c r="B9" t="s">
        <v>3332</v>
      </c>
      <c r="C9" t="s">
        <v>928</v>
      </c>
      <c r="D9">
        <v>780</v>
      </c>
      <c r="E9">
        <v>315.83999999999997</v>
      </c>
      <c r="F9">
        <v>464.16</v>
      </c>
      <c r="G9">
        <v>59.51</v>
      </c>
      <c r="H9" t="s">
        <v>16</v>
      </c>
    </row>
    <row r="10" spans="1:8">
      <c r="A10" s="2">
        <v>43283</v>
      </c>
      <c r="B10" t="s">
        <v>3333</v>
      </c>
      <c r="C10" t="s">
        <v>1851</v>
      </c>
      <c r="D10">
        <v>797.01</v>
      </c>
      <c r="E10">
        <v>271.51</v>
      </c>
      <c r="F10">
        <v>525.5</v>
      </c>
      <c r="G10">
        <v>65.930000000000007</v>
      </c>
      <c r="H10" t="s">
        <v>16</v>
      </c>
    </row>
    <row r="11" spans="1:8">
      <c r="A11" s="2">
        <v>43283</v>
      </c>
      <c r="B11" t="s">
        <v>3334</v>
      </c>
      <c r="C11" t="s">
        <v>30</v>
      </c>
      <c r="D11">
        <v>1582.8</v>
      </c>
      <c r="E11">
        <v>1231.2</v>
      </c>
      <c r="F11">
        <v>351.6</v>
      </c>
      <c r="G11">
        <v>22.21</v>
      </c>
      <c r="H11" t="s">
        <v>16</v>
      </c>
    </row>
    <row r="12" spans="1:8">
      <c r="A12" s="2">
        <v>43283</v>
      </c>
      <c r="B12" t="s">
        <v>3335</v>
      </c>
      <c r="C12" t="s">
        <v>136</v>
      </c>
      <c r="D12">
        <v>1093.54</v>
      </c>
      <c r="E12">
        <v>659.04</v>
      </c>
      <c r="F12">
        <v>434.5</v>
      </c>
      <c r="G12">
        <v>39.729999999999997</v>
      </c>
      <c r="H12" t="s">
        <v>16</v>
      </c>
    </row>
    <row r="13" spans="1:8">
      <c r="A13" s="2">
        <v>43283</v>
      </c>
      <c r="B13" t="s">
        <v>3336</v>
      </c>
      <c r="C13" t="s">
        <v>127</v>
      </c>
      <c r="D13">
        <v>41.84</v>
      </c>
      <c r="E13">
        <v>27.730499999999999</v>
      </c>
      <c r="F13">
        <v>14.109500000000001</v>
      </c>
      <c r="G13">
        <v>33.72</v>
      </c>
      <c r="H13" t="s">
        <v>16</v>
      </c>
    </row>
    <row r="14" spans="1:8">
      <c r="A14" s="2">
        <v>43283</v>
      </c>
      <c r="B14" t="s">
        <v>3337</v>
      </c>
      <c r="C14" t="s">
        <v>110</v>
      </c>
      <c r="D14">
        <v>340.69</v>
      </c>
      <c r="E14">
        <v>223.77</v>
      </c>
      <c r="F14">
        <v>116.92</v>
      </c>
      <c r="G14">
        <v>34.32</v>
      </c>
      <c r="H14" t="s">
        <v>16</v>
      </c>
    </row>
    <row r="15" spans="1:8">
      <c r="A15" s="2">
        <v>43283</v>
      </c>
      <c r="B15" t="s">
        <v>3338</v>
      </c>
      <c r="C15" t="s">
        <v>124</v>
      </c>
      <c r="D15">
        <v>1719</v>
      </c>
      <c r="E15">
        <v>1612</v>
      </c>
      <c r="F15">
        <v>107</v>
      </c>
      <c r="G15">
        <v>6.22</v>
      </c>
      <c r="H15" t="s">
        <v>16</v>
      </c>
    </row>
    <row r="16" spans="1:8">
      <c r="A16" s="2">
        <v>43283</v>
      </c>
      <c r="B16" t="s">
        <v>3339</v>
      </c>
      <c r="C16" t="s">
        <v>5</v>
      </c>
      <c r="D16">
        <v>1317.25</v>
      </c>
      <c r="E16">
        <v>1033.56</v>
      </c>
      <c r="F16">
        <v>283.69</v>
      </c>
      <c r="G16">
        <v>21.54</v>
      </c>
      <c r="H16" t="s">
        <v>16</v>
      </c>
    </row>
    <row r="17" spans="1:8">
      <c r="A17" s="2">
        <v>43283</v>
      </c>
      <c r="B17" t="s">
        <v>3340</v>
      </c>
      <c r="C17" t="s">
        <v>560</v>
      </c>
      <c r="D17">
        <v>400</v>
      </c>
      <c r="E17">
        <v>328.66</v>
      </c>
      <c r="F17">
        <v>71.34</v>
      </c>
      <c r="G17">
        <v>17.84</v>
      </c>
      <c r="H17" t="s">
        <v>16</v>
      </c>
    </row>
    <row r="18" spans="1:8">
      <c r="A18" s="2">
        <v>43283</v>
      </c>
      <c r="B18" t="s">
        <v>3341</v>
      </c>
      <c r="C18" t="s">
        <v>72</v>
      </c>
      <c r="D18">
        <v>450.58</v>
      </c>
      <c r="E18">
        <v>327.73</v>
      </c>
      <c r="F18">
        <v>122.85</v>
      </c>
      <c r="G18">
        <v>27.26</v>
      </c>
      <c r="H18" t="s">
        <v>16</v>
      </c>
    </row>
    <row r="19" spans="1:8">
      <c r="A19" s="2">
        <v>43283</v>
      </c>
      <c r="B19" t="s">
        <v>3342</v>
      </c>
      <c r="C19" t="s">
        <v>144</v>
      </c>
      <c r="D19">
        <v>930.12</v>
      </c>
      <c r="E19">
        <v>747.58799999999997</v>
      </c>
      <c r="F19">
        <v>182.53200000000001</v>
      </c>
      <c r="G19">
        <v>19.62</v>
      </c>
      <c r="H19" t="s">
        <v>16</v>
      </c>
    </row>
    <row r="20" spans="1:8">
      <c r="A20" s="2">
        <v>43283</v>
      </c>
      <c r="B20" t="s">
        <v>3343</v>
      </c>
      <c r="C20" t="s">
        <v>86</v>
      </c>
      <c r="D20">
        <v>880</v>
      </c>
      <c r="E20">
        <v>209.04</v>
      </c>
      <c r="F20">
        <v>670.96</v>
      </c>
      <c r="G20">
        <v>76.25</v>
      </c>
      <c r="H20" t="s">
        <v>16</v>
      </c>
    </row>
    <row r="21" spans="1:8">
      <c r="A21" s="2">
        <v>43283</v>
      </c>
      <c r="B21" t="s">
        <v>3344</v>
      </c>
      <c r="C21" t="s">
        <v>80</v>
      </c>
      <c r="D21">
        <v>604.07000000000005</v>
      </c>
      <c r="E21">
        <v>510.65499999999997</v>
      </c>
      <c r="F21">
        <v>93.415000000000006</v>
      </c>
      <c r="G21">
        <v>15.46</v>
      </c>
      <c r="H21" t="s">
        <v>16</v>
      </c>
    </row>
    <row r="22" spans="1:8">
      <c r="A22" s="2">
        <v>43283</v>
      </c>
      <c r="B22" t="s">
        <v>3345</v>
      </c>
      <c r="C22" t="s">
        <v>208</v>
      </c>
      <c r="D22">
        <v>4563.6000000000004</v>
      </c>
      <c r="E22">
        <v>3585.6</v>
      </c>
      <c r="F22">
        <v>978</v>
      </c>
      <c r="G22">
        <v>21.43</v>
      </c>
      <c r="H22" t="s">
        <v>16</v>
      </c>
    </row>
    <row r="23" spans="1:8">
      <c r="A23" s="2">
        <v>43283</v>
      </c>
      <c r="B23" t="s">
        <v>3346</v>
      </c>
      <c r="C23" t="s">
        <v>34</v>
      </c>
      <c r="D23">
        <v>1648.19</v>
      </c>
      <c r="E23">
        <v>1261.4000000000001</v>
      </c>
      <c r="F23">
        <v>386.79</v>
      </c>
      <c r="G23">
        <v>23.47</v>
      </c>
      <c r="H23" t="s">
        <v>16</v>
      </c>
    </row>
    <row r="24" spans="1:8">
      <c r="A24" s="2">
        <v>43283</v>
      </c>
      <c r="B24" t="s">
        <v>3347</v>
      </c>
      <c r="C24" t="s">
        <v>3348</v>
      </c>
      <c r="D24">
        <v>535</v>
      </c>
      <c r="E24">
        <v>328.64</v>
      </c>
      <c r="F24">
        <v>206.36</v>
      </c>
      <c r="G24">
        <v>38.57</v>
      </c>
      <c r="H24" t="s">
        <v>16</v>
      </c>
    </row>
    <row r="25" spans="1:8">
      <c r="A25" s="2">
        <v>43283</v>
      </c>
      <c r="B25" t="s">
        <v>3349</v>
      </c>
      <c r="C25" t="s">
        <v>3350</v>
      </c>
      <c r="D25">
        <v>2651.53</v>
      </c>
      <c r="E25">
        <v>2058.6799999999998</v>
      </c>
      <c r="F25">
        <v>592.85</v>
      </c>
      <c r="G25">
        <v>22.36</v>
      </c>
      <c r="H25" t="s">
        <v>16</v>
      </c>
    </row>
    <row r="26" spans="1:8">
      <c r="A26" s="2">
        <v>43283</v>
      </c>
      <c r="B26" t="s">
        <v>3351</v>
      </c>
      <c r="C26" t="s">
        <v>3350</v>
      </c>
      <c r="D26">
        <v>1037.4100000000001</v>
      </c>
      <c r="E26">
        <v>405.96</v>
      </c>
      <c r="F26">
        <v>631.45000000000005</v>
      </c>
      <c r="G26">
        <v>60.87</v>
      </c>
      <c r="H26" t="s">
        <v>16</v>
      </c>
    </row>
    <row r="27" spans="1:8">
      <c r="A27" s="2">
        <v>43283</v>
      </c>
      <c r="B27" t="s">
        <v>3352</v>
      </c>
      <c r="C27" t="s">
        <v>484</v>
      </c>
      <c r="D27">
        <v>216.02</v>
      </c>
      <c r="E27">
        <v>72.38</v>
      </c>
      <c r="F27">
        <v>143.63999999999999</v>
      </c>
      <c r="G27">
        <v>66.489999999999995</v>
      </c>
      <c r="H27" t="s">
        <v>16</v>
      </c>
    </row>
    <row r="28" spans="1:8">
      <c r="A28" s="2">
        <v>43283</v>
      </c>
      <c r="B28" t="s">
        <v>3353</v>
      </c>
      <c r="C28" t="s">
        <v>70</v>
      </c>
      <c r="D28">
        <v>480</v>
      </c>
      <c r="E28">
        <v>165.42</v>
      </c>
      <c r="F28">
        <v>314.58</v>
      </c>
      <c r="G28">
        <v>65.540000000000006</v>
      </c>
      <c r="H28" t="s">
        <v>16</v>
      </c>
    </row>
    <row r="29" spans="1:8">
      <c r="A29" s="2">
        <v>43283</v>
      </c>
      <c r="B29" t="s">
        <v>3354</v>
      </c>
      <c r="C29" t="s">
        <v>513</v>
      </c>
      <c r="D29">
        <v>4725</v>
      </c>
      <c r="E29">
        <v>4011</v>
      </c>
      <c r="F29">
        <v>714</v>
      </c>
      <c r="G29">
        <v>15.11</v>
      </c>
      <c r="H29" t="s">
        <v>16</v>
      </c>
    </row>
    <row r="30" spans="1:8">
      <c r="A30" s="2">
        <v>43283</v>
      </c>
      <c r="B30" t="s">
        <v>3355</v>
      </c>
      <c r="C30" t="s">
        <v>513</v>
      </c>
      <c r="D30">
        <v>980</v>
      </c>
      <c r="E30">
        <v>506</v>
      </c>
      <c r="F30">
        <v>474</v>
      </c>
      <c r="G30">
        <v>48.37</v>
      </c>
      <c r="H30" t="s">
        <v>16</v>
      </c>
    </row>
    <row r="31" spans="1:8">
      <c r="A31" s="2">
        <v>43284</v>
      </c>
      <c r="B31" t="s">
        <v>3356</v>
      </c>
      <c r="C31" t="s">
        <v>130</v>
      </c>
      <c r="D31">
        <v>-180</v>
      </c>
      <c r="E31">
        <v>-120</v>
      </c>
      <c r="F31">
        <v>-60</v>
      </c>
      <c r="G31">
        <v>-33.33</v>
      </c>
      <c r="H31" t="s">
        <v>16</v>
      </c>
    </row>
    <row r="32" spans="1:8">
      <c r="A32" s="2">
        <v>43284</v>
      </c>
      <c r="B32" t="s">
        <v>3357</v>
      </c>
      <c r="C32" t="s">
        <v>517</v>
      </c>
      <c r="D32">
        <v>-315.12</v>
      </c>
      <c r="E32">
        <v>-275.60000000000002</v>
      </c>
      <c r="F32">
        <v>-39.520000000000003</v>
      </c>
      <c r="G32">
        <v>-12.54</v>
      </c>
      <c r="H32" t="s">
        <v>16</v>
      </c>
    </row>
    <row r="33" spans="1:8">
      <c r="A33" s="2">
        <v>43284</v>
      </c>
      <c r="B33" t="s">
        <v>3358</v>
      </c>
      <c r="C33" t="s">
        <v>517</v>
      </c>
      <c r="D33">
        <v>-230.28</v>
      </c>
      <c r="E33">
        <v>-197.98</v>
      </c>
      <c r="F33">
        <v>-32.299999999999997</v>
      </c>
      <c r="G33">
        <v>-14.03</v>
      </c>
      <c r="H33" t="s">
        <v>16</v>
      </c>
    </row>
    <row r="34" spans="1:8">
      <c r="A34" s="2">
        <v>43284</v>
      </c>
      <c r="B34" t="s">
        <v>3359</v>
      </c>
      <c r="C34" t="s">
        <v>2277</v>
      </c>
      <c r="D34">
        <v>148.29</v>
      </c>
      <c r="E34">
        <v>97.152000000000001</v>
      </c>
      <c r="F34">
        <v>51.137999999999998</v>
      </c>
      <c r="G34">
        <v>34.49</v>
      </c>
      <c r="H34" t="s">
        <v>16</v>
      </c>
    </row>
    <row r="35" spans="1:8">
      <c r="A35" s="2">
        <v>43284</v>
      </c>
      <c r="B35" t="s">
        <v>3360</v>
      </c>
      <c r="C35" t="s">
        <v>517</v>
      </c>
      <c r="D35">
        <v>2750</v>
      </c>
      <c r="E35">
        <v>2449.34</v>
      </c>
      <c r="F35">
        <v>300.66000000000003</v>
      </c>
      <c r="G35">
        <v>10.93</v>
      </c>
      <c r="H35" t="s">
        <v>16</v>
      </c>
    </row>
    <row r="36" spans="1:8">
      <c r="A36" s="2">
        <v>43284</v>
      </c>
      <c r="B36" t="s">
        <v>3361</v>
      </c>
      <c r="C36" t="s">
        <v>3362</v>
      </c>
      <c r="D36">
        <v>318.24</v>
      </c>
      <c r="E36">
        <v>170.22749999999999</v>
      </c>
      <c r="F36">
        <v>148.01249999999999</v>
      </c>
      <c r="G36">
        <v>46.51</v>
      </c>
      <c r="H36" t="s">
        <v>16</v>
      </c>
    </row>
    <row r="37" spans="1:8">
      <c r="A37" s="2">
        <v>43284</v>
      </c>
      <c r="B37" t="s">
        <v>3363</v>
      </c>
      <c r="C37" t="s">
        <v>1470</v>
      </c>
      <c r="D37">
        <v>2528.1999999999998</v>
      </c>
      <c r="E37">
        <v>2096.6</v>
      </c>
      <c r="F37">
        <v>431.6</v>
      </c>
      <c r="G37">
        <v>17.07</v>
      </c>
      <c r="H37" t="s">
        <v>16</v>
      </c>
    </row>
    <row r="38" spans="1:8">
      <c r="A38" s="2">
        <v>43284</v>
      </c>
      <c r="B38" t="s">
        <v>3364</v>
      </c>
      <c r="C38" t="s">
        <v>312</v>
      </c>
      <c r="D38">
        <v>290.83999999999997</v>
      </c>
      <c r="E38">
        <v>149.56200000000001</v>
      </c>
      <c r="F38">
        <v>141.27799999999999</v>
      </c>
      <c r="G38">
        <v>48.58</v>
      </c>
      <c r="H38" t="s">
        <v>16</v>
      </c>
    </row>
    <row r="39" spans="1:8">
      <c r="A39" s="2">
        <v>43284</v>
      </c>
      <c r="B39" t="s">
        <v>3365</v>
      </c>
      <c r="C39" t="s">
        <v>6</v>
      </c>
      <c r="D39">
        <v>1791</v>
      </c>
      <c r="E39">
        <v>1014</v>
      </c>
      <c r="F39">
        <v>777</v>
      </c>
      <c r="G39">
        <v>43.38</v>
      </c>
      <c r="H39" t="s">
        <v>16</v>
      </c>
    </row>
    <row r="40" spans="1:8">
      <c r="A40" s="2">
        <v>43284</v>
      </c>
      <c r="B40" t="s">
        <v>3366</v>
      </c>
      <c r="C40" t="s">
        <v>82</v>
      </c>
      <c r="D40">
        <v>6545.8</v>
      </c>
      <c r="E40">
        <v>5181.6779999999999</v>
      </c>
      <c r="F40">
        <v>1364.1220000000001</v>
      </c>
      <c r="G40">
        <v>20.84</v>
      </c>
      <c r="H40" t="s">
        <v>16</v>
      </c>
    </row>
    <row r="41" spans="1:8">
      <c r="A41" s="2">
        <v>43284</v>
      </c>
      <c r="B41" t="s">
        <v>3367</v>
      </c>
      <c r="C41" t="s">
        <v>803</v>
      </c>
      <c r="D41">
        <v>3430.11</v>
      </c>
      <c r="E41">
        <v>2404.33</v>
      </c>
      <c r="F41">
        <v>1025.78</v>
      </c>
      <c r="G41">
        <v>29.91</v>
      </c>
      <c r="H41" t="s">
        <v>16</v>
      </c>
    </row>
    <row r="42" spans="1:8">
      <c r="A42" s="2">
        <v>43284</v>
      </c>
      <c r="B42" t="s">
        <v>3368</v>
      </c>
      <c r="C42" t="s">
        <v>2054</v>
      </c>
      <c r="D42">
        <v>733.72</v>
      </c>
      <c r="E42">
        <v>423.56</v>
      </c>
      <c r="F42">
        <v>310.16000000000003</v>
      </c>
      <c r="G42">
        <v>42.27</v>
      </c>
      <c r="H42" t="s">
        <v>16</v>
      </c>
    </row>
    <row r="43" spans="1:8">
      <c r="A43" s="2">
        <v>43284</v>
      </c>
      <c r="B43" t="s">
        <v>3369</v>
      </c>
      <c r="C43" t="s">
        <v>1323</v>
      </c>
      <c r="D43">
        <v>119.62</v>
      </c>
      <c r="E43">
        <v>34.369</v>
      </c>
      <c r="F43">
        <v>85.251000000000005</v>
      </c>
      <c r="G43">
        <v>71.27</v>
      </c>
      <c r="H43" t="s">
        <v>16</v>
      </c>
    </row>
    <row r="44" spans="1:8">
      <c r="A44" s="2">
        <v>43284</v>
      </c>
      <c r="B44" t="s">
        <v>3370</v>
      </c>
      <c r="C44" t="s">
        <v>184</v>
      </c>
      <c r="D44">
        <v>395.85</v>
      </c>
      <c r="E44">
        <v>318.77999999999997</v>
      </c>
      <c r="F44">
        <v>77.069999999999993</v>
      </c>
      <c r="G44">
        <v>19.47</v>
      </c>
      <c r="H44" t="s">
        <v>16</v>
      </c>
    </row>
    <row r="45" spans="1:8">
      <c r="A45" s="2">
        <v>43284</v>
      </c>
      <c r="B45" t="s">
        <v>3371</v>
      </c>
      <c r="C45" t="s">
        <v>160</v>
      </c>
      <c r="D45">
        <v>1364.04</v>
      </c>
      <c r="E45">
        <v>1224.4531999999999</v>
      </c>
      <c r="F45">
        <v>139.58680000000001</v>
      </c>
      <c r="G45">
        <v>10.23</v>
      </c>
      <c r="H45" t="s">
        <v>16</v>
      </c>
    </row>
    <row r="46" spans="1:8">
      <c r="A46" s="2">
        <v>43284</v>
      </c>
      <c r="B46" t="s">
        <v>3372</v>
      </c>
      <c r="C46" t="s">
        <v>100</v>
      </c>
      <c r="D46">
        <v>180</v>
      </c>
      <c r="E46">
        <v>120</v>
      </c>
      <c r="F46">
        <v>60</v>
      </c>
      <c r="G46">
        <v>33.33</v>
      </c>
      <c r="H46" t="s">
        <v>16</v>
      </c>
    </row>
    <row r="47" spans="1:8">
      <c r="A47" s="2">
        <v>43285</v>
      </c>
      <c r="B47" t="s">
        <v>3373</v>
      </c>
      <c r="C47" t="s">
        <v>491</v>
      </c>
      <c r="D47">
        <v>584.42999999999995</v>
      </c>
      <c r="E47">
        <v>365.2</v>
      </c>
      <c r="F47">
        <v>219.23</v>
      </c>
      <c r="G47">
        <v>37.51</v>
      </c>
      <c r="H47" t="s">
        <v>16</v>
      </c>
    </row>
    <row r="48" spans="1:8">
      <c r="A48" s="2">
        <v>43285</v>
      </c>
      <c r="B48" t="s">
        <v>3374</v>
      </c>
      <c r="C48" t="s">
        <v>3375</v>
      </c>
      <c r="D48">
        <v>2002.89</v>
      </c>
      <c r="E48">
        <v>1069.259</v>
      </c>
      <c r="F48">
        <v>933.63099999999997</v>
      </c>
      <c r="G48">
        <v>46.61</v>
      </c>
      <c r="H48" t="s">
        <v>16</v>
      </c>
    </row>
    <row r="49" spans="1:8">
      <c r="A49" s="2">
        <v>43285</v>
      </c>
      <c r="B49" t="s">
        <v>3376</v>
      </c>
      <c r="C49" t="s">
        <v>6</v>
      </c>
      <c r="D49">
        <v>1158.7</v>
      </c>
      <c r="E49">
        <v>728.45</v>
      </c>
      <c r="F49">
        <v>430.25</v>
      </c>
      <c r="G49">
        <v>37.130000000000003</v>
      </c>
      <c r="H49" t="s">
        <v>16</v>
      </c>
    </row>
    <row r="50" spans="1:8">
      <c r="A50" s="2">
        <v>43285</v>
      </c>
      <c r="B50" t="s">
        <v>3377</v>
      </c>
      <c r="C50" t="s">
        <v>91</v>
      </c>
      <c r="D50">
        <v>1552.44</v>
      </c>
      <c r="E50">
        <v>1153.3304000000001</v>
      </c>
      <c r="F50">
        <v>399.1096</v>
      </c>
      <c r="G50">
        <v>25.71</v>
      </c>
      <c r="H50" t="s">
        <v>16</v>
      </c>
    </row>
    <row r="51" spans="1:8">
      <c r="A51" s="2">
        <v>43285</v>
      </c>
      <c r="B51" t="s">
        <v>3378</v>
      </c>
      <c r="C51" t="s">
        <v>271</v>
      </c>
      <c r="D51">
        <v>345</v>
      </c>
      <c r="E51">
        <v>98.5</v>
      </c>
      <c r="F51">
        <v>246.5</v>
      </c>
      <c r="G51">
        <v>71.45</v>
      </c>
      <c r="H51" t="s">
        <v>16</v>
      </c>
    </row>
    <row r="52" spans="1:8">
      <c r="A52" s="2">
        <v>43285</v>
      </c>
      <c r="B52" t="s">
        <v>3379</v>
      </c>
      <c r="C52" t="s">
        <v>115</v>
      </c>
      <c r="D52">
        <v>192</v>
      </c>
      <c r="E52">
        <v>77.900000000000006</v>
      </c>
      <c r="F52">
        <v>114.1</v>
      </c>
      <c r="G52">
        <v>59.43</v>
      </c>
      <c r="H52" t="s">
        <v>16</v>
      </c>
    </row>
    <row r="53" spans="1:8">
      <c r="A53" s="2">
        <v>43285</v>
      </c>
      <c r="B53" t="s">
        <v>3380</v>
      </c>
      <c r="C53" t="s">
        <v>184</v>
      </c>
      <c r="D53">
        <v>6507.92</v>
      </c>
      <c r="E53">
        <v>6072.6750000000002</v>
      </c>
      <c r="F53">
        <v>435.245</v>
      </c>
      <c r="G53">
        <v>6.69</v>
      </c>
      <c r="H53" t="s">
        <v>16</v>
      </c>
    </row>
    <row r="54" spans="1:8">
      <c r="A54" s="2">
        <v>43285</v>
      </c>
      <c r="B54" t="s">
        <v>3381</v>
      </c>
      <c r="C54" t="s">
        <v>505</v>
      </c>
      <c r="D54">
        <v>83.7</v>
      </c>
      <c r="E54">
        <v>52.46</v>
      </c>
      <c r="F54">
        <v>31.24</v>
      </c>
      <c r="G54">
        <v>37.32</v>
      </c>
      <c r="H54" t="s">
        <v>16</v>
      </c>
    </row>
    <row r="55" spans="1:8">
      <c r="A55" s="2">
        <v>43285</v>
      </c>
      <c r="B55" t="s">
        <v>3382</v>
      </c>
      <c r="C55" t="s">
        <v>132</v>
      </c>
      <c r="D55">
        <v>1690</v>
      </c>
      <c r="E55">
        <v>1518</v>
      </c>
      <c r="F55">
        <v>172</v>
      </c>
      <c r="G55">
        <v>10.18</v>
      </c>
      <c r="H55" t="s">
        <v>16</v>
      </c>
    </row>
    <row r="56" spans="1:8">
      <c r="A56" s="2">
        <v>43285</v>
      </c>
      <c r="B56" t="s">
        <v>3383</v>
      </c>
      <c r="C56" t="s">
        <v>132</v>
      </c>
      <c r="D56">
        <v>398</v>
      </c>
      <c r="E56">
        <v>136.80000000000001</v>
      </c>
      <c r="F56">
        <v>261.2</v>
      </c>
      <c r="G56">
        <v>65.63</v>
      </c>
      <c r="H56" t="s">
        <v>16</v>
      </c>
    </row>
    <row r="57" spans="1:8">
      <c r="A57" s="2">
        <v>43285</v>
      </c>
      <c r="B57" t="s">
        <v>3384</v>
      </c>
      <c r="C57" t="s">
        <v>132</v>
      </c>
      <c r="D57">
        <v>3052.65</v>
      </c>
      <c r="E57">
        <v>1924.35</v>
      </c>
      <c r="F57">
        <v>1128.3</v>
      </c>
      <c r="G57">
        <v>36.96</v>
      </c>
      <c r="H57" t="s">
        <v>16</v>
      </c>
    </row>
    <row r="58" spans="1:8">
      <c r="A58" s="2">
        <v>43285</v>
      </c>
      <c r="B58" t="s">
        <v>3385</v>
      </c>
      <c r="C58" t="s">
        <v>18</v>
      </c>
      <c r="D58">
        <v>280.23</v>
      </c>
      <c r="E58">
        <v>136.66999999999999</v>
      </c>
      <c r="F58">
        <v>143.56</v>
      </c>
      <c r="G58">
        <v>51.23</v>
      </c>
      <c r="H58" t="s">
        <v>16</v>
      </c>
    </row>
    <row r="59" spans="1:8">
      <c r="A59" s="2">
        <v>43285</v>
      </c>
      <c r="B59" t="s">
        <v>3386</v>
      </c>
      <c r="C59" t="s">
        <v>3387</v>
      </c>
      <c r="D59">
        <v>250</v>
      </c>
      <c r="E59">
        <v>24.9</v>
      </c>
      <c r="F59">
        <v>225.1</v>
      </c>
      <c r="G59">
        <v>90.04</v>
      </c>
      <c r="H59" t="s">
        <v>16</v>
      </c>
    </row>
    <row r="60" spans="1:8">
      <c r="A60" s="2">
        <v>43285</v>
      </c>
      <c r="B60" t="s">
        <v>3388</v>
      </c>
      <c r="C60" t="s">
        <v>3389</v>
      </c>
      <c r="D60">
        <v>253.32</v>
      </c>
      <c r="E60">
        <v>98.1</v>
      </c>
      <c r="F60">
        <v>155.22</v>
      </c>
      <c r="G60">
        <v>61.27</v>
      </c>
      <c r="H60" t="s">
        <v>16</v>
      </c>
    </row>
    <row r="61" spans="1:8">
      <c r="A61" s="2">
        <v>43285</v>
      </c>
      <c r="B61" t="s">
        <v>3390</v>
      </c>
      <c r="C61" t="s">
        <v>629</v>
      </c>
      <c r="D61">
        <v>780.82</v>
      </c>
      <c r="E61">
        <v>279.04000000000002</v>
      </c>
      <c r="F61">
        <v>501.78</v>
      </c>
      <c r="G61">
        <v>64.260000000000005</v>
      </c>
      <c r="H61" t="s">
        <v>16</v>
      </c>
    </row>
    <row r="62" spans="1:8">
      <c r="A62" s="2">
        <v>43285</v>
      </c>
      <c r="B62" t="s">
        <v>3391</v>
      </c>
      <c r="C62" t="s">
        <v>903</v>
      </c>
      <c r="D62">
        <v>690</v>
      </c>
      <c r="E62">
        <v>501.14</v>
      </c>
      <c r="F62">
        <v>188.86</v>
      </c>
      <c r="G62">
        <v>27.37</v>
      </c>
      <c r="H62" t="s">
        <v>16</v>
      </c>
    </row>
    <row r="63" spans="1:8">
      <c r="A63" s="2">
        <v>43285</v>
      </c>
      <c r="B63" t="s">
        <v>3392</v>
      </c>
      <c r="C63" t="s">
        <v>1791</v>
      </c>
      <c r="D63">
        <v>2424.2399999999998</v>
      </c>
      <c r="E63">
        <v>1898.96</v>
      </c>
      <c r="F63">
        <v>525.28</v>
      </c>
      <c r="G63">
        <v>21.67</v>
      </c>
      <c r="H63" t="s">
        <v>16</v>
      </c>
    </row>
    <row r="64" spans="1:8">
      <c r="A64" s="2">
        <v>43285</v>
      </c>
      <c r="B64" t="s">
        <v>3393</v>
      </c>
      <c r="C64" t="s">
        <v>1938</v>
      </c>
      <c r="D64">
        <v>4937.3</v>
      </c>
      <c r="E64">
        <v>3108.096</v>
      </c>
      <c r="F64">
        <v>1829.204</v>
      </c>
      <c r="G64">
        <v>37.049999999999997</v>
      </c>
      <c r="H64" t="s">
        <v>16</v>
      </c>
    </row>
    <row r="65" spans="1:8">
      <c r="A65" s="2">
        <v>43285</v>
      </c>
      <c r="B65" t="s">
        <v>3394</v>
      </c>
      <c r="C65" t="s">
        <v>1610</v>
      </c>
      <c r="D65">
        <v>3174.5</v>
      </c>
      <c r="E65">
        <v>2399.1</v>
      </c>
      <c r="F65">
        <v>775.4</v>
      </c>
      <c r="G65">
        <v>24.43</v>
      </c>
      <c r="H65" t="s">
        <v>16</v>
      </c>
    </row>
    <row r="66" spans="1:8">
      <c r="A66" s="2">
        <v>43285</v>
      </c>
      <c r="B66" t="s">
        <v>3395</v>
      </c>
      <c r="C66" t="s">
        <v>488</v>
      </c>
      <c r="D66">
        <v>2658.72</v>
      </c>
      <c r="E66">
        <v>1019.88</v>
      </c>
      <c r="F66">
        <v>1638.84</v>
      </c>
      <c r="G66">
        <v>61.64</v>
      </c>
      <c r="H66" t="s">
        <v>16</v>
      </c>
    </row>
    <row r="67" spans="1:8">
      <c r="A67" s="2">
        <v>43286</v>
      </c>
      <c r="B67" t="s">
        <v>3396</v>
      </c>
      <c r="C67" t="s">
        <v>685</v>
      </c>
      <c r="D67">
        <v>202.88</v>
      </c>
      <c r="E67">
        <v>63.988</v>
      </c>
      <c r="F67">
        <v>138.892</v>
      </c>
      <c r="G67">
        <v>68.459999999999994</v>
      </c>
      <c r="H67" t="s">
        <v>16</v>
      </c>
    </row>
    <row r="68" spans="1:8">
      <c r="A68" s="2">
        <v>43286</v>
      </c>
      <c r="B68" t="s">
        <v>3397</v>
      </c>
      <c r="C68" t="s">
        <v>56</v>
      </c>
      <c r="D68">
        <v>590</v>
      </c>
      <c r="E68">
        <v>380.54</v>
      </c>
      <c r="F68">
        <v>209.46</v>
      </c>
      <c r="G68">
        <v>35.5</v>
      </c>
      <c r="H68" t="s">
        <v>16</v>
      </c>
    </row>
    <row r="69" spans="1:8">
      <c r="A69" s="2">
        <v>43286</v>
      </c>
      <c r="B69" t="s">
        <v>3398</v>
      </c>
      <c r="C69" t="s">
        <v>517</v>
      </c>
      <c r="D69">
        <v>1362.42</v>
      </c>
      <c r="E69">
        <v>998.44</v>
      </c>
      <c r="F69">
        <v>363.98</v>
      </c>
      <c r="G69">
        <v>26.72</v>
      </c>
      <c r="H69" t="s">
        <v>16</v>
      </c>
    </row>
    <row r="70" spans="1:8">
      <c r="A70" s="2">
        <v>43286</v>
      </c>
      <c r="B70" t="s">
        <v>3399</v>
      </c>
      <c r="C70" t="s">
        <v>390</v>
      </c>
      <c r="D70">
        <v>375.25</v>
      </c>
      <c r="E70">
        <v>153.1</v>
      </c>
      <c r="F70">
        <v>222.15</v>
      </c>
      <c r="G70">
        <v>59.2</v>
      </c>
      <c r="H70" t="s">
        <v>16</v>
      </c>
    </row>
    <row r="71" spans="1:8">
      <c r="A71" s="2">
        <v>43286</v>
      </c>
      <c r="B71" t="s">
        <v>3400</v>
      </c>
      <c r="C71" t="s">
        <v>291</v>
      </c>
      <c r="D71">
        <v>154.76</v>
      </c>
      <c r="E71">
        <v>47.384</v>
      </c>
      <c r="F71">
        <v>107.376</v>
      </c>
      <c r="G71">
        <v>69.38</v>
      </c>
      <c r="H71" t="s">
        <v>16</v>
      </c>
    </row>
    <row r="72" spans="1:8">
      <c r="A72" s="2">
        <v>43286</v>
      </c>
      <c r="B72" t="s">
        <v>3401</v>
      </c>
      <c r="C72" t="s">
        <v>162</v>
      </c>
      <c r="D72">
        <v>2215.6</v>
      </c>
      <c r="E72">
        <v>1606.6</v>
      </c>
      <c r="F72">
        <v>609</v>
      </c>
      <c r="G72">
        <v>27.49</v>
      </c>
      <c r="H72" t="s">
        <v>16</v>
      </c>
    </row>
    <row r="73" spans="1:8">
      <c r="A73" s="2">
        <v>43286</v>
      </c>
      <c r="B73" t="s">
        <v>3402</v>
      </c>
      <c r="C73" t="s">
        <v>725</v>
      </c>
      <c r="D73">
        <v>1222.4000000000001</v>
      </c>
      <c r="E73">
        <v>838.34</v>
      </c>
      <c r="F73">
        <v>384.06</v>
      </c>
      <c r="G73">
        <v>31.42</v>
      </c>
      <c r="H73" t="s">
        <v>16</v>
      </c>
    </row>
    <row r="74" spans="1:8">
      <c r="A74" s="2">
        <v>43286</v>
      </c>
      <c r="B74" t="s">
        <v>3403</v>
      </c>
      <c r="C74" t="s">
        <v>32</v>
      </c>
      <c r="D74">
        <v>1194.3800000000001</v>
      </c>
      <c r="E74">
        <v>684.84400000000005</v>
      </c>
      <c r="F74">
        <v>509.536</v>
      </c>
      <c r="G74">
        <v>42.66</v>
      </c>
      <c r="H74" t="s">
        <v>16</v>
      </c>
    </row>
    <row r="75" spans="1:8">
      <c r="A75" s="2">
        <v>43286</v>
      </c>
      <c r="B75" t="s">
        <v>3404</v>
      </c>
      <c r="C75" t="s">
        <v>429</v>
      </c>
      <c r="D75">
        <v>4196.32</v>
      </c>
      <c r="E75">
        <v>3540.9760000000001</v>
      </c>
      <c r="F75">
        <v>655.34400000000005</v>
      </c>
      <c r="G75">
        <v>15.62</v>
      </c>
      <c r="H75" t="s">
        <v>16</v>
      </c>
    </row>
    <row r="76" spans="1:8">
      <c r="A76" s="2">
        <v>43286</v>
      </c>
      <c r="B76" t="s">
        <v>3405</v>
      </c>
      <c r="C76" t="s">
        <v>72</v>
      </c>
      <c r="D76">
        <v>850.7</v>
      </c>
      <c r="E76">
        <v>699.78</v>
      </c>
      <c r="F76">
        <v>150.91999999999999</v>
      </c>
      <c r="G76">
        <v>17.739999999999998</v>
      </c>
      <c r="H76" t="s">
        <v>16</v>
      </c>
    </row>
    <row r="77" spans="1:8">
      <c r="A77" s="2">
        <v>43286</v>
      </c>
      <c r="B77" t="s">
        <v>3406</v>
      </c>
      <c r="C77" t="s">
        <v>1718</v>
      </c>
      <c r="D77">
        <v>1651.68</v>
      </c>
      <c r="E77">
        <v>884.73</v>
      </c>
      <c r="F77">
        <v>766.95</v>
      </c>
      <c r="G77">
        <v>46.43</v>
      </c>
      <c r="H77" t="s">
        <v>16</v>
      </c>
    </row>
    <row r="78" spans="1:8">
      <c r="A78" s="2">
        <v>43286</v>
      </c>
      <c r="B78" t="s">
        <v>3407</v>
      </c>
      <c r="C78" t="s">
        <v>2050</v>
      </c>
      <c r="D78">
        <v>677.1</v>
      </c>
      <c r="E78">
        <v>275.41000000000003</v>
      </c>
      <c r="F78">
        <v>401.69</v>
      </c>
      <c r="G78">
        <v>59.33</v>
      </c>
      <c r="H78" t="s">
        <v>16</v>
      </c>
    </row>
    <row r="79" spans="1:8">
      <c r="A79" s="2">
        <v>43286</v>
      </c>
      <c r="B79" t="s">
        <v>3408</v>
      </c>
      <c r="C79" t="s">
        <v>511</v>
      </c>
      <c r="D79">
        <v>39.22</v>
      </c>
      <c r="E79">
        <v>17.739999999999998</v>
      </c>
      <c r="F79">
        <v>21.48</v>
      </c>
      <c r="G79">
        <v>54.77</v>
      </c>
      <c r="H79" t="s">
        <v>16</v>
      </c>
    </row>
    <row r="80" spans="1:8">
      <c r="A80" s="2">
        <v>43286</v>
      </c>
      <c r="B80" t="s">
        <v>3409</v>
      </c>
      <c r="C80" t="s">
        <v>1718</v>
      </c>
      <c r="D80">
        <v>1619.19</v>
      </c>
      <c r="E80">
        <v>1358.45</v>
      </c>
      <c r="F80">
        <v>260.74</v>
      </c>
      <c r="G80">
        <v>16.100000000000001</v>
      </c>
      <c r="H80" t="s">
        <v>16</v>
      </c>
    </row>
    <row r="81" spans="1:8">
      <c r="A81" s="2">
        <v>43287</v>
      </c>
      <c r="B81" t="s">
        <v>3410</v>
      </c>
      <c r="C81" t="s">
        <v>255</v>
      </c>
      <c r="D81">
        <v>285.89999999999998</v>
      </c>
      <c r="E81">
        <v>205.32400000000001</v>
      </c>
      <c r="F81">
        <v>80.575999999999993</v>
      </c>
      <c r="G81">
        <v>28.18</v>
      </c>
      <c r="H81" t="s">
        <v>16</v>
      </c>
    </row>
    <row r="82" spans="1:8">
      <c r="A82" s="2">
        <v>43287</v>
      </c>
      <c r="B82" t="s">
        <v>3411</v>
      </c>
      <c r="C82" t="s">
        <v>854</v>
      </c>
      <c r="D82">
        <v>1610.38</v>
      </c>
      <c r="E82">
        <v>854.91600000000005</v>
      </c>
      <c r="F82">
        <v>755.46400000000006</v>
      </c>
      <c r="G82">
        <v>46.91</v>
      </c>
      <c r="H82" t="s">
        <v>16</v>
      </c>
    </row>
    <row r="83" spans="1:8">
      <c r="A83" s="2">
        <v>43287</v>
      </c>
      <c r="B83" t="s">
        <v>3412</v>
      </c>
      <c r="C83" t="s">
        <v>138</v>
      </c>
      <c r="D83">
        <v>290</v>
      </c>
      <c r="E83">
        <v>229</v>
      </c>
      <c r="F83">
        <v>61</v>
      </c>
      <c r="G83">
        <v>21.03</v>
      </c>
      <c r="H83" t="s">
        <v>16</v>
      </c>
    </row>
    <row r="84" spans="1:8">
      <c r="A84" s="2">
        <v>43287</v>
      </c>
      <c r="B84" t="s">
        <v>3413</v>
      </c>
      <c r="C84" t="s">
        <v>138</v>
      </c>
      <c r="D84">
        <v>407.91</v>
      </c>
      <c r="E84">
        <v>111.51</v>
      </c>
      <c r="F84">
        <v>296.39999999999998</v>
      </c>
      <c r="G84">
        <v>72.66</v>
      </c>
      <c r="H84" t="s">
        <v>16</v>
      </c>
    </row>
    <row r="85" spans="1:8">
      <c r="A85" s="2">
        <v>43287</v>
      </c>
      <c r="B85" t="s">
        <v>3414</v>
      </c>
      <c r="C85" t="s">
        <v>271</v>
      </c>
      <c r="D85">
        <v>690</v>
      </c>
      <c r="E85">
        <v>483.56400000000002</v>
      </c>
      <c r="F85">
        <v>206.43600000000001</v>
      </c>
      <c r="G85">
        <v>29.92</v>
      </c>
      <c r="H85" t="s">
        <v>16</v>
      </c>
    </row>
    <row r="86" spans="1:8">
      <c r="A86" s="2">
        <v>43287</v>
      </c>
      <c r="B86" t="s">
        <v>3415</v>
      </c>
      <c r="C86" t="s">
        <v>91</v>
      </c>
      <c r="D86">
        <v>716.1</v>
      </c>
      <c r="E86">
        <v>536.9</v>
      </c>
      <c r="F86">
        <v>179.2</v>
      </c>
      <c r="G86">
        <v>25.02</v>
      </c>
      <c r="H86" t="s">
        <v>16</v>
      </c>
    </row>
    <row r="87" spans="1:8">
      <c r="A87" s="2">
        <v>43287</v>
      </c>
      <c r="B87" t="s">
        <v>3416</v>
      </c>
      <c r="C87" t="s">
        <v>271</v>
      </c>
      <c r="D87">
        <v>701.76</v>
      </c>
      <c r="E87">
        <v>0</v>
      </c>
      <c r="F87">
        <v>701.76</v>
      </c>
      <c r="G87">
        <v>100</v>
      </c>
      <c r="H87" t="s">
        <v>16</v>
      </c>
    </row>
    <row r="88" spans="1:8">
      <c r="A88" s="2">
        <v>43287</v>
      </c>
      <c r="B88" t="s">
        <v>3417</v>
      </c>
      <c r="C88" t="s">
        <v>91</v>
      </c>
      <c r="D88">
        <v>2553.8000000000002</v>
      </c>
      <c r="E88">
        <v>1980.13</v>
      </c>
      <c r="F88">
        <v>573.66999999999996</v>
      </c>
      <c r="G88">
        <v>22.46</v>
      </c>
      <c r="H88" t="s">
        <v>16</v>
      </c>
    </row>
    <row r="89" spans="1:8">
      <c r="A89" s="2">
        <v>43287</v>
      </c>
      <c r="B89" t="s">
        <v>3418</v>
      </c>
      <c r="C89" t="s">
        <v>91</v>
      </c>
      <c r="D89">
        <v>2585.88</v>
      </c>
      <c r="E89">
        <v>1927.471</v>
      </c>
      <c r="F89">
        <v>658.40899999999999</v>
      </c>
      <c r="G89">
        <v>25.46</v>
      </c>
      <c r="H89" t="s">
        <v>16</v>
      </c>
    </row>
    <row r="90" spans="1:8">
      <c r="A90" s="2">
        <v>43287</v>
      </c>
      <c r="B90" t="s">
        <v>3419</v>
      </c>
      <c r="C90" t="s">
        <v>603</v>
      </c>
      <c r="D90">
        <v>34.14</v>
      </c>
      <c r="E90">
        <v>11.62</v>
      </c>
      <c r="F90">
        <v>22.52</v>
      </c>
      <c r="G90">
        <v>65.959999999999994</v>
      </c>
      <c r="H90" t="s">
        <v>16</v>
      </c>
    </row>
    <row r="91" spans="1:8">
      <c r="A91" s="2">
        <v>43287</v>
      </c>
      <c r="B91" t="s">
        <v>3420</v>
      </c>
      <c r="C91" t="s">
        <v>80</v>
      </c>
      <c r="D91">
        <v>388</v>
      </c>
      <c r="E91">
        <v>328</v>
      </c>
      <c r="F91">
        <v>60</v>
      </c>
      <c r="G91">
        <v>15.46</v>
      </c>
      <c r="H91" t="s">
        <v>16</v>
      </c>
    </row>
    <row r="92" spans="1:8">
      <c r="A92" s="2">
        <v>43287</v>
      </c>
      <c r="B92" t="s">
        <v>3421</v>
      </c>
      <c r="C92" t="s">
        <v>349</v>
      </c>
      <c r="D92">
        <v>585</v>
      </c>
      <c r="E92">
        <v>330.27499999999998</v>
      </c>
      <c r="F92">
        <v>254.72499999999999</v>
      </c>
      <c r="G92">
        <v>43.54</v>
      </c>
      <c r="H92" t="s">
        <v>16</v>
      </c>
    </row>
    <row r="93" spans="1:8">
      <c r="A93" s="2">
        <v>43287</v>
      </c>
      <c r="B93" t="s">
        <v>3422</v>
      </c>
      <c r="C93" t="s">
        <v>373</v>
      </c>
      <c r="D93">
        <v>200</v>
      </c>
      <c r="E93">
        <v>40.56</v>
      </c>
      <c r="F93">
        <v>159.44</v>
      </c>
      <c r="G93">
        <v>79.72</v>
      </c>
      <c r="H93" t="s">
        <v>16</v>
      </c>
    </row>
    <row r="94" spans="1:8">
      <c r="A94" s="2">
        <v>43287</v>
      </c>
      <c r="B94" t="s">
        <v>3423</v>
      </c>
      <c r="C94" t="s">
        <v>164</v>
      </c>
      <c r="D94">
        <v>86.88</v>
      </c>
      <c r="E94">
        <v>51.09</v>
      </c>
      <c r="F94">
        <v>35.79</v>
      </c>
      <c r="G94">
        <v>41.19</v>
      </c>
      <c r="H94" t="s">
        <v>16</v>
      </c>
    </row>
    <row r="95" spans="1:8">
      <c r="A95" s="2">
        <v>43287</v>
      </c>
      <c r="B95" t="s">
        <v>3424</v>
      </c>
      <c r="C95" t="s">
        <v>358</v>
      </c>
      <c r="D95">
        <v>2168.12</v>
      </c>
      <c r="E95">
        <v>1409.37</v>
      </c>
      <c r="F95">
        <v>758.75</v>
      </c>
      <c r="G95">
        <v>35</v>
      </c>
      <c r="H95" t="s">
        <v>16</v>
      </c>
    </row>
    <row r="96" spans="1:8">
      <c r="A96" s="2">
        <v>43287</v>
      </c>
      <c r="B96" t="s">
        <v>3425</v>
      </c>
      <c r="C96" t="s">
        <v>650</v>
      </c>
      <c r="D96">
        <v>1652.2</v>
      </c>
      <c r="E96">
        <v>1203.96</v>
      </c>
      <c r="F96">
        <v>448.24</v>
      </c>
      <c r="G96">
        <v>27.13</v>
      </c>
      <c r="H96" t="s">
        <v>16</v>
      </c>
    </row>
    <row r="97" spans="1:8">
      <c r="A97" s="2">
        <v>43287</v>
      </c>
      <c r="B97" t="s">
        <v>3426</v>
      </c>
      <c r="C97" t="s">
        <v>267</v>
      </c>
      <c r="D97">
        <v>200.59</v>
      </c>
      <c r="E97">
        <v>67.992000000000004</v>
      </c>
      <c r="F97">
        <v>132.59800000000001</v>
      </c>
      <c r="G97">
        <v>66.099999999999994</v>
      </c>
      <c r="H97" t="s">
        <v>16</v>
      </c>
    </row>
    <row r="98" spans="1:8">
      <c r="A98" s="2">
        <v>43287</v>
      </c>
      <c r="B98" t="s">
        <v>3427</v>
      </c>
      <c r="C98" t="s">
        <v>130</v>
      </c>
      <c r="D98">
        <v>1615</v>
      </c>
      <c r="E98">
        <v>1332.99</v>
      </c>
      <c r="F98">
        <v>282.01</v>
      </c>
      <c r="G98">
        <v>17.46</v>
      </c>
      <c r="H98" t="s">
        <v>16</v>
      </c>
    </row>
    <row r="99" spans="1:8">
      <c r="A99" s="2">
        <v>43287</v>
      </c>
      <c r="B99" t="s">
        <v>3428</v>
      </c>
      <c r="C99" t="s">
        <v>299</v>
      </c>
      <c r="D99">
        <v>130.78</v>
      </c>
      <c r="E99">
        <v>43.225999999999999</v>
      </c>
      <c r="F99">
        <v>87.554000000000002</v>
      </c>
      <c r="G99">
        <v>66.95</v>
      </c>
      <c r="H99" t="s">
        <v>16</v>
      </c>
    </row>
    <row r="100" spans="1:8">
      <c r="A100" s="2">
        <v>43287</v>
      </c>
      <c r="B100" t="s">
        <v>3429</v>
      </c>
      <c r="C100" t="s">
        <v>3430</v>
      </c>
      <c r="D100">
        <v>312</v>
      </c>
      <c r="E100">
        <v>239.2</v>
      </c>
      <c r="F100">
        <v>72.8</v>
      </c>
      <c r="G100">
        <v>23.33</v>
      </c>
      <c r="H100" t="s">
        <v>16</v>
      </c>
    </row>
    <row r="101" spans="1:8">
      <c r="A101" s="2">
        <v>43290</v>
      </c>
      <c r="B101" t="s">
        <v>3431</v>
      </c>
      <c r="C101" t="s">
        <v>433</v>
      </c>
      <c r="D101">
        <v>1478.29</v>
      </c>
      <c r="E101">
        <v>528.13499999999999</v>
      </c>
      <c r="F101">
        <v>950.15499999999997</v>
      </c>
      <c r="G101">
        <v>64.27</v>
      </c>
      <c r="H101" t="s">
        <v>16</v>
      </c>
    </row>
    <row r="102" spans="1:8">
      <c r="A102" s="2">
        <v>43290</v>
      </c>
      <c r="B102" t="s">
        <v>3432</v>
      </c>
      <c r="C102" t="s">
        <v>80</v>
      </c>
      <c r="D102">
        <v>201</v>
      </c>
      <c r="E102">
        <v>155.75</v>
      </c>
      <c r="F102">
        <v>45.25</v>
      </c>
      <c r="G102">
        <v>22.51</v>
      </c>
      <c r="H102" t="s">
        <v>16</v>
      </c>
    </row>
    <row r="103" spans="1:8">
      <c r="A103" s="2">
        <v>43290</v>
      </c>
      <c r="B103" t="s">
        <v>3433</v>
      </c>
      <c r="C103" t="s">
        <v>160</v>
      </c>
      <c r="D103">
        <v>3582.24</v>
      </c>
      <c r="E103">
        <v>2884.89</v>
      </c>
      <c r="F103">
        <v>697.35</v>
      </c>
      <c r="G103">
        <v>19.47</v>
      </c>
      <c r="H103" t="s">
        <v>16</v>
      </c>
    </row>
    <row r="104" spans="1:8">
      <c r="A104" s="2">
        <v>43290</v>
      </c>
      <c r="B104" t="s">
        <v>3434</v>
      </c>
      <c r="C104" t="s">
        <v>158</v>
      </c>
      <c r="D104">
        <v>654.4</v>
      </c>
      <c r="E104">
        <v>222.77799999999999</v>
      </c>
      <c r="F104">
        <v>431.62200000000001</v>
      </c>
      <c r="G104">
        <v>65.959999999999994</v>
      </c>
      <c r="H104" t="s">
        <v>16</v>
      </c>
    </row>
    <row r="105" spans="1:8">
      <c r="A105" s="2">
        <v>43290</v>
      </c>
      <c r="B105" t="s">
        <v>3435</v>
      </c>
      <c r="C105" t="s">
        <v>36</v>
      </c>
      <c r="D105">
        <v>141.94</v>
      </c>
      <c r="E105">
        <v>45.54</v>
      </c>
      <c r="F105">
        <v>96.4</v>
      </c>
      <c r="G105">
        <v>67.92</v>
      </c>
      <c r="H105" t="s">
        <v>16</v>
      </c>
    </row>
    <row r="106" spans="1:8">
      <c r="A106" s="2">
        <v>43290</v>
      </c>
      <c r="B106" t="s">
        <v>3436</v>
      </c>
      <c r="C106" t="s">
        <v>3223</v>
      </c>
      <c r="D106">
        <v>1132.96</v>
      </c>
      <c r="E106">
        <v>660.96</v>
      </c>
      <c r="F106">
        <v>472</v>
      </c>
      <c r="G106">
        <v>41.66</v>
      </c>
      <c r="H106" t="s">
        <v>16</v>
      </c>
    </row>
    <row r="107" spans="1:8">
      <c r="A107" s="2">
        <v>43290</v>
      </c>
      <c r="B107" t="s">
        <v>3437</v>
      </c>
      <c r="C107" t="s">
        <v>650</v>
      </c>
      <c r="D107">
        <v>2432.6999999999998</v>
      </c>
      <c r="E107">
        <v>1661.58</v>
      </c>
      <c r="F107">
        <v>771.12</v>
      </c>
      <c r="G107">
        <v>31.7</v>
      </c>
      <c r="H107" t="s">
        <v>16</v>
      </c>
    </row>
    <row r="108" spans="1:8">
      <c r="A108" s="2">
        <v>43290</v>
      </c>
      <c r="B108" t="s">
        <v>3438</v>
      </c>
      <c r="C108" t="s">
        <v>2184</v>
      </c>
      <c r="D108">
        <v>330.15</v>
      </c>
      <c r="E108">
        <v>245.83</v>
      </c>
      <c r="F108">
        <v>84.32</v>
      </c>
      <c r="G108">
        <v>25.54</v>
      </c>
      <c r="H108" t="s">
        <v>16</v>
      </c>
    </row>
    <row r="109" spans="1:8">
      <c r="A109" s="2">
        <v>43290</v>
      </c>
      <c r="B109" t="s">
        <v>3439</v>
      </c>
      <c r="C109" t="s">
        <v>861</v>
      </c>
      <c r="D109">
        <v>38.28</v>
      </c>
      <c r="E109">
        <v>23.74</v>
      </c>
      <c r="F109">
        <v>14.54</v>
      </c>
      <c r="G109">
        <v>37.979999999999997</v>
      </c>
      <c r="H109" t="s">
        <v>16</v>
      </c>
    </row>
    <row r="110" spans="1:8">
      <c r="A110" s="2">
        <v>43290</v>
      </c>
      <c r="B110" t="s">
        <v>3440</v>
      </c>
      <c r="C110" t="s">
        <v>61</v>
      </c>
      <c r="D110">
        <v>330</v>
      </c>
      <c r="E110">
        <v>108.2</v>
      </c>
      <c r="F110">
        <v>221.8</v>
      </c>
      <c r="G110">
        <v>67.209999999999994</v>
      </c>
      <c r="H110" t="s">
        <v>16</v>
      </c>
    </row>
    <row r="111" spans="1:8">
      <c r="A111" s="2">
        <v>43290</v>
      </c>
      <c r="B111" t="s">
        <v>3441</v>
      </c>
      <c r="C111" t="s">
        <v>68</v>
      </c>
      <c r="D111">
        <v>795.6</v>
      </c>
      <c r="E111">
        <v>522.2808</v>
      </c>
      <c r="F111">
        <v>273.31920000000002</v>
      </c>
      <c r="G111">
        <v>34.35</v>
      </c>
      <c r="H111" t="s">
        <v>16</v>
      </c>
    </row>
    <row r="112" spans="1:8">
      <c r="A112" s="2">
        <v>43290</v>
      </c>
      <c r="B112" t="s">
        <v>3442</v>
      </c>
      <c r="C112" t="s">
        <v>184</v>
      </c>
      <c r="D112">
        <v>2191.14</v>
      </c>
      <c r="E112">
        <v>2175.63</v>
      </c>
      <c r="F112">
        <v>15.51</v>
      </c>
      <c r="G112">
        <v>0.71</v>
      </c>
      <c r="H112" t="s">
        <v>16</v>
      </c>
    </row>
    <row r="113" spans="1:8">
      <c r="A113" s="2">
        <v>43290</v>
      </c>
      <c r="B113" t="s">
        <v>3443</v>
      </c>
      <c r="C113" t="s">
        <v>30</v>
      </c>
      <c r="D113">
        <v>2717.8</v>
      </c>
      <c r="E113">
        <v>2114.2800000000002</v>
      </c>
      <c r="F113">
        <v>603.52</v>
      </c>
      <c r="G113">
        <v>22.21</v>
      </c>
      <c r="H113" t="s">
        <v>16</v>
      </c>
    </row>
    <row r="114" spans="1:8">
      <c r="A114" s="2">
        <v>43290</v>
      </c>
      <c r="B114" t="s">
        <v>3444</v>
      </c>
      <c r="C114" t="s">
        <v>687</v>
      </c>
      <c r="D114">
        <v>155.37</v>
      </c>
      <c r="E114">
        <v>54.634999999999998</v>
      </c>
      <c r="F114">
        <v>100.735</v>
      </c>
      <c r="G114">
        <v>64.84</v>
      </c>
      <c r="H114" t="s">
        <v>16</v>
      </c>
    </row>
    <row r="115" spans="1:8">
      <c r="A115" s="2">
        <v>43290</v>
      </c>
      <c r="B115" t="s">
        <v>3445</v>
      </c>
      <c r="C115" t="s">
        <v>1292</v>
      </c>
      <c r="D115">
        <v>311.85000000000002</v>
      </c>
      <c r="E115">
        <v>134.24799999999999</v>
      </c>
      <c r="F115">
        <v>177.602</v>
      </c>
      <c r="G115">
        <v>56.95</v>
      </c>
      <c r="H115" t="s">
        <v>16</v>
      </c>
    </row>
    <row r="116" spans="1:8">
      <c r="A116" s="2">
        <v>43290</v>
      </c>
      <c r="B116" t="s">
        <v>3446</v>
      </c>
      <c r="C116" t="s">
        <v>414</v>
      </c>
      <c r="D116">
        <v>103.89</v>
      </c>
      <c r="E116">
        <v>54.621000000000002</v>
      </c>
      <c r="F116">
        <v>49.268999999999998</v>
      </c>
      <c r="G116">
        <v>47.42</v>
      </c>
      <c r="H116" t="s">
        <v>16</v>
      </c>
    </row>
    <row r="117" spans="1:8">
      <c r="A117" s="2">
        <v>43290</v>
      </c>
      <c r="B117" t="s">
        <v>3447</v>
      </c>
      <c r="C117" t="s">
        <v>414</v>
      </c>
      <c r="D117">
        <v>269.8</v>
      </c>
      <c r="E117">
        <v>184.6</v>
      </c>
      <c r="F117">
        <v>85.2</v>
      </c>
      <c r="G117">
        <v>31.58</v>
      </c>
      <c r="H117" t="s">
        <v>16</v>
      </c>
    </row>
    <row r="118" spans="1:8">
      <c r="A118" s="2">
        <v>43290</v>
      </c>
      <c r="B118" t="s">
        <v>3448</v>
      </c>
      <c r="C118" t="s">
        <v>132</v>
      </c>
      <c r="D118">
        <v>310.08</v>
      </c>
      <c r="E118">
        <v>178.36</v>
      </c>
      <c r="F118">
        <v>131.72</v>
      </c>
      <c r="G118">
        <v>42.48</v>
      </c>
      <c r="H118" t="s">
        <v>16</v>
      </c>
    </row>
    <row r="119" spans="1:8">
      <c r="A119" s="2">
        <v>43290</v>
      </c>
      <c r="B119" t="s">
        <v>3449</v>
      </c>
      <c r="C119" t="s">
        <v>3450</v>
      </c>
      <c r="D119">
        <v>120.48</v>
      </c>
      <c r="E119">
        <v>90.4</v>
      </c>
      <c r="F119">
        <v>30.08</v>
      </c>
      <c r="G119">
        <v>24.97</v>
      </c>
      <c r="H119" t="s">
        <v>16</v>
      </c>
    </row>
    <row r="120" spans="1:8">
      <c r="A120" s="2">
        <v>43290</v>
      </c>
      <c r="B120" t="s">
        <v>3451</v>
      </c>
      <c r="C120" t="s">
        <v>184</v>
      </c>
      <c r="D120">
        <v>1724.4</v>
      </c>
      <c r="E120">
        <v>1392.45</v>
      </c>
      <c r="F120">
        <v>331.95</v>
      </c>
      <c r="G120">
        <v>19.25</v>
      </c>
      <c r="H120" t="s">
        <v>16</v>
      </c>
    </row>
    <row r="121" spans="1:8">
      <c r="A121" s="2">
        <v>43290</v>
      </c>
      <c r="B121" t="s">
        <v>3452</v>
      </c>
      <c r="C121" t="s">
        <v>52</v>
      </c>
      <c r="D121">
        <v>563.58000000000004</v>
      </c>
      <c r="E121">
        <v>221.09</v>
      </c>
      <c r="F121">
        <v>342.49</v>
      </c>
      <c r="G121">
        <v>60.77</v>
      </c>
      <c r="H121" t="s">
        <v>16</v>
      </c>
    </row>
    <row r="122" spans="1:8">
      <c r="A122" s="2">
        <v>43290</v>
      </c>
      <c r="B122" t="s">
        <v>3453</v>
      </c>
      <c r="C122" t="s">
        <v>225</v>
      </c>
      <c r="D122">
        <v>580</v>
      </c>
      <c r="E122">
        <v>240.69</v>
      </c>
      <c r="F122">
        <v>339.31</v>
      </c>
      <c r="G122">
        <v>58.5</v>
      </c>
      <c r="H122" t="s">
        <v>16</v>
      </c>
    </row>
    <row r="123" spans="1:8">
      <c r="A123" s="2">
        <v>43290</v>
      </c>
      <c r="B123" t="s">
        <v>3454</v>
      </c>
      <c r="C123" t="s">
        <v>225</v>
      </c>
      <c r="D123">
        <v>580</v>
      </c>
      <c r="E123">
        <v>240.69</v>
      </c>
      <c r="F123">
        <v>339.31</v>
      </c>
      <c r="G123">
        <v>58.5</v>
      </c>
      <c r="H123" t="s">
        <v>16</v>
      </c>
    </row>
    <row r="124" spans="1:8">
      <c r="A124" s="2">
        <v>43290</v>
      </c>
      <c r="B124" t="s">
        <v>3455</v>
      </c>
      <c r="C124" t="s">
        <v>225</v>
      </c>
      <c r="D124">
        <v>580</v>
      </c>
      <c r="E124">
        <v>240.69</v>
      </c>
      <c r="F124">
        <v>339.31</v>
      </c>
      <c r="G124">
        <v>58.5</v>
      </c>
      <c r="H124" t="s">
        <v>16</v>
      </c>
    </row>
    <row r="125" spans="1:8">
      <c r="A125" s="2">
        <v>43290</v>
      </c>
      <c r="B125" t="s">
        <v>3456</v>
      </c>
      <c r="C125" t="s">
        <v>491</v>
      </c>
      <c r="D125">
        <v>1696.09</v>
      </c>
      <c r="E125">
        <v>751.94399999999996</v>
      </c>
      <c r="F125">
        <v>944.14599999999996</v>
      </c>
      <c r="G125">
        <v>55.67</v>
      </c>
      <c r="H125" t="s">
        <v>16</v>
      </c>
    </row>
    <row r="126" spans="1:8">
      <c r="A126" s="2">
        <v>43291</v>
      </c>
      <c r="B126" t="s">
        <v>3457</v>
      </c>
      <c r="C126" t="s">
        <v>1658</v>
      </c>
      <c r="D126">
        <v>195</v>
      </c>
      <c r="E126">
        <v>9.4499999999999993</v>
      </c>
      <c r="F126">
        <v>185.55</v>
      </c>
      <c r="G126">
        <v>95.15</v>
      </c>
      <c r="H126" t="s">
        <v>16</v>
      </c>
    </row>
    <row r="127" spans="1:8">
      <c r="A127" s="2">
        <v>43291</v>
      </c>
      <c r="B127" t="s">
        <v>3458</v>
      </c>
      <c r="C127" t="s">
        <v>2264</v>
      </c>
      <c r="D127">
        <v>2163</v>
      </c>
      <c r="E127">
        <v>1197</v>
      </c>
      <c r="F127">
        <v>966</v>
      </c>
      <c r="G127">
        <v>44.66</v>
      </c>
      <c r="H127" t="s">
        <v>16</v>
      </c>
    </row>
    <row r="128" spans="1:8">
      <c r="A128" s="2">
        <v>43291</v>
      </c>
      <c r="B128" t="s">
        <v>3459</v>
      </c>
      <c r="C128" t="s">
        <v>1072</v>
      </c>
      <c r="D128">
        <v>100</v>
      </c>
      <c r="E128">
        <v>42.42</v>
      </c>
      <c r="F128">
        <v>57.58</v>
      </c>
      <c r="G128">
        <v>57.58</v>
      </c>
      <c r="H128" t="s">
        <v>16</v>
      </c>
    </row>
    <row r="129" spans="1:8">
      <c r="A129" s="2">
        <v>43291</v>
      </c>
      <c r="B129" t="s">
        <v>3460</v>
      </c>
      <c r="C129" t="s">
        <v>80</v>
      </c>
      <c r="D129">
        <v>94.95</v>
      </c>
      <c r="E129">
        <v>55.755000000000003</v>
      </c>
      <c r="F129">
        <v>39.195</v>
      </c>
      <c r="G129">
        <v>41.28</v>
      </c>
      <c r="H129" t="s">
        <v>16</v>
      </c>
    </row>
    <row r="130" spans="1:8">
      <c r="A130" s="2">
        <v>43291</v>
      </c>
      <c r="B130" t="s">
        <v>3461</v>
      </c>
      <c r="C130" t="s">
        <v>3462</v>
      </c>
      <c r="D130">
        <v>1534.69</v>
      </c>
      <c r="E130">
        <v>803.07</v>
      </c>
      <c r="F130">
        <v>731.62</v>
      </c>
      <c r="G130">
        <v>47.67</v>
      </c>
      <c r="H130" t="s">
        <v>16</v>
      </c>
    </row>
    <row r="131" spans="1:8">
      <c r="A131" s="2">
        <v>43291</v>
      </c>
      <c r="B131" t="s">
        <v>3463</v>
      </c>
      <c r="C131" t="s">
        <v>408</v>
      </c>
      <c r="D131">
        <v>568.95000000000005</v>
      </c>
      <c r="E131">
        <v>327.29399999999998</v>
      </c>
      <c r="F131">
        <v>241.65600000000001</v>
      </c>
      <c r="G131">
        <v>42.47</v>
      </c>
      <c r="H131" t="s">
        <v>16</v>
      </c>
    </row>
    <row r="132" spans="1:8">
      <c r="A132" s="2">
        <v>43291</v>
      </c>
      <c r="B132" t="s">
        <v>3464</v>
      </c>
      <c r="C132" t="s">
        <v>248</v>
      </c>
      <c r="D132">
        <v>6543.96</v>
      </c>
      <c r="E132">
        <v>4092.3919999999998</v>
      </c>
      <c r="F132">
        <v>2451.5680000000002</v>
      </c>
      <c r="G132">
        <v>37.46</v>
      </c>
      <c r="H132" t="s">
        <v>16</v>
      </c>
    </row>
    <row r="133" spans="1:8">
      <c r="A133" s="2">
        <v>43291</v>
      </c>
      <c r="B133" t="s">
        <v>3465</v>
      </c>
      <c r="C133" t="s">
        <v>1610</v>
      </c>
      <c r="D133">
        <v>4609.7</v>
      </c>
      <c r="E133">
        <v>3496.9</v>
      </c>
      <c r="F133">
        <v>1112.8</v>
      </c>
      <c r="G133">
        <v>24.14</v>
      </c>
      <c r="H133" t="s">
        <v>16</v>
      </c>
    </row>
    <row r="134" spans="1:8">
      <c r="A134" s="2">
        <v>43291</v>
      </c>
      <c r="B134" t="s">
        <v>3466</v>
      </c>
      <c r="C134" t="s">
        <v>58</v>
      </c>
      <c r="D134">
        <v>62.47</v>
      </c>
      <c r="E134">
        <v>37.92</v>
      </c>
      <c r="F134">
        <v>24.55</v>
      </c>
      <c r="G134">
        <v>39.299999999999997</v>
      </c>
      <c r="H134" t="s">
        <v>16</v>
      </c>
    </row>
    <row r="135" spans="1:8">
      <c r="A135" s="2">
        <v>43291</v>
      </c>
      <c r="B135" t="s">
        <v>3467</v>
      </c>
      <c r="C135" t="s">
        <v>9</v>
      </c>
      <c r="D135">
        <v>1730.84</v>
      </c>
      <c r="E135">
        <v>769.52</v>
      </c>
      <c r="F135">
        <v>961.32</v>
      </c>
      <c r="G135">
        <v>55.54</v>
      </c>
      <c r="H135" t="s">
        <v>16</v>
      </c>
    </row>
    <row r="136" spans="1:8">
      <c r="A136" s="2">
        <v>43291</v>
      </c>
      <c r="B136" t="s">
        <v>3468</v>
      </c>
      <c r="C136" t="s">
        <v>555</v>
      </c>
      <c r="D136">
        <v>3752.55</v>
      </c>
      <c r="E136">
        <v>2771.0219999999999</v>
      </c>
      <c r="F136">
        <v>981.52800000000002</v>
      </c>
      <c r="G136">
        <v>26.16</v>
      </c>
      <c r="H136" t="s">
        <v>16</v>
      </c>
    </row>
    <row r="137" spans="1:8">
      <c r="A137" s="2">
        <v>43291</v>
      </c>
      <c r="B137" t="s">
        <v>3469</v>
      </c>
      <c r="C137" t="s">
        <v>1081</v>
      </c>
      <c r="D137">
        <v>1872</v>
      </c>
      <c r="E137">
        <v>1367.22</v>
      </c>
      <c r="F137">
        <v>504.78</v>
      </c>
      <c r="G137">
        <v>26.96</v>
      </c>
      <c r="H137" t="s">
        <v>16</v>
      </c>
    </row>
    <row r="138" spans="1:8">
      <c r="A138" s="2">
        <v>43291</v>
      </c>
      <c r="B138" t="s">
        <v>3470</v>
      </c>
      <c r="C138" t="s">
        <v>76</v>
      </c>
      <c r="D138">
        <v>14291.5</v>
      </c>
      <c r="E138">
        <v>8115.3344999999999</v>
      </c>
      <c r="F138">
        <v>6176.1655000000001</v>
      </c>
      <c r="G138">
        <v>43.22</v>
      </c>
      <c r="H138" t="s">
        <v>16</v>
      </c>
    </row>
    <row r="139" spans="1:8">
      <c r="A139" s="2">
        <v>43291</v>
      </c>
      <c r="B139" t="s">
        <v>3471</v>
      </c>
      <c r="C139" t="s">
        <v>3472</v>
      </c>
      <c r="D139">
        <v>902.8</v>
      </c>
      <c r="E139">
        <v>340.74</v>
      </c>
      <c r="F139">
        <v>562.05999999999995</v>
      </c>
      <c r="G139">
        <v>62.26</v>
      </c>
      <c r="H139" t="s">
        <v>16</v>
      </c>
    </row>
    <row r="140" spans="1:8">
      <c r="A140" s="2">
        <v>43291</v>
      </c>
      <c r="B140" t="s">
        <v>3473</v>
      </c>
      <c r="C140" t="s">
        <v>76</v>
      </c>
      <c r="D140">
        <v>6612.63</v>
      </c>
      <c r="E140">
        <v>5286.85</v>
      </c>
      <c r="F140">
        <v>1325.78</v>
      </c>
      <c r="G140">
        <v>20.05</v>
      </c>
      <c r="H140" t="s">
        <v>16</v>
      </c>
    </row>
    <row r="141" spans="1:8">
      <c r="A141" s="2">
        <v>43291</v>
      </c>
      <c r="B141" t="s">
        <v>3474</v>
      </c>
      <c r="C141" t="s">
        <v>136</v>
      </c>
      <c r="D141">
        <v>1852.4</v>
      </c>
      <c r="E141">
        <v>1634.5</v>
      </c>
      <c r="F141">
        <v>217.9</v>
      </c>
      <c r="G141">
        <v>11.76</v>
      </c>
      <c r="H141" t="s">
        <v>16</v>
      </c>
    </row>
    <row r="142" spans="1:8">
      <c r="A142" s="2">
        <v>43291</v>
      </c>
      <c r="B142" t="s">
        <v>3475</v>
      </c>
      <c r="C142" t="s">
        <v>491</v>
      </c>
      <c r="D142">
        <v>777.28</v>
      </c>
      <c r="E142">
        <v>375.12</v>
      </c>
      <c r="F142">
        <v>402.16</v>
      </c>
      <c r="G142">
        <v>51.74</v>
      </c>
      <c r="H142" t="s">
        <v>16</v>
      </c>
    </row>
    <row r="143" spans="1:8">
      <c r="A143" s="2">
        <v>43291</v>
      </c>
      <c r="B143" t="s">
        <v>3476</v>
      </c>
      <c r="C143" t="s">
        <v>2573</v>
      </c>
      <c r="D143">
        <v>514</v>
      </c>
      <c r="E143">
        <v>296.17200000000003</v>
      </c>
      <c r="F143">
        <v>217.828</v>
      </c>
      <c r="G143">
        <v>42.38</v>
      </c>
      <c r="H143" t="s">
        <v>16</v>
      </c>
    </row>
    <row r="144" spans="1:8">
      <c r="A144" s="2">
        <v>43291</v>
      </c>
      <c r="B144" t="s">
        <v>3477</v>
      </c>
      <c r="C144" t="s">
        <v>2721</v>
      </c>
      <c r="D144">
        <v>1026.95</v>
      </c>
      <c r="E144">
        <v>480.71</v>
      </c>
      <c r="F144">
        <v>546.24</v>
      </c>
      <c r="G144">
        <v>53.19</v>
      </c>
      <c r="H144" t="s">
        <v>16</v>
      </c>
    </row>
    <row r="145" spans="1:8">
      <c r="A145" s="2">
        <v>43291</v>
      </c>
      <c r="B145" t="s">
        <v>3478</v>
      </c>
      <c r="C145" t="s">
        <v>63</v>
      </c>
      <c r="D145">
        <v>8496.16</v>
      </c>
      <c r="E145">
        <v>4764.68</v>
      </c>
      <c r="F145">
        <v>3731.48</v>
      </c>
      <c r="G145">
        <v>43.92</v>
      </c>
      <c r="H145" t="s">
        <v>16</v>
      </c>
    </row>
    <row r="146" spans="1:8">
      <c r="A146" s="2">
        <v>43291</v>
      </c>
      <c r="B146" t="s">
        <v>3479</v>
      </c>
      <c r="C146" t="s">
        <v>851</v>
      </c>
      <c r="D146">
        <v>1301.8399999999999</v>
      </c>
      <c r="E146">
        <v>780.85</v>
      </c>
      <c r="F146">
        <v>520.99</v>
      </c>
      <c r="G146">
        <v>40.020000000000003</v>
      </c>
      <c r="H146" t="s">
        <v>16</v>
      </c>
    </row>
    <row r="147" spans="1:8">
      <c r="A147" s="2">
        <v>43291</v>
      </c>
      <c r="B147" t="s">
        <v>3480</v>
      </c>
      <c r="C147" t="s">
        <v>34</v>
      </c>
      <c r="D147">
        <v>1439.82</v>
      </c>
      <c r="E147">
        <v>914.94</v>
      </c>
      <c r="F147">
        <v>524.88</v>
      </c>
      <c r="G147">
        <v>36.450000000000003</v>
      </c>
      <c r="H147" t="s">
        <v>16</v>
      </c>
    </row>
    <row r="148" spans="1:8">
      <c r="A148" s="2">
        <v>43291</v>
      </c>
      <c r="B148" t="s">
        <v>3481</v>
      </c>
      <c r="C148" t="s">
        <v>6</v>
      </c>
      <c r="D148">
        <v>1975</v>
      </c>
      <c r="E148">
        <v>1576.5</v>
      </c>
      <c r="F148">
        <v>398.5</v>
      </c>
      <c r="G148">
        <v>20.18</v>
      </c>
      <c r="H148" t="s">
        <v>16</v>
      </c>
    </row>
    <row r="149" spans="1:8">
      <c r="A149" s="2">
        <v>43291</v>
      </c>
      <c r="B149" t="s">
        <v>3482</v>
      </c>
      <c r="C149" t="s">
        <v>76</v>
      </c>
      <c r="D149">
        <v>9490.4599999999991</v>
      </c>
      <c r="E149">
        <v>8038.1</v>
      </c>
      <c r="F149">
        <v>1452.36</v>
      </c>
      <c r="G149">
        <v>15.3</v>
      </c>
      <c r="H149" t="s">
        <v>16</v>
      </c>
    </row>
    <row r="150" spans="1:8">
      <c r="A150" s="2">
        <v>43292</v>
      </c>
      <c r="B150" t="s">
        <v>3483</v>
      </c>
      <c r="C150" t="s">
        <v>3484</v>
      </c>
      <c r="D150">
        <v>467.9</v>
      </c>
      <c r="E150">
        <v>151.58000000000001</v>
      </c>
      <c r="F150">
        <v>316.32</v>
      </c>
      <c r="G150">
        <v>67.599999999999994</v>
      </c>
      <c r="H150" t="s">
        <v>16</v>
      </c>
    </row>
    <row r="151" spans="1:8">
      <c r="A151" s="2">
        <v>43292</v>
      </c>
      <c r="B151" t="s">
        <v>3485</v>
      </c>
      <c r="C151" t="s">
        <v>186</v>
      </c>
      <c r="D151">
        <v>1219.68</v>
      </c>
      <c r="E151">
        <v>714.08</v>
      </c>
      <c r="F151">
        <v>505.6</v>
      </c>
      <c r="G151">
        <v>41.45</v>
      </c>
      <c r="H151" t="s">
        <v>16</v>
      </c>
    </row>
    <row r="152" spans="1:8">
      <c r="A152" s="2">
        <v>43292</v>
      </c>
      <c r="B152" t="s">
        <v>3486</v>
      </c>
      <c r="C152" t="s">
        <v>56</v>
      </c>
      <c r="D152">
        <v>18880</v>
      </c>
      <c r="E152">
        <v>12177.28</v>
      </c>
      <c r="F152">
        <v>6702.72</v>
      </c>
      <c r="G152">
        <v>35.5</v>
      </c>
      <c r="H152" t="s">
        <v>16</v>
      </c>
    </row>
    <row r="153" spans="1:8">
      <c r="A153" s="2">
        <v>43292</v>
      </c>
      <c r="B153" t="s">
        <v>3487</v>
      </c>
      <c r="C153" t="s">
        <v>102</v>
      </c>
      <c r="D153">
        <v>927.04</v>
      </c>
      <c r="E153">
        <v>621.62</v>
      </c>
      <c r="F153">
        <v>305.42</v>
      </c>
      <c r="G153">
        <v>32.950000000000003</v>
      </c>
      <c r="H153" t="s">
        <v>16</v>
      </c>
    </row>
    <row r="154" spans="1:8">
      <c r="A154" s="2">
        <v>43292</v>
      </c>
      <c r="B154" t="s">
        <v>3488</v>
      </c>
      <c r="C154" t="s">
        <v>729</v>
      </c>
      <c r="D154">
        <v>2446.8000000000002</v>
      </c>
      <c r="E154">
        <v>1970.1044999999999</v>
      </c>
      <c r="F154">
        <v>476.69549999999998</v>
      </c>
      <c r="G154">
        <v>19.48</v>
      </c>
      <c r="H154" t="s">
        <v>16</v>
      </c>
    </row>
    <row r="155" spans="1:8">
      <c r="A155" s="2">
        <v>43292</v>
      </c>
      <c r="B155" t="s">
        <v>3489</v>
      </c>
      <c r="C155" t="s">
        <v>530</v>
      </c>
      <c r="D155">
        <v>373.41</v>
      </c>
      <c r="E155">
        <v>171.57749999999999</v>
      </c>
      <c r="F155">
        <v>201.83250000000001</v>
      </c>
      <c r="G155">
        <v>54.05</v>
      </c>
      <c r="H155" t="s">
        <v>16</v>
      </c>
    </row>
    <row r="156" spans="1:8">
      <c r="A156" s="2">
        <v>43292</v>
      </c>
      <c r="B156" t="s">
        <v>3490</v>
      </c>
      <c r="C156" t="s">
        <v>136</v>
      </c>
      <c r="D156">
        <v>9403.92</v>
      </c>
      <c r="E156">
        <v>6067.88</v>
      </c>
      <c r="F156">
        <v>3336.04</v>
      </c>
      <c r="G156">
        <v>35.47</v>
      </c>
      <c r="H156" t="s">
        <v>16</v>
      </c>
    </row>
    <row r="157" spans="1:8">
      <c r="A157" s="2">
        <v>43292</v>
      </c>
      <c r="B157" t="s">
        <v>3491</v>
      </c>
      <c r="C157" t="s">
        <v>138</v>
      </c>
      <c r="D157">
        <v>3234.1</v>
      </c>
      <c r="E157">
        <v>2338.41</v>
      </c>
      <c r="F157">
        <v>895.69</v>
      </c>
      <c r="G157">
        <v>27.7</v>
      </c>
      <c r="H157" t="s">
        <v>16</v>
      </c>
    </row>
    <row r="158" spans="1:8">
      <c r="A158" s="2">
        <v>43292</v>
      </c>
      <c r="B158" t="s">
        <v>3492</v>
      </c>
      <c r="C158" t="s">
        <v>76</v>
      </c>
      <c r="D158">
        <v>7804.08</v>
      </c>
      <c r="E158">
        <v>6715.06</v>
      </c>
      <c r="F158">
        <v>1089.02</v>
      </c>
      <c r="G158">
        <v>13.95</v>
      </c>
      <c r="H158" t="s">
        <v>16</v>
      </c>
    </row>
    <row r="159" spans="1:8">
      <c r="A159" s="2">
        <v>43292</v>
      </c>
      <c r="B159" t="s">
        <v>3493</v>
      </c>
      <c r="C159" t="s">
        <v>34</v>
      </c>
      <c r="D159">
        <v>271.8</v>
      </c>
      <c r="E159">
        <v>187.56</v>
      </c>
      <c r="F159">
        <v>84.24</v>
      </c>
      <c r="G159">
        <v>30.99</v>
      </c>
      <c r="H159" t="s">
        <v>16</v>
      </c>
    </row>
    <row r="160" spans="1:8">
      <c r="A160" s="2">
        <v>43292</v>
      </c>
      <c r="B160" t="s">
        <v>3494</v>
      </c>
      <c r="C160" t="s">
        <v>517</v>
      </c>
      <c r="D160">
        <v>4009.57</v>
      </c>
      <c r="E160">
        <v>2893.0596</v>
      </c>
      <c r="F160">
        <v>1116.5103999999999</v>
      </c>
      <c r="G160">
        <v>27.85</v>
      </c>
      <c r="H160" t="s">
        <v>16</v>
      </c>
    </row>
    <row r="161" spans="1:8">
      <c r="A161" s="2">
        <v>43292</v>
      </c>
      <c r="B161" t="s">
        <v>3495</v>
      </c>
      <c r="C161" t="s">
        <v>138</v>
      </c>
      <c r="D161">
        <v>11537.9</v>
      </c>
      <c r="E161">
        <v>9130.7999999999993</v>
      </c>
      <c r="F161">
        <v>2407.1</v>
      </c>
      <c r="G161">
        <v>20.86</v>
      </c>
      <c r="H161" t="s">
        <v>16</v>
      </c>
    </row>
    <row r="162" spans="1:8">
      <c r="A162" s="2">
        <v>43292</v>
      </c>
      <c r="B162" t="s">
        <v>3496</v>
      </c>
      <c r="C162" t="s">
        <v>138</v>
      </c>
      <c r="D162">
        <v>2721.46</v>
      </c>
      <c r="E162">
        <v>2161.6</v>
      </c>
      <c r="F162">
        <v>559.86</v>
      </c>
      <c r="G162">
        <v>20.57</v>
      </c>
      <c r="H162" t="s">
        <v>16</v>
      </c>
    </row>
    <row r="163" spans="1:8">
      <c r="A163" s="2">
        <v>43292</v>
      </c>
      <c r="B163" t="s">
        <v>3497</v>
      </c>
      <c r="C163" t="s">
        <v>3498</v>
      </c>
      <c r="D163">
        <v>86.61</v>
      </c>
      <c r="E163">
        <v>29.724</v>
      </c>
      <c r="F163">
        <v>56.886000000000003</v>
      </c>
      <c r="G163">
        <v>65.680000000000007</v>
      </c>
      <c r="H163" t="s">
        <v>16</v>
      </c>
    </row>
    <row r="164" spans="1:8">
      <c r="A164" s="2">
        <v>43292</v>
      </c>
      <c r="B164" t="s">
        <v>3499</v>
      </c>
      <c r="C164" t="s">
        <v>511</v>
      </c>
      <c r="D164">
        <v>39.22</v>
      </c>
      <c r="E164">
        <v>18.059999999999999</v>
      </c>
      <c r="F164">
        <v>21.16</v>
      </c>
      <c r="G164">
        <v>53.95</v>
      </c>
      <c r="H164" t="s">
        <v>16</v>
      </c>
    </row>
    <row r="165" spans="1:8">
      <c r="A165" s="2">
        <v>43292</v>
      </c>
      <c r="B165" t="s">
        <v>3500</v>
      </c>
      <c r="C165" t="s">
        <v>28</v>
      </c>
      <c r="D165">
        <v>2466</v>
      </c>
      <c r="E165">
        <v>1800.2</v>
      </c>
      <c r="F165">
        <v>665.8</v>
      </c>
      <c r="G165">
        <v>27</v>
      </c>
      <c r="H165" t="s">
        <v>16</v>
      </c>
    </row>
    <row r="166" spans="1:8">
      <c r="A166" s="2">
        <v>43292</v>
      </c>
      <c r="B166" t="s">
        <v>3501</v>
      </c>
      <c r="C166" t="s">
        <v>1422</v>
      </c>
      <c r="D166">
        <v>2425.38</v>
      </c>
      <c r="E166">
        <v>1242.6600000000001</v>
      </c>
      <c r="F166">
        <v>1182.72</v>
      </c>
      <c r="G166">
        <v>48.76</v>
      </c>
      <c r="H166" t="s">
        <v>16</v>
      </c>
    </row>
    <row r="167" spans="1:8">
      <c r="A167" s="2">
        <v>43292</v>
      </c>
      <c r="B167" t="s">
        <v>3502</v>
      </c>
      <c r="C167" t="s">
        <v>3503</v>
      </c>
      <c r="D167">
        <v>113.6</v>
      </c>
      <c r="E167">
        <v>43.68</v>
      </c>
      <c r="F167">
        <v>69.92</v>
      </c>
      <c r="G167">
        <v>61.55</v>
      </c>
      <c r="H167" t="s">
        <v>16</v>
      </c>
    </row>
    <row r="168" spans="1:8">
      <c r="A168" s="2">
        <v>43293</v>
      </c>
      <c r="B168" t="s">
        <v>3504</v>
      </c>
      <c r="C168" t="s">
        <v>412</v>
      </c>
      <c r="D168">
        <v>195</v>
      </c>
      <c r="E168">
        <v>68.650000000000006</v>
      </c>
      <c r="F168">
        <v>126.35</v>
      </c>
      <c r="G168">
        <v>64.790000000000006</v>
      </c>
      <c r="H168" t="s">
        <v>16</v>
      </c>
    </row>
    <row r="169" spans="1:8">
      <c r="A169" s="2">
        <v>43293</v>
      </c>
      <c r="B169" t="s">
        <v>3505</v>
      </c>
      <c r="C169" t="s">
        <v>2721</v>
      </c>
      <c r="D169">
        <v>2749.4</v>
      </c>
      <c r="E169">
        <v>2164.7199999999998</v>
      </c>
      <c r="F169">
        <v>584.67999999999995</v>
      </c>
      <c r="G169">
        <v>21.27</v>
      </c>
      <c r="H169" t="s">
        <v>16</v>
      </c>
    </row>
    <row r="170" spans="1:8">
      <c r="A170" s="2">
        <v>43293</v>
      </c>
      <c r="B170" t="s">
        <v>3506</v>
      </c>
      <c r="C170" t="s">
        <v>130</v>
      </c>
      <c r="D170">
        <v>42522.7</v>
      </c>
      <c r="E170">
        <v>19819.108499999998</v>
      </c>
      <c r="F170">
        <v>22703.591499999999</v>
      </c>
      <c r="G170">
        <v>53.39</v>
      </c>
      <c r="H170" t="s">
        <v>16</v>
      </c>
    </row>
    <row r="171" spans="1:8">
      <c r="A171" s="2">
        <v>43293</v>
      </c>
      <c r="B171" t="s">
        <v>3507</v>
      </c>
      <c r="C171" t="s">
        <v>3508</v>
      </c>
      <c r="D171">
        <v>1517.25</v>
      </c>
      <c r="E171">
        <v>953.19</v>
      </c>
      <c r="F171">
        <v>564.05999999999995</v>
      </c>
      <c r="G171">
        <v>37.18</v>
      </c>
      <c r="H171" t="s">
        <v>16</v>
      </c>
    </row>
    <row r="172" spans="1:8">
      <c r="A172" s="2">
        <v>43293</v>
      </c>
      <c r="B172" t="s">
        <v>3509</v>
      </c>
      <c r="C172" t="s">
        <v>780</v>
      </c>
      <c r="D172">
        <v>1250</v>
      </c>
      <c r="E172">
        <v>498.6</v>
      </c>
      <c r="F172">
        <v>751.4</v>
      </c>
      <c r="G172">
        <v>60.11</v>
      </c>
      <c r="H172" t="s">
        <v>16</v>
      </c>
    </row>
    <row r="173" spans="1:8">
      <c r="A173" s="2">
        <v>43293</v>
      </c>
      <c r="B173" t="s">
        <v>3510</v>
      </c>
      <c r="C173" t="s">
        <v>3146</v>
      </c>
      <c r="D173">
        <v>623</v>
      </c>
      <c r="E173">
        <v>444.59</v>
      </c>
      <c r="F173">
        <v>178.41</v>
      </c>
      <c r="G173">
        <v>28.64</v>
      </c>
      <c r="H173" t="s">
        <v>16</v>
      </c>
    </row>
    <row r="174" spans="1:8">
      <c r="A174" s="2">
        <v>43293</v>
      </c>
      <c r="B174" t="s">
        <v>3511</v>
      </c>
      <c r="C174" t="s">
        <v>952</v>
      </c>
      <c r="D174">
        <v>2593.0300000000002</v>
      </c>
      <c r="E174">
        <v>957.58500000000004</v>
      </c>
      <c r="F174">
        <v>1635.4449999999999</v>
      </c>
      <c r="G174">
        <v>63.07</v>
      </c>
      <c r="H174" t="s">
        <v>16</v>
      </c>
    </row>
    <row r="175" spans="1:8">
      <c r="A175" s="2">
        <v>43293</v>
      </c>
      <c r="B175" t="s">
        <v>3512</v>
      </c>
      <c r="C175" t="s">
        <v>3513</v>
      </c>
      <c r="D175">
        <v>93.84</v>
      </c>
      <c r="E175">
        <v>62.7</v>
      </c>
      <c r="F175">
        <v>31.14</v>
      </c>
      <c r="G175">
        <v>33.18</v>
      </c>
      <c r="H175" t="s">
        <v>16</v>
      </c>
    </row>
    <row r="176" spans="1:8">
      <c r="A176" s="2">
        <v>43293</v>
      </c>
      <c r="B176" t="s">
        <v>3514</v>
      </c>
      <c r="C176" t="s">
        <v>82</v>
      </c>
      <c r="D176">
        <v>3548</v>
      </c>
      <c r="E176">
        <v>2876.92</v>
      </c>
      <c r="F176">
        <v>671.08</v>
      </c>
      <c r="G176">
        <v>18.91</v>
      </c>
      <c r="H176" t="s">
        <v>16</v>
      </c>
    </row>
    <row r="177" spans="1:8">
      <c r="A177" s="2">
        <v>43293</v>
      </c>
      <c r="B177" t="s">
        <v>3515</v>
      </c>
      <c r="C177" t="s">
        <v>164</v>
      </c>
      <c r="D177">
        <v>595.20000000000005</v>
      </c>
      <c r="E177">
        <v>348</v>
      </c>
      <c r="F177">
        <v>247.2</v>
      </c>
      <c r="G177">
        <v>41.53</v>
      </c>
      <c r="H177" t="s">
        <v>16</v>
      </c>
    </row>
    <row r="178" spans="1:8">
      <c r="A178" s="2">
        <v>43293</v>
      </c>
      <c r="B178" t="s">
        <v>3516</v>
      </c>
      <c r="C178" t="s">
        <v>9</v>
      </c>
      <c r="D178">
        <v>1042.4000000000001</v>
      </c>
      <c r="E178">
        <v>430.6</v>
      </c>
      <c r="F178">
        <v>611.79999999999995</v>
      </c>
      <c r="G178">
        <v>58.69</v>
      </c>
      <c r="H178" t="s">
        <v>16</v>
      </c>
    </row>
    <row r="179" spans="1:8">
      <c r="A179" s="2">
        <v>43293</v>
      </c>
      <c r="B179" t="s">
        <v>3517</v>
      </c>
      <c r="C179" t="s">
        <v>1510</v>
      </c>
      <c r="D179">
        <v>160</v>
      </c>
      <c r="E179">
        <v>15.16</v>
      </c>
      <c r="F179">
        <v>144.84</v>
      </c>
      <c r="G179">
        <v>90.53</v>
      </c>
      <c r="H179" t="s">
        <v>16</v>
      </c>
    </row>
    <row r="180" spans="1:8">
      <c r="A180" s="2">
        <v>43293</v>
      </c>
      <c r="B180" t="s">
        <v>3518</v>
      </c>
      <c r="C180" t="s">
        <v>358</v>
      </c>
      <c r="D180">
        <v>849.52</v>
      </c>
      <c r="E180">
        <v>456.84</v>
      </c>
      <c r="F180">
        <v>392.68</v>
      </c>
      <c r="G180">
        <v>46.22</v>
      </c>
      <c r="H180" t="s">
        <v>16</v>
      </c>
    </row>
    <row r="181" spans="1:8">
      <c r="A181" s="2">
        <v>43293</v>
      </c>
      <c r="B181" t="s">
        <v>3519</v>
      </c>
      <c r="C181" t="s">
        <v>1363</v>
      </c>
      <c r="D181">
        <v>1330.6</v>
      </c>
      <c r="E181">
        <v>492.24</v>
      </c>
      <c r="F181">
        <v>838.36</v>
      </c>
      <c r="G181">
        <v>63.01</v>
      </c>
      <c r="H181" t="s">
        <v>16</v>
      </c>
    </row>
    <row r="182" spans="1:8">
      <c r="A182" s="2">
        <v>43293</v>
      </c>
      <c r="B182" t="s">
        <v>3520</v>
      </c>
      <c r="C182" t="s">
        <v>591</v>
      </c>
      <c r="D182">
        <v>1456.31</v>
      </c>
      <c r="E182">
        <v>800.60050000000001</v>
      </c>
      <c r="F182">
        <v>655.70950000000005</v>
      </c>
      <c r="G182">
        <v>45.03</v>
      </c>
      <c r="H182" t="s">
        <v>16</v>
      </c>
    </row>
    <row r="183" spans="1:8">
      <c r="A183" s="2">
        <v>43293</v>
      </c>
      <c r="B183" t="s">
        <v>3521</v>
      </c>
      <c r="C183" t="s">
        <v>555</v>
      </c>
      <c r="D183">
        <v>1035</v>
      </c>
      <c r="E183">
        <v>873.63</v>
      </c>
      <c r="F183">
        <v>161.37</v>
      </c>
      <c r="G183">
        <v>15.59</v>
      </c>
      <c r="H183" t="s">
        <v>16</v>
      </c>
    </row>
    <row r="184" spans="1:8">
      <c r="A184" s="2">
        <v>43293</v>
      </c>
      <c r="B184" t="s">
        <v>3522</v>
      </c>
      <c r="C184" t="s">
        <v>3523</v>
      </c>
      <c r="D184">
        <v>1422.94</v>
      </c>
      <c r="E184">
        <v>546.17999999999995</v>
      </c>
      <c r="F184">
        <v>876.76</v>
      </c>
      <c r="G184">
        <v>61.62</v>
      </c>
      <c r="H184" t="s">
        <v>16</v>
      </c>
    </row>
    <row r="185" spans="1:8">
      <c r="A185" s="2">
        <v>43293</v>
      </c>
      <c r="B185" t="s">
        <v>3524</v>
      </c>
      <c r="C185" t="s">
        <v>70</v>
      </c>
      <c r="D185">
        <v>1984.25</v>
      </c>
      <c r="E185">
        <v>1735.7121</v>
      </c>
      <c r="F185">
        <v>248.53790000000001</v>
      </c>
      <c r="G185">
        <v>12.53</v>
      </c>
      <c r="H185" t="s">
        <v>16</v>
      </c>
    </row>
    <row r="186" spans="1:8">
      <c r="A186" s="2">
        <v>43293</v>
      </c>
      <c r="B186" t="s">
        <v>3525</v>
      </c>
      <c r="C186" t="s">
        <v>70</v>
      </c>
      <c r="D186">
        <v>3648</v>
      </c>
      <c r="E186">
        <v>3221.44</v>
      </c>
      <c r="F186">
        <v>426.56</v>
      </c>
      <c r="G186">
        <v>11.69</v>
      </c>
      <c r="H186" t="s">
        <v>16</v>
      </c>
    </row>
    <row r="187" spans="1:8">
      <c r="A187" s="2">
        <v>43293</v>
      </c>
      <c r="B187" t="s">
        <v>3526</v>
      </c>
      <c r="C187" t="s">
        <v>443</v>
      </c>
      <c r="D187">
        <v>875.93</v>
      </c>
      <c r="E187">
        <v>476.85399999999998</v>
      </c>
      <c r="F187">
        <v>399.07600000000002</v>
      </c>
      <c r="G187">
        <v>45.56</v>
      </c>
      <c r="H187" t="s">
        <v>16</v>
      </c>
    </row>
    <row r="188" spans="1:8">
      <c r="A188" s="2">
        <v>43293</v>
      </c>
      <c r="B188" t="s">
        <v>3527</v>
      </c>
      <c r="C188" t="s">
        <v>86</v>
      </c>
      <c r="D188">
        <v>1600</v>
      </c>
      <c r="E188">
        <v>252</v>
      </c>
      <c r="F188">
        <v>1348</v>
      </c>
      <c r="G188">
        <v>84.25</v>
      </c>
      <c r="H188" t="s">
        <v>16</v>
      </c>
    </row>
    <row r="189" spans="1:8">
      <c r="A189" s="2">
        <v>43293</v>
      </c>
      <c r="B189" t="s">
        <v>3528</v>
      </c>
      <c r="C189" t="s">
        <v>2008</v>
      </c>
      <c r="D189">
        <v>4534.5</v>
      </c>
      <c r="E189">
        <v>3430.808</v>
      </c>
      <c r="F189">
        <v>1103.692</v>
      </c>
      <c r="G189">
        <v>24.34</v>
      </c>
      <c r="H189" t="s">
        <v>16</v>
      </c>
    </row>
    <row r="190" spans="1:8">
      <c r="A190" s="2">
        <v>43293</v>
      </c>
      <c r="B190" t="s">
        <v>3529</v>
      </c>
      <c r="C190" t="s">
        <v>2507</v>
      </c>
      <c r="D190">
        <v>3216</v>
      </c>
      <c r="E190">
        <v>2809.54</v>
      </c>
      <c r="F190">
        <v>406.46</v>
      </c>
      <c r="G190">
        <v>12.64</v>
      </c>
      <c r="H190" t="s">
        <v>16</v>
      </c>
    </row>
    <row r="191" spans="1:8">
      <c r="A191" s="2">
        <v>43293</v>
      </c>
      <c r="B191" t="s">
        <v>3530</v>
      </c>
      <c r="C191" t="s">
        <v>3531</v>
      </c>
      <c r="D191">
        <v>822.92</v>
      </c>
      <c r="E191">
        <v>582</v>
      </c>
      <c r="F191">
        <v>240.92</v>
      </c>
      <c r="G191">
        <v>29.28</v>
      </c>
      <c r="H191" t="s">
        <v>16</v>
      </c>
    </row>
    <row r="192" spans="1:8">
      <c r="A192" s="2">
        <v>43293</v>
      </c>
      <c r="B192" t="s">
        <v>3532</v>
      </c>
      <c r="C192" t="s">
        <v>184</v>
      </c>
      <c r="D192">
        <v>7389.2</v>
      </c>
      <c r="E192">
        <v>5648.9160000000002</v>
      </c>
      <c r="F192">
        <v>1740.2840000000001</v>
      </c>
      <c r="G192">
        <v>23.55</v>
      </c>
      <c r="H192" t="s">
        <v>16</v>
      </c>
    </row>
    <row r="193" spans="1:8">
      <c r="A193" s="2">
        <v>43293</v>
      </c>
      <c r="B193" t="s">
        <v>3533</v>
      </c>
      <c r="C193" t="s">
        <v>76</v>
      </c>
      <c r="D193">
        <v>2818.62</v>
      </c>
      <c r="E193">
        <v>1112.5409</v>
      </c>
      <c r="F193">
        <v>1706.0790999999999</v>
      </c>
      <c r="G193">
        <v>60.53</v>
      </c>
      <c r="H193" t="s">
        <v>16</v>
      </c>
    </row>
    <row r="194" spans="1:8">
      <c r="A194" s="2">
        <v>43293</v>
      </c>
      <c r="B194" t="s">
        <v>3534</v>
      </c>
      <c r="C194" t="s">
        <v>1408</v>
      </c>
      <c r="D194">
        <v>70.959999999999994</v>
      </c>
      <c r="E194">
        <v>24.923999999999999</v>
      </c>
      <c r="F194">
        <v>46.036000000000001</v>
      </c>
      <c r="G194">
        <v>64.88</v>
      </c>
      <c r="H194" t="s">
        <v>16</v>
      </c>
    </row>
    <row r="195" spans="1:8">
      <c r="A195" s="2">
        <v>43293</v>
      </c>
      <c r="B195" t="s">
        <v>3535</v>
      </c>
      <c r="C195" t="s">
        <v>6</v>
      </c>
      <c r="D195">
        <v>828</v>
      </c>
      <c r="E195">
        <v>368</v>
      </c>
      <c r="F195">
        <v>460</v>
      </c>
      <c r="G195">
        <v>55.56</v>
      </c>
      <c r="H195" t="s">
        <v>16</v>
      </c>
    </row>
    <row r="196" spans="1:8">
      <c r="A196" s="2">
        <v>43293</v>
      </c>
      <c r="B196" t="s">
        <v>3536</v>
      </c>
      <c r="C196" t="s">
        <v>3537</v>
      </c>
      <c r="D196">
        <v>99.15</v>
      </c>
      <c r="E196">
        <v>36.887</v>
      </c>
      <c r="F196">
        <v>62.262999999999998</v>
      </c>
      <c r="G196">
        <v>62.8</v>
      </c>
      <c r="H196" t="s">
        <v>16</v>
      </c>
    </row>
    <row r="197" spans="1:8">
      <c r="A197" s="2">
        <v>43293</v>
      </c>
      <c r="B197" t="s">
        <v>3538</v>
      </c>
      <c r="C197" t="s">
        <v>76</v>
      </c>
      <c r="D197">
        <v>650</v>
      </c>
      <c r="E197">
        <v>0</v>
      </c>
      <c r="F197">
        <v>650</v>
      </c>
      <c r="G197">
        <v>100</v>
      </c>
      <c r="H197" t="s">
        <v>16</v>
      </c>
    </row>
    <row r="198" spans="1:8">
      <c r="A198" s="2">
        <v>43294</v>
      </c>
      <c r="B198" t="s">
        <v>3539</v>
      </c>
      <c r="C198" t="s">
        <v>491</v>
      </c>
      <c r="D198">
        <v>873.78</v>
      </c>
      <c r="E198">
        <v>501.57</v>
      </c>
      <c r="F198">
        <v>372.21</v>
      </c>
      <c r="G198">
        <v>42.6</v>
      </c>
      <c r="H198" t="s">
        <v>16</v>
      </c>
    </row>
    <row r="199" spans="1:8">
      <c r="A199" s="2">
        <v>43294</v>
      </c>
      <c r="B199" t="s">
        <v>3540</v>
      </c>
      <c r="C199" t="s">
        <v>555</v>
      </c>
      <c r="D199">
        <v>330</v>
      </c>
      <c r="E199">
        <v>127.2</v>
      </c>
      <c r="F199">
        <v>202.8</v>
      </c>
      <c r="G199">
        <v>61.45</v>
      </c>
      <c r="H199" t="s">
        <v>16</v>
      </c>
    </row>
    <row r="200" spans="1:8">
      <c r="A200" s="2">
        <v>43294</v>
      </c>
      <c r="B200" t="s">
        <v>3541</v>
      </c>
      <c r="C200" t="s">
        <v>271</v>
      </c>
      <c r="D200">
        <v>1020</v>
      </c>
      <c r="E200">
        <v>786.25</v>
      </c>
      <c r="F200">
        <v>233.75</v>
      </c>
      <c r="G200">
        <v>22.92</v>
      </c>
      <c r="H200" t="s">
        <v>16</v>
      </c>
    </row>
    <row r="201" spans="1:8">
      <c r="A201" s="2">
        <v>43294</v>
      </c>
      <c r="B201" t="s">
        <v>3542</v>
      </c>
      <c r="C201" t="s">
        <v>457</v>
      </c>
      <c r="D201">
        <v>4048.5</v>
      </c>
      <c r="E201">
        <v>1439.6475</v>
      </c>
      <c r="F201">
        <v>2608.8525</v>
      </c>
      <c r="G201">
        <v>64.44</v>
      </c>
      <c r="H201" t="s">
        <v>16</v>
      </c>
    </row>
    <row r="202" spans="1:8">
      <c r="A202" s="2">
        <v>43294</v>
      </c>
      <c r="B202" t="s">
        <v>3543</v>
      </c>
      <c r="C202" t="s">
        <v>2983</v>
      </c>
      <c r="D202">
        <v>3465.81</v>
      </c>
      <c r="E202">
        <v>1756.944</v>
      </c>
      <c r="F202">
        <v>1708.866</v>
      </c>
      <c r="G202">
        <v>49.31</v>
      </c>
      <c r="H202" t="s">
        <v>16</v>
      </c>
    </row>
    <row r="203" spans="1:8">
      <c r="A203" s="2">
        <v>43294</v>
      </c>
      <c r="B203" t="s">
        <v>3544</v>
      </c>
      <c r="C203" t="s">
        <v>91</v>
      </c>
      <c r="D203">
        <v>295.32</v>
      </c>
      <c r="E203">
        <v>221.56399999999999</v>
      </c>
      <c r="F203">
        <v>73.756</v>
      </c>
      <c r="G203">
        <v>24.97</v>
      </c>
      <c r="H203" t="s">
        <v>16</v>
      </c>
    </row>
    <row r="204" spans="1:8">
      <c r="A204" s="2">
        <v>43294</v>
      </c>
      <c r="B204" t="s">
        <v>3545</v>
      </c>
      <c r="C204" t="s">
        <v>91</v>
      </c>
      <c r="D204">
        <v>5258.16</v>
      </c>
      <c r="E204">
        <v>4169.3959999999997</v>
      </c>
      <c r="F204">
        <v>1088.7639999999999</v>
      </c>
      <c r="G204">
        <v>20.71</v>
      </c>
      <c r="H204" t="s">
        <v>16</v>
      </c>
    </row>
    <row r="205" spans="1:8">
      <c r="A205" s="2">
        <v>43294</v>
      </c>
      <c r="B205" t="s">
        <v>3546</v>
      </c>
      <c r="C205" t="s">
        <v>3547</v>
      </c>
      <c r="D205">
        <v>100</v>
      </c>
      <c r="E205">
        <v>5.56</v>
      </c>
      <c r="F205">
        <v>94.44</v>
      </c>
      <c r="G205">
        <v>94.44</v>
      </c>
      <c r="H205" t="s">
        <v>16</v>
      </c>
    </row>
    <row r="206" spans="1:8">
      <c r="A206" s="2">
        <v>43294</v>
      </c>
      <c r="B206" t="s">
        <v>3548</v>
      </c>
      <c r="C206" t="s">
        <v>296</v>
      </c>
      <c r="D206">
        <v>820.2</v>
      </c>
      <c r="E206">
        <v>462.82</v>
      </c>
      <c r="F206">
        <v>357.38</v>
      </c>
      <c r="G206">
        <v>43.57</v>
      </c>
      <c r="H206" t="s">
        <v>16</v>
      </c>
    </row>
    <row r="207" spans="1:8">
      <c r="A207" s="2">
        <v>43294</v>
      </c>
      <c r="B207" t="s">
        <v>3549</v>
      </c>
      <c r="C207" t="s">
        <v>100</v>
      </c>
      <c r="D207">
        <v>3792.38</v>
      </c>
      <c r="E207">
        <v>1280.75</v>
      </c>
      <c r="F207">
        <v>2511.63</v>
      </c>
      <c r="G207">
        <v>66.23</v>
      </c>
      <c r="H207" t="s">
        <v>16</v>
      </c>
    </row>
    <row r="208" spans="1:8">
      <c r="A208" s="2">
        <v>43294</v>
      </c>
      <c r="B208" t="s">
        <v>3550</v>
      </c>
      <c r="C208" t="s">
        <v>611</v>
      </c>
      <c r="D208">
        <v>1254.55</v>
      </c>
      <c r="E208">
        <v>878.2</v>
      </c>
      <c r="F208">
        <v>376.35</v>
      </c>
      <c r="G208">
        <v>30</v>
      </c>
      <c r="H208" t="s">
        <v>16</v>
      </c>
    </row>
    <row r="209" spans="1:8">
      <c r="A209" s="2">
        <v>43294</v>
      </c>
      <c r="B209" t="s">
        <v>3551</v>
      </c>
      <c r="C209" t="s">
        <v>414</v>
      </c>
      <c r="D209">
        <v>577.49</v>
      </c>
      <c r="E209">
        <v>455.70600000000002</v>
      </c>
      <c r="F209">
        <v>121.78400000000001</v>
      </c>
      <c r="G209">
        <v>21.09</v>
      </c>
      <c r="H209" t="s">
        <v>16</v>
      </c>
    </row>
    <row r="210" spans="1:8">
      <c r="A210" s="2">
        <v>43294</v>
      </c>
      <c r="B210" t="s">
        <v>3552</v>
      </c>
      <c r="C210" t="s">
        <v>349</v>
      </c>
      <c r="D210">
        <v>111.48</v>
      </c>
      <c r="E210">
        <v>55.997999999999998</v>
      </c>
      <c r="F210">
        <v>55.481999999999999</v>
      </c>
      <c r="G210">
        <v>49.77</v>
      </c>
      <c r="H210" t="s">
        <v>16</v>
      </c>
    </row>
    <row r="211" spans="1:8">
      <c r="A211" s="2">
        <v>43294</v>
      </c>
      <c r="B211" t="s">
        <v>3553</v>
      </c>
      <c r="C211" t="s">
        <v>179</v>
      </c>
      <c r="D211">
        <v>211.57</v>
      </c>
      <c r="E211">
        <v>76.614999999999995</v>
      </c>
      <c r="F211">
        <v>134.95500000000001</v>
      </c>
      <c r="G211">
        <v>63.79</v>
      </c>
      <c r="H211" t="s">
        <v>16</v>
      </c>
    </row>
    <row r="212" spans="1:8">
      <c r="A212" s="2">
        <v>43294</v>
      </c>
      <c r="B212" t="s">
        <v>3554</v>
      </c>
      <c r="C212" t="s">
        <v>6</v>
      </c>
      <c r="D212">
        <v>1112.05</v>
      </c>
      <c r="E212">
        <v>699.8</v>
      </c>
      <c r="F212">
        <v>412.25</v>
      </c>
      <c r="G212">
        <v>37.07</v>
      </c>
      <c r="H212" t="s">
        <v>16</v>
      </c>
    </row>
    <row r="213" spans="1:8">
      <c r="A213" s="2">
        <v>43294</v>
      </c>
      <c r="B213" t="s">
        <v>3555</v>
      </c>
      <c r="C213" t="s">
        <v>184</v>
      </c>
      <c r="D213">
        <v>849.85</v>
      </c>
      <c r="E213">
        <v>675.69</v>
      </c>
      <c r="F213">
        <v>174.16</v>
      </c>
      <c r="G213">
        <v>20.49</v>
      </c>
      <c r="H213" t="s">
        <v>16</v>
      </c>
    </row>
    <row r="214" spans="1:8">
      <c r="A214" s="2">
        <v>43294</v>
      </c>
      <c r="B214" t="s">
        <v>3556</v>
      </c>
      <c r="C214" t="s">
        <v>3557</v>
      </c>
      <c r="D214">
        <v>841.42</v>
      </c>
      <c r="E214">
        <v>472.97</v>
      </c>
      <c r="F214">
        <v>368.45</v>
      </c>
      <c r="G214">
        <v>43.79</v>
      </c>
      <c r="H214" t="s">
        <v>16</v>
      </c>
    </row>
    <row r="215" spans="1:8">
      <c r="A215" s="2">
        <v>43294</v>
      </c>
      <c r="B215" t="s">
        <v>3558</v>
      </c>
      <c r="C215" t="s">
        <v>8</v>
      </c>
      <c r="D215">
        <v>2941.82</v>
      </c>
      <c r="E215">
        <v>2416.7600000000002</v>
      </c>
      <c r="F215">
        <v>525.05999999999995</v>
      </c>
      <c r="G215">
        <v>17.850000000000001</v>
      </c>
      <c r="H215" t="s">
        <v>16</v>
      </c>
    </row>
    <row r="216" spans="1:8">
      <c r="A216" s="2">
        <v>43294</v>
      </c>
      <c r="B216" t="s">
        <v>3559</v>
      </c>
      <c r="C216" t="s">
        <v>186</v>
      </c>
      <c r="D216">
        <v>768</v>
      </c>
      <c r="E216">
        <v>493.44</v>
      </c>
      <c r="F216">
        <v>274.56</v>
      </c>
      <c r="G216">
        <v>35.75</v>
      </c>
      <c r="H216" t="s">
        <v>16</v>
      </c>
    </row>
    <row r="217" spans="1:8">
      <c r="A217" s="2">
        <v>43294</v>
      </c>
      <c r="B217" t="s">
        <v>3560</v>
      </c>
      <c r="C217" t="s">
        <v>1138</v>
      </c>
      <c r="D217">
        <v>335.5</v>
      </c>
      <c r="E217">
        <v>162.9</v>
      </c>
      <c r="F217">
        <v>172.6</v>
      </c>
      <c r="G217">
        <v>51.45</v>
      </c>
      <c r="H217" t="s">
        <v>16</v>
      </c>
    </row>
    <row r="218" spans="1:8">
      <c r="A218" s="2">
        <v>43294</v>
      </c>
      <c r="B218" t="s">
        <v>3561</v>
      </c>
      <c r="C218" t="s">
        <v>1771</v>
      </c>
      <c r="D218">
        <v>5210.2</v>
      </c>
      <c r="E218">
        <v>3768.8</v>
      </c>
      <c r="F218">
        <v>1441.4</v>
      </c>
      <c r="G218">
        <v>27.66</v>
      </c>
      <c r="H218" t="s">
        <v>16</v>
      </c>
    </row>
    <row r="219" spans="1:8">
      <c r="A219" s="2">
        <v>43294</v>
      </c>
      <c r="B219" t="s">
        <v>3562</v>
      </c>
      <c r="C219" t="s">
        <v>2721</v>
      </c>
      <c r="D219">
        <v>1121.8</v>
      </c>
      <c r="E219">
        <v>815.4</v>
      </c>
      <c r="F219">
        <v>306.39999999999998</v>
      </c>
      <c r="G219">
        <v>27.31</v>
      </c>
      <c r="H219" t="s">
        <v>16</v>
      </c>
    </row>
    <row r="220" spans="1:8">
      <c r="A220" s="2">
        <v>43294</v>
      </c>
      <c r="B220" t="s">
        <v>3563</v>
      </c>
      <c r="C220" t="s">
        <v>3564</v>
      </c>
      <c r="D220">
        <v>4541.3</v>
      </c>
      <c r="E220">
        <v>1569.06</v>
      </c>
      <c r="F220">
        <v>2972.24</v>
      </c>
      <c r="G220">
        <v>65.45</v>
      </c>
      <c r="H220" t="s">
        <v>16</v>
      </c>
    </row>
    <row r="221" spans="1:8">
      <c r="A221" s="2">
        <v>43294</v>
      </c>
      <c r="B221" t="s">
        <v>3565</v>
      </c>
      <c r="C221" t="s">
        <v>646</v>
      </c>
      <c r="D221">
        <v>2335.9</v>
      </c>
      <c r="E221">
        <v>1906.5</v>
      </c>
      <c r="F221">
        <v>429.4</v>
      </c>
      <c r="G221">
        <v>18.38</v>
      </c>
      <c r="H221" t="s">
        <v>16</v>
      </c>
    </row>
    <row r="222" spans="1:8">
      <c r="A222" s="2">
        <v>43297</v>
      </c>
      <c r="B222" t="s">
        <v>3566</v>
      </c>
      <c r="C222" t="s">
        <v>1041</v>
      </c>
      <c r="D222">
        <v>496</v>
      </c>
      <c r="E222">
        <v>95.55</v>
      </c>
      <c r="F222">
        <v>400.45</v>
      </c>
      <c r="G222">
        <v>80.739999999999995</v>
      </c>
      <c r="H222" t="s">
        <v>16</v>
      </c>
    </row>
    <row r="223" spans="1:8">
      <c r="A223" s="2">
        <v>43297</v>
      </c>
      <c r="B223" t="s">
        <v>3567</v>
      </c>
      <c r="C223" t="s">
        <v>91</v>
      </c>
      <c r="D223">
        <v>1525.5</v>
      </c>
      <c r="E223">
        <v>857.7</v>
      </c>
      <c r="F223">
        <v>667.8</v>
      </c>
      <c r="G223">
        <v>43.78</v>
      </c>
      <c r="H223" t="s">
        <v>16</v>
      </c>
    </row>
    <row r="224" spans="1:8">
      <c r="A224" s="2">
        <v>43297</v>
      </c>
      <c r="B224" t="s">
        <v>3568</v>
      </c>
      <c r="C224" t="s">
        <v>22</v>
      </c>
      <c r="D224">
        <v>3153</v>
      </c>
      <c r="E224">
        <v>1731.1569</v>
      </c>
      <c r="F224">
        <v>1421.8431</v>
      </c>
      <c r="G224">
        <v>45.09</v>
      </c>
      <c r="H224" t="s">
        <v>16</v>
      </c>
    </row>
    <row r="225" spans="1:8">
      <c r="A225" s="2">
        <v>43297</v>
      </c>
      <c r="B225" t="s">
        <v>3569</v>
      </c>
      <c r="C225" t="s">
        <v>210</v>
      </c>
      <c r="D225">
        <v>142</v>
      </c>
      <c r="E225">
        <v>52.53</v>
      </c>
      <c r="F225">
        <v>89.47</v>
      </c>
      <c r="G225">
        <v>63.01</v>
      </c>
      <c r="H225" t="s">
        <v>16</v>
      </c>
    </row>
    <row r="226" spans="1:8">
      <c r="A226" s="2">
        <v>43297</v>
      </c>
      <c r="B226" t="s">
        <v>3570</v>
      </c>
      <c r="C226" t="s">
        <v>795</v>
      </c>
      <c r="D226">
        <v>136</v>
      </c>
      <c r="E226">
        <v>58.24</v>
      </c>
      <c r="F226">
        <v>77.760000000000005</v>
      </c>
      <c r="G226">
        <v>57.18</v>
      </c>
      <c r="H226" t="s">
        <v>16</v>
      </c>
    </row>
    <row r="227" spans="1:8">
      <c r="A227" s="2">
        <v>43297</v>
      </c>
      <c r="B227" t="s">
        <v>3571</v>
      </c>
      <c r="C227" t="s">
        <v>1855</v>
      </c>
      <c r="D227">
        <v>1989</v>
      </c>
      <c r="E227">
        <v>894.11</v>
      </c>
      <c r="F227">
        <v>1094.8900000000001</v>
      </c>
      <c r="G227">
        <v>55.05</v>
      </c>
      <c r="H227" t="s">
        <v>16</v>
      </c>
    </row>
    <row r="228" spans="1:8">
      <c r="A228" s="2">
        <v>43297</v>
      </c>
      <c r="B228" t="s">
        <v>3572</v>
      </c>
      <c r="C228" t="s">
        <v>674</v>
      </c>
      <c r="D228">
        <v>645.74</v>
      </c>
      <c r="E228">
        <v>284.75</v>
      </c>
      <c r="F228">
        <v>360.99</v>
      </c>
      <c r="G228">
        <v>55.9</v>
      </c>
      <c r="H228" t="s">
        <v>16</v>
      </c>
    </row>
    <row r="229" spans="1:8">
      <c r="A229" s="2">
        <v>43297</v>
      </c>
      <c r="B229" t="s">
        <v>3573</v>
      </c>
      <c r="C229" t="s">
        <v>160</v>
      </c>
      <c r="D229">
        <v>1200</v>
      </c>
      <c r="E229">
        <v>1077.2</v>
      </c>
      <c r="F229">
        <v>122.8</v>
      </c>
      <c r="G229">
        <v>10.23</v>
      </c>
      <c r="H229" t="s">
        <v>16</v>
      </c>
    </row>
    <row r="230" spans="1:8">
      <c r="A230" s="2">
        <v>43297</v>
      </c>
      <c r="B230" t="s">
        <v>3574</v>
      </c>
      <c r="C230" t="s">
        <v>1024</v>
      </c>
      <c r="D230">
        <v>466.87</v>
      </c>
      <c r="E230">
        <v>224.13399999999999</v>
      </c>
      <c r="F230">
        <v>242.73599999999999</v>
      </c>
      <c r="G230">
        <v>51.99</v>
      </c>
      <c r="H230" t="s">
        <v>16</v>
      </c>
    </row>
    <row r="231" spans="1:8">
      <c r="A231" s="2">
        <v>43297</v>
      </c>
      <c r="B231" t="s">
        <v>3575</v>
      </c>
      <c r="C231" t="s">
        <v>2856</v>
      </c>
      <c r="D231">
        <v>1733.5</v>
      </c>
      <c r="E231">
        <v>1018.44</v>
      </c>
      <c r="F231">
        <v>715.06</v>
      </c>
      <c r="G231">
        <v>41.25</v>
      </c>
      <c r="H231" t="s">
        <v>16</v>
      </c>
    </row>
    <row r="232" spans="1:8">
      <c r="A232" s="2">
        <v>43297</v>
      </c>
      <c r="B232" t="s">
        <v>3576</v>
      </c>
      <c r="C232" t="s">
        <v>2856</v>
      </c>
      <c r="D232">
        <v>373.5</v>
      </c>
      <c r="E232">
        <v>223.56</v>
      </c>
      <c r="F232">
        <v>149.94</v>
      </c>
      <c r="G232">
        <v>40.14</v>
      </c>
      <c r="H232" t="s">
        <v>16</v>
      </c>
    </row>
    <row r="233" spans="1:8">
      <c r="A233" s="2">
        <v>43297</v>
      </c>
      <c r="B233" t="s">
        <v>3577</v>
      </c>
      <c r="C233" t="s">
        <v>1222</v>
      </c>
      <c r="D233">
        <v>541.99</v>
      </c>
      <c r="E233">
        <v>251.06549999999999</v>
      </c>
      <c r="F233">
        <v>290.92450000000002</v>
      </c>
      <c r="G233">
        <v>53.68</v>
      </c>
      <c r="H233" t="s">
        <v>16</v>
      </c>
    </row>
    <row r="234" spans="1:8">
      <c r="A234" s="2">
        <v>43297</v>
      </c>
      <c r="B234" t="s">
        <v>3578</v>
      </c>
      <c r="C234" t="s">
        <v>70</v>
      </c>
      <c r="D234">
        <v>3050</v>
      </c>
      <c r="E234">
        <v>2950</v>
      </c>
      <c r="F234">
        <v>100</v>
      </c>
      <c r="G234">
        <v>3.28</v>
      </c>
      <c r="H234" t="s">
        <v>16</v>
      </c>
    </row>
    <row r="235" spans="1:8">
      <c r="A235" s="2">
        <v>43297</v>
      </c>
      <c r="B235" t="s">
        <v>3579</v>
      </c>
      <c r="C235" t="s">
        <v>803</v>
      </c>
      <c r="D235">
        <v>9437.01</v>
      </c>
      <c r="E235">
        <v>8069.3629000000001</v>
      </c>
      <c r="F235">
        <v>1367.6470999999999</v>
      </c>
      <c r="G235">
        <v>14.49</v>
      </c>
      <c r="H235" t="s">
        <v>16</v>
      </c>
    </row>
    <row r="236" spans="1:8">
      <c r="A236" s="2">
        <v>43297</v>
      </c>
      <c r="B236" t="s">
        <v>3580</v>
      </c>
      <c r="C236" t="s">
        <v>248</v>
      </c>
      <c r="D236">
        <v>109.14</v>
      </c>
      <c r="E236">
        <v>52.53</v>
      </c>
      <c r="F236">
        <v>56.61</v>
      </c>
      <c r="G236">
        <v>51.87</v>
      </c>
      <c r="H236" t="s">
        <v>16</v>
      </c>
    </row>
    <row r="237" spans="1:8">
      <c r="A237" s="2">
        <v>43297</v>
      </c>
      <c r="B237" t="s">
        <v>3581</v>
      </c>
      <c r="C237" t="s">
        <v>522</v>
      </c>
      <c r="D237">
        <v>4291.47</v>
      </c>
      <c r="E237">
        <v>1979.82</v>
      </c>
      <c r="F237">
        <v>2311.65</v>
      </c>
      <c r="G237">
        <v>53.87</v>
      </c>
      <c r="H237" t="s">
        <v>16</v>
      </c>
    </row>
    <row r="238" spans="1:8">
      <c r="A238" s="2">
        <v>43298</v>
      </c>
      <c r="B238" t="s">
        <v>3582</v>
      </c>
      <c r="C238" t="s">
        <v>8</v>
      </c>
      <c r="D238">
        <v>904.6</v>
      </c>
      <c r="E238">
        <v>752.76</v>
      </c>
      <c r="F238">
        <v>151.84</v>
      </c>
      <c r="G238">
        <v>16.79</v>
      </c>
      <c r="H238" t="s">
        <v>16</v>
      </c>
    </row>
    <row r="239" spans="1:8">
      <c r="A239" s="2">
        <v>43298</v>
      </c>
      <c r="B239" t="s">
        <v>3583</v>
      </c>
      <c r="C239" t="s">
        <v>652</v>
      </c>
      <c r="D239">
        <v>1911.35</v>
      </c>
      <c r="E239">
        <v>946.55</v>
      </c>
      <c r="F239">
        <v>964.8</v>
      </c>
      <c r="G239">
        <v>50.48</v>
      </c>
      <c r="H239" t="s">
        <v>16</v>
      </c>
    </row>
    <row r="240" spans="1:8">
      <c r="A240" s="2">
        <v>43298</v>
      </c>
      <c r="B240" t="s">
        <v>3584</v>
      </c>
      <c r="C240" t="s">
        <v>74</v>
      </c>
      <c r="D240">
        <v>7450</v>
      </c>
      <c r="E240">
        <v>5256.3148000000001</v>
      </c>
      <c r="F240">
        <v>2193.6851999999999</v>
      </c>
      <c r="G240">
        <v>29.45</v>
      </c>
      <c r="H240" t="s">
        <v>16</v>
      </c>
    </row>
    <row r="241" spans="1:8">
      <c r="A241" s="2">
        <v>43298</v>
      </c>
      <c r="B241" t="s">
        <v>3585</v>
      </c>
      <c r="C241" t="s">
        <v>82</v>
      </c>
      <c r="D241">
        <v>5532.2</v>
      </c>
      <c r="E241">
        <v>4065.3119999999999</v>
      </c>
      <c r="F241">
        <v>1466.8879999999999</v>
      </c>
      <c r="G241">
        <v>26.52</v>
      </c>
      <c r="H241" t="s">
        <v>16</v>
      </c>
    </row>
    <row r="242" spans="1:8">
      <c r="A242" s="2">
        <v>43298</v>
      </c>
      <c r="B242" t="s">
        <v>3586</v>
      </c>
      <c r="C242" t="s">
        <v>1079</v>
      </c>
      <c r="D242">
        <v>1673.94</v>
      </c>
      <c r="E242">
        <v>1143.97</v>
      </c>
      <c r="F242">
        <v>529.97</v>
      </c>
      <c r="G242">
        <v>31.66</v>
      </c>
      <c r="H242" t="s">
        <v>16</v>
      </c>
    </row>
    <row r="243" spans="1:8">
      <c r="A243" s="2">
        <v>43298</v>
      </c>
      <c r="B243" t="s">
        <v>3587</v>
      </c>
      <c r="C243" t="s">
        <v>138</v>
      </c>
      <c r="D243">
        <v>290</v>
      </c>
      <c r="E243">
        <v>229</v>
      </c>
      <c r="F243">
        <v>61</v>
      </c>
      <c r="G243">
        <v>21.03</v>
      </c>
      <c r="H243" t="s">
        <v>16</v>
      </c>
    </row>
    <row r="244" spans="1:8">
      <c r="A244" s="2">
        <v>43298</v>
      </c>
      <c r="B244" t="s">
        <v>3588</v>
      </c>
      <c r="C244" t="s">
        <v>136</v>
      </c>
      <c r="D244">
        <v>1567.97</v>
      </c>
      <c r="E244">
        <v>918.2</v>
      </c>
      <c r="F244">
        <v>649.77</v>
      </c>
      <c r="G244">
        <v>41.44</v>
      </c>
      <c r="H244" t="s">
        <v>16</v>
      </c>
    </row>
    <row r="245" spans="1:8">
      <c r="A245" s="2">
        <v>43298</v>
      </c>
      <c r="B245" t="s">
        <v>3589</v>
      </c>
      <c r="C245" t="s">
        <v>716</v>
      </c>
      <c r="D245">
        <v>1569.73</v>
      </c>
      <c r="E245">
        <v>746.8125</v>
      </c>
      <c r="F245">
        <v>822.91750000000002</v>
      </c>
      <c r="G245">
        <v>52.42</v>
      </c>
      <c r="H245" t="s">
        <v>16</v>
      </c>
    </row>
    <row r="246" spans="1:8">
      <c r="A246" s="2">
        <v>43298</v>
      </c>
      <c r="B246" t="s">
        <v>3590</v>
      </c>
      <c r="C246" t="s">
        <v>100</v>
      </c>
      <c r="D246">
        <v>4404.75</v>
      </c>
      <c r="E246">
        <v>3302.15</v>
      </c>
      <c r="F246">
        <v>1102.5999999999999</v>
      </c>
      <c r="G246">
        <v>25.03</v>
      </c>
      <c r="H246" t="s">
        <v>16</v>
      </c>
    </row>
    <row r="247" spans="1:8">
      <c r="A247" s="2">
        <v>43298</v>
      </c>
      <c r="B247" t="s">
        <v>3591</v>
      </c>
      <c r="C247" t="s">
        <v>803</v>
      </c>
      <c r="D247">
        <v>1141.69</v>
      </c>
      <c r="E247">
        <v>791.67</v>
      </c>
      <c r="F247">
        <v>350.02</v>
      </c>
      <c r="G247">
        <v>30.66</v>
      </c>
      <c r="H247" t="s">
        <v>16</v>
      </c>
    </row>
    <row r="248" spans="1:8">
      <c r="A248" s="2">
        <v>43298</v>
      </c>
      <c r="B248" t="s">
        <v>3592</v>
      </c>
      <c r="C248" t="s">
        <v>30</v>
      </c>
      <c r="D248">
        <v>606.4</v>
      </c>
      <c r="E248">
        <v>494</v>
      </c>
      <c r="F248">
        <v>112.4</v>
      </c>
      <c r="G248">
        <v>18.54</v>
      </c>
      <c r="H248" t="s">
        <v>16</v>
      </c>
    </row>
    <row r="249" spans="1:8">
      <c r="A249" s="2">
        <v>43298</v>
      </c>
      <c r="B249" t="s">
        <v>3593</v>
      </c>
      <c r="C249" t="s">
        <v>392</v>
      </c>
      <c r="D249">
        <v>8977.07</v>
      </c>
      <c r="E249">
        <v>7711.9247999999998</v>
      </c>
      <c r="F249">
        <v>1265.1451999999999</v>
      </c>
      <c r="G249">
        <v>14.09</v>
      </c>
      <c r="H249" t="s">
        <v>16</v>
      </c>
    </row>
    <row r="250" spans="1:8">
      <c r="A250" s="2">
        <v>43298</v>
      </c>
      <c r="B250" t="s">
        <v>3594</v>
      </c>
      <c r="C250" t="s">
        <v>3595</v>
      </c>
      <c r="D250">
        <v>1686</v>
      </c>
      <c r="E250">
        <v>1279.0999999999999</v>
      </c>
      <c r="F250">
        <v>406.9</v>
      </c>
      <c r="G250">
        <v>24.13</v>
      </c>
      <c r="H250" t="s">
        <v>16</v>
      </c>
    </row>
    <row r="251" spans="1:8">
      <c r="A251" s="2">
        <v>43298</v>
      </c>
      <c r="B251" t="s">
        <v>3596</v>
      </c>
      <c r="C251" t="s">
        <v>18</v>
      </c>
      <c r="D251">
        <v>316.77999999999997</v>
      </c>
      <c r="E251">
        <v>155.13</v>
      </c>
      <c r="F251">
        <v>161.65</v>
      </c>
      <c r="G251">
        <v>51.03</v>
      </c>
      <c r="H251" t="s">
        <v>16</v>
      </c>
    </row>
    <row r="252" spans="1:8">
      <c r="A252" s="2">
        <v>43298</v>
      </c>
      <c r="B252" t="s">
        <v>3597</v>
      </c>
      <c r="C252" t="s">
        <v>392</v>
      </c>
      <c r="D252">
        <v>192</v>
      </c>
      <c r="E252">
        <v>120</v>
      </c>
      <c r="F252">
        <v>72</v>
      </c>
      <c r="G252">
        <v>37.5</v>
      </c>
      <c r="H252" t="s">
        <v>16</v>
      </c>
    </row>
    <row r="253" spans="1:8">
      <c r="A253" s="2">
        <v>43298</v>
      </c>
      <c r="B253" t="s">
        <v>3598</v>
      </c>
      <c r="C253" t="s">
        <v>271</v>
      </c>
      <c r="D253">
        <v>2140</v>
      </c>
      <c r="E253">
        <v>1498.22</v>
      </c>
      <c r="F253">
        <v>641.78</v>
      </c>
      <c r="G253">
        <v>29.99</v>
      </c>
      <c r="H253" t="s">
        <v>16</v>
      </c>
    </row>
    <row r="254" spans="1:8">
      <c r="A254" s="2">
        <v>43298</v>
      </c>
      <c r="B254" t="s">
        <v>3599</v>
      </c>
      <c r="C254" t="s">
        <v>271</v>
      </c>
      <c r="D254">
        <v>2339.1999999999998</v>
      </c>
      <c r="E254">
        <v>0</v>
      </c>
      <c r="F254">
        <v>2339.1999999999998</v>
      </c>
      <c r="G254">
        <v>100</v>
      </c>
      <c r="H254" t="s">
        <v>16</v>
      </c>
    </row>
    <row r="255" spans="1:8">
      <c r="A255" s="2">
        <v>43298</v>
      </c>
      <c r="B255" t="s">
        <v>3600</v>
      </c>
      <c r="C255" t="s">
        <v>102</v>
      </c>
      <c r="D255">
        <v>355.12</v>
      </c>
      <c r="E255">
        <v>225.16399999999999</v>
      </c>
      <c r="F255">
        <v>129.95599999999999</v>
      </c>
      <c r="G255">
        <v>36.590000000000003</v>
      </c>
      <c r="H255" t="s">
        <v>16</v>
      </c>
    </row>
    <row r="256" spans="1:8">
      <c r="A256" s="2">
        <v>43298</v>
      </c>
      <c r="B256" t="s">
        <v>3601</v>
      </c>
      <c r="C256" t="s">
        <v>102</v>
      </c>
      <c r="D256">
        <v>76.319999999999993</v>
      </c>
      <c r="E256">
        <v>66.239999999999995</v>
      </c>
      <c r="F256">
        <v>10.08</v>
      </c>
      <c r="G256">
        <v>13.21</v>
      </c>
      <c r="H256" t="s">
        <v>16</v>
      </c>
    </row>
    <row r="257" spans="1:8">
      <c r="A257" s="2">
        <v>43298</v>
      </c>
      <c r="B257" t="s">
        <v>3602</v>
      </c>
      <c r="C257" t="s">
        <v>851</v>
      </c>
      <c r="D257">
        <v>417.16</v>
      </c>
      <c r="E257">
        <v>149.56200000000001</v>
      </c>
      <c r="F257">
        <v>267.59800000000001</v>
      </c>
      <c r="G257">
        <v>64.150000000000006</v>
      </c>
      <c r="H257" t="s">
        <v>16</v>
      </c>
    </row>
    <row r="258" spans="1:8">
      <c r="A258" s="2">
        <v>43298</v>
      </c>
      <c r="B258" t="s">
        <v>3603</v>
      </c>
      <c r="C258" t="s">
        <v>102</v>
      </c>
      <c r="D258">
        <v>2486</v>
      </c>
      <c r="E258">
        <v>1897.4</v>
      </c>
      <c r="F258">
        <v>588.6</v>
      </c>
      <c r="G258">
        <v>23.68</v>
      </c>
      <c r="H258" t="s">
        <v>16</v>
      </c>
    </row>
    <row r="259" spans="1:8">
      <c r="A259" s="2">
        <v>43298</v>
      </c>
      <c r="B259" t="s">
        <v>3604</v>
      </c>
      <c r="C259" t="s">
        <v>289</v>
      </c>
      <c r="D259">
        <v>814.57</v>
      </c>
      <c r="E259">
        <v>524.15650000000005</v>
      </c>
      <c r="F259">
        <v>290.4135</v>
      </c>
      <c r="G259">
        <v>35.65</v>
      </c>
      <c r="H259" t="s">
        <v>16</v>
      </c>
    </row>
    <row r="260" spans="1:8">
      <c r="A260" s="2">
        <v>43298</v>
      </c>
      <c r="B260" t="s">
        <v>3605</v>
      </c>
      <c r="C260" t="s">
        <v>2455</v>
      </c>
      <c r="D260">
        <v>3491.3</v>
      </c>
      <c r="E260">
        <v>2350.4499999999998</v>
      </c>
      <c r="F260">
        <v>1140.8499999999999</v>
      </c>
      <c r="G260">
        <v>32.68</v>
      </c>
      <c r="H260" t="s">
        <v>16</v>
      </c>
    </row>
    <row r="261" spans="1:8">
      <c r="A261" s="2">
        <v>43298</v>
      </c>
      <c r="B261" t="s">
        <v>3606</v>
      </c>
      <c r="C261" t="s">
        <v>336</v>
      </c>
      <c r="D261">
        <v>3498.39</v>
      </c>
      <c r="E261">
        <v>2139.9899999999998</v>
      </c>
      <c r="F261">
        <v>1358.4</v>
      </c>
      <c r="G261">
        <v>38.83</v>
      </c>
      <c r="H261" t="s">
        <v>16</v>
      </c>
    </row>
    <row r="262" spans="1:8">
      <c r="A262" s="2">
        <v>43299</v>
      </c>
      <c r="B262" t="s">
        <v>3607</v>
      </c>
      <c r="C262" t="s">
        <v>138</v>
      </c>
      <c r="D262">
        <v>-1</v>
      </c>
      <c r="E262">
        <v>0</v>
      </c>
      <c r="F262">
        <v>-1</v>
      </c>
      <c r="G262">
        <v>-100</v>
      </c>
      <c r="H262" t="s">
        <v>16</v>
      </c>
    </row>
    <row r="263" spans="1:8">
      <c r="A263" s="2">
        <v>43299</v>
      </c>
      <c r="B263" t="s">
        <v>3608</v>
      </c>
      <c r="C263" t="s">
        <v>124</v>
      </c>
      <c r="D263">
        <v>653</v>
      </c>
      <c r="E263">
        <v>291.39999999999998</v>
      </c>
      <c r="F263">
        <v>361.6</v>
      </c>
      <c r="G263">
        <v>55.38</v>
      </c>
      <c r="H263" t="s">
        <v>16</v>
      </c>
    </row>
    <row r="264" spans="1:8">
      <c r="A264" s="2">
        <v>43299</v>
      </c>
      <c r="B264" t="s">
        <v>3609</v>
      </c>
      <c r="C264" t="s">
        <v>171</v>
      </c>
      <c r="D264">
        <v>743.3</v>
      </c>
      <c r="E264">
        <v>548.55999999999995</v>
      </c>
      <c r="F264">
        <v>194.74</v>
      </c>
      <c r="G264">
        <v>26.2</v>
      </c>
      <c r="H264" t="s">
        <v>16</v>
      </c>
    </row>
    <row r="265" spans="1:8">
      <c r="A265" s="2">
        <v>43299</v>
      </c>
      <c r="B265" t="s">
        <v>3610</v>
      </c>
      <c r="C265" t="s">
        <v>2002</v>
      </c>
      <c r="D265">
        <v>259.38</v>
      </c>
      <c r="E265">
        <v>92.85</v>
      </c>
      <c r="F265">
        <v>166.53</v>
      </c>
      <c r="G265">
        <v>64.2</v>
      </c>
      <c r="H265" t="s">
        <v>16</v>
      </c>
    </row>
    <row r="266" spans="1:8">
      <c r="A266" s="2">
        <v>43299</v>
      </c>
      <c r="B266" t="s">
        <v>3611</v>
      </c>
      <c r="C266" t="s">
        <v>930</v>
      </c>
      <c r="D266">
        <v>1496.2</v>
      </c>
      <c r="E266">
        <v>1058.72</v>
      </c>
      <c r="F266">
        <v>437.48</v>
      </c>
      <c r="G266">
        <v>29.24</v>
      </c>
      <c r="H266" t="s">
        <v>16</v>
      </c>
    </row>
    <row r="267" spans="1:8">
      <c r="A267" s="2">
        <v>43299</v>
      </c>
      <c r="B267" t="s">
        <v>3612</v>
      </c>
      <c r="C267" t="s">
        <v>130</v>
      </c>
      <c r="D267">
        <v>966</v>
      </c>
      <c r="E267">
        <v>863</v>
      </c>
      <c r="F267">
        <v>103</v>
      </c>
      <c r="G267">
        <v>10.66</v>
      </c>
      <c r="H267" t="s">
        <v>16</v>
      </c>
    </row>
    <row r="268" spans="1:8">
      <c r="A268" s="2">
        <v>43299</v>
      </c>
      <c r="B268" t="s">
        <v>3613</v>
      </c>
      <c r="C268" t="s">
        <v>2813</v>
      </c>
      <c r="D268">
        <v>539.36</v>
      </c>
      <c r="E268">
        <v>321.6798</v>
      </c>
      <c r="F268">
        <v>217.68020000000001</v>
      </c>
      <c r="G268">
        <v>40.36</v>
      </c>
      <c r="H268" t="s">
        <v>16</v>
      </c>
    </row>
    <row r="269" spans="1:8">
      <c r="A269" s="2">
        <v>43299</v>
      </c>
      <c r="B269" t="s">
        <v>3614</v>
      </c>
      <c r="C269" t="s">
        <v>2721</v>
      </c>
      <c r="D269">
        <v>1408.96</v>
      </c>
      <c r="E269">
        <v>787.35</v>
      </c>
      <c r="F269">
        <v>621.61</v>
      </c>
      <c r="G269">
        <v>44.12</v>
      </c>
      <c r="H269" t="s">
        <v>16</v>
      </c>
    </row>
    <row r="270" spans="1:8">
      <c r="A270" s="2">
        <v>43299</v>
      </c>
      <c r="B270" t="s">
        <v>3615</v>
      </c>
      <c r="C270" t="s">
        <v>142</v>
      </c>
      <c r="D270">
        <v>282.75</v>
      </c>
      <c r="E270">
        <v>159.67580000000001</v>
      </c>
      <c r="F270">
        <v>123.0742</v>
      </c>
      <c r="G270">
        <v>43.53</v>
      </c>
      <c r="H270" t="s">
        <v>16</v>
      </c>
    </row>
    <row r="271" spans="1:8">
      <c r="A271" s="2">
        <v>43299</v>
      </c>
      <c r="B271" t="s">
        <v>3616</v>
      </c>
      <c r="C271" t="s">
        <v>3617</v>
      </c>
      <c r="D271">
        <v>3400</v>
      </c>
      <c r="E271">
        <v>3097.31</v>
      </c>
      <c r="F271">
        <v>302.69</v>
      </c>
      <c r="G271">
        <v>8.9</v>
      </c>
      <c r="H271" t="s">
        <v>16</v>
      </c>
    </row>
    <row r="272" spans="1:8">
      <c r="A272" s="2">
        <v>43299</v>
      </c>
      <c r="B272" t="s">
        <v>3618</v>
      </c>
      <c r="C272" t="s">
        <v>828</v>
      </c>
      <c r="D272">
        <v>121.83</v>
      </c>
      <c r="E272">
        <v>49.11</v>
      </c>
      <c r="F272">
        <v>72.72</v>
      </c>
      <c r="G272">
        <v>59.69</v>
      </c>
      <c r="H272" t="s">
        <v>16</v>
      </c>
    </row>
    <row r="273" spans="1:8">
      <c r="A273" s="2">
        <v>43299</v>
      </c>
      <c r="B273" t="s">
        <v>3619</v>
      </c>
      <c r="C273" t="s">
        <v>102</v>
      </c>
      <c r="D273">
        <v>2350</v>
      </c>
      <c r="E273">
        <v>1922.58</v>
      </c>
      <c r="F273">
        <v>427.42</v>
      </c>
      <c r="G273">
        <v>18.190000000000001</v>
      </c>
      <c r="H273" t="s">
        <v>16</v>
      </c>
    </row>
    <row r="274" spans="1:8">
      <c r="A274" s="2">
        <v>43299</v>
      </c>
      <c r="B274" t="s">
        <v>3620</v>
      </c>
      <c r="C274" t="s">
        <v>505</v>
      </c>
      <c r="D274">
        <v>461.25</v>
      </c>
      <c r="E274">
        <v>274.8</v>
      </c>
      <c r="F274">
        <v>186.45</v>
      </c>
      <c r="G274">
        <v>40.42</v>
      </c>
      <c r="H274" t="s">
        <v>16</v>
      </c>
    </row>
    <row r="275" spans="1:8">
      <c r="A275" s="2">
        <v>43299</v>
      </c>
      <c r="B275" t="s">
        <v>3621</v>
      </c>
      <c r="C275" t="s">
        <v>1081</v>
      </c>
      <c r="D275">
        <v>2307.3000000000002</v>
      </c>
      <c r="E275">
        <v>1664.8920000000001</v>
      </c>
      <c r="F275">
        <v>642.40800000000002</v>
      </c>
      <c r="G275">
        <v>27.84</v>
      </c>
      <c r="H275" t="s">
        <v>16</v>
      </c>
    </row>
    <row r="276" spans="1:8">
      <c r="A276" s="2">
        <v>43299</v>
      </c>
      <c r="B276" t="s">
        <v>3622</v>
      </c>
      <c r="C276" t="s">
        <v>623</v>
      </c>
      <c r="D276">
        <v>863.5</v>
      </c>
      <c r="E276">
        <v>362.59949999999998</v>
      </c>
      <c r="F276">
        <v>500.90050000000002</v>
      </c>
      <c r="G276">
        <v>58.01</v>
      </c>
      <c r="H276" t="s">
        <v>16</v>
      </c>
    </row>
    <row r="277" spans="1:8">
      <c r="A277" s="2">
        <v>43299</v>
      </c>
      <c r="B277" t="s">
        <v>3623</v>
      </c>
      <c r="C277" t="s">
        <v>872</v>
      </c>
      <c r="D277">
        <v>122.72</v>
      </c>
      <c r="E277">
        <v>43.847999999999999</v>
      </c>
      <c r="F277">
        <v>78.872</v>
      </c>
      <c r="G277">
        <v>64.27</v>
      </c>
      <c r="H277" t="s">
        <v>16</v>
      </c>
    </row>
    <row r="278" spans="1:8">
      <c r="A278" s="2">
        <v>43299</v>
      </c>
      <c r="B278" t="s">
        <v>3624</v>
      </c>
      <c r="C278" t="s">
        <v>30</v>
      </c>
      <c r="D278">
        <v>2474</v>
      </c>
      <c r="E278">
        <v>1758.65</v>
      </c>
      <c r="F278">
        <v>715.35</v>
      </c>
      <c r="G278">
        <v>28.91</v>
      </c>
      <c r="H278" t="s">
        <v>16</v>
      </c>
    </row>
    <row r="279" spans="1:8">
      <c r="A279" s="2">
        <v>43300</v>
      </c>
      <c r="B279" t="s">
        <v>3625</v>
      </c>
      <c r="C279" t="s">
        <v>403</v>
      </c>
      <c r="D279">
        <v>420</v>
      </c>
      <c r="E279">
        <v>82.07</v>
      </c>
      <c r="F279">
        <v>337.93</v>
      </c>
      <c r="G279">
        <v>80.459999999999994</v>
      </c>
      <c r="H279" t="s">
        <v>16</v>
      </c>
    </row>
    <row r="280" spans="1:8">
      <c r="A280" s="2">
        <v>43300</v>
      </c>
      <c r="B280" t="s">
        <v>3626</v>
      </c>
      <c r="C280" t="s">
        <v>1615</v>
      </c>
      <c r="D280">
        <v>276</v>
      </c>
      <c r="E280">
        <v>183.8</v>
      </c>
      <c r="F280">
        <v>92.2</v>
      </c>
      <c r="G280">
        <v>33.409999999999997</v>
      </c>
      <c r="H280" t="s">
        <v>16</v>
      </c>
    </row>
    <row r="281" spans="1:8">
      <c r="A281" s="2">
        <v>43300</v>
      </c>
      <c r="B281" t="s">
        <v>3627</v>
      </c>
      <c r="C281" t="s">
        <v>1612</v>
      </c>
      <c r="D281">
        <v>1316</v>
      </c>
      <c r="E281">
        <v>919</v>
      </c>
      <c r="F281">
        <v>397</v>
      </c>
      <c r="G281">
        <v>30.17</v>
      </c>
      <c r="H281" t="s">
        <v>16</v>
      </c>
    </row>
    <row r="282" spans="1:8">
      <c r="A282" s="2">
        <v>43300</v>
      </c>
      <c r="B282" t="s">
        <v>3628</v>
      </c>
      <c r="C282" t="s">
        <v>327</v>
      </c>
      <c r="D282">
        <v>290.98</v>
      </c>
      <c r="E282">
        <v>142.108</v>
      </c>
      <c r="F282">
        <v>148.87200000000001</v>
      </c>
      <c r="G282">
        <v>51.16</v>
      </c>
      <c r="H282" t="s">
        <v>16</v>
      </c>
    </row>
    <row r="283" spans="1:8">
      <c r="A283" s="2">
        <v>43300</v>
      </c>
      <c r="B283" t="s">
        <v>3629</v>
      </c>
      <c r="C283" t="s">
        <v>550</v>
      </c>
      <c r="D283">
        <v>293.83</v>
      </c>
      <c r="E283">
        <v>22.6233</v>
      </c>
      <c r="F283">
        <v>271.20670000000001</v>
      </c>
      <c r="G283">
        <v>92.3</v>
      </c>
      <c r="H283" t="s">
        <v>16</v>
      </c>
    </row>
    <row r="284" spans="1:8">
      <c r="A284" s="2">
        <v>43300</v>
      </c>
      <c r="B284" t="s">
        <v>3630</v>
      </c>
      <c r="C284" t="s">
        <v>749</v>
      </c>
      <c r="D284">
        <v>5046.3900000000003</v>
      </c>
      <c r="E284">
        <v>3784.67</v>
      </c>
      <c r="F284">
        <v>1261.72</v>
      </c>
      <c r="G284">
        <v>25</v>
      </c>
      <c r="H284" t="s">
        <v>16</v>
      </c>
    </row>
    <row r="285" spans="1:8">
      <c r="A285" s="2">
        <v>43300</v>
      </c>
      <c r="B285" t="s">
        <v>3631</v>
      </c>
      <c r="C285" t="s">
        <v>3632</v>
      </c>
      <c r="D285">
        <v>2053</v>
      </c>
      <c r="E285">
        <v>1214.97</v>
      </c>
      <c r="F285">
        <v>838.03</v>
      </c>
      <c r="G285">
        <v>40.82</v>
      </c>
      <c r="H285" t="s">
        <v>16</v>
      </c>
    </row>
    <row r="286" spans="1:8">
      <c r="A286" s="2">
        <v>43300</v>
      </c>
      <c r="B286" t="s">
        <v>3633</v>
      </c>
      <c r="C286" t="s">
        <v>6</v>
      </c>
      <c r="D286">
        <v>1393.4</v>
      </c>
      <c r="E286">
        <v>839.3</v>
      </c>
      <c r="F286">
        <v>554.1</v>
      </c>
      <c r="G286">
        <v>39.770000000000003</v>
      </c>
      <c r="H286" t="s">
        <v>16</v>
      </c>
    </row>
    <row r="287" spans="1:8">
      <c r="A287" s="2">
        <v>43300</v>
      </c>
      <c r="B287" t="s">
        <v>3634</v>
      </c>
      <c r="C287" t="s">
        <v>6</v>
      </c>
      <c r="D287">
        <v>1791</v>
      </c>
      <c r="E287">
        <v>1027.4000000000001</v>
      </c>
      <c r="F287">
        <v>763.6</v>
      </c>
      <c r="G287">
        <v>42.64</v>
      </c>
      <c r="H287" t="s">
        <v>16</v>
      </c>
    </row>
    <row r="288" spans="1:8">
      <c r="A288" s="2">
        <v>43300</v>
      </c>
      <c r="B288" t="s">
        <v>3635</v>
      </c>
      <c r="C288" t="s">
        <v>6</v>
      </c>
      <c r="D288">
        <v>1708.85</v>
      </c>
      <c r="E288">
        <v>969.45</v>
      </c>
      <c r="F288">
        <v>739.4</v>
      </c>
      <c r="G288">
        <v>43.27</v>
      </c>
      <c r="H288" t="s">
        <v>16</v>
      </c>
    </row>
    <row r="289" spans="1:8">
      <c r="A289" s="2">
        <v>43300</v>
      </c>
      <c r="B289" t="s">
        <v>3636</v>
      </c>
      <c r="C289" t="s">
        <v>6</v>
      </c>
      <c r="D289">
        <v>1608.35</v>
      </c>
      <c r="E289">
        <v>914.7</v>
      </c>
      <c r="F289">
        <v>693.65</v>
      </c>
      <c r="G289">
        <v>43.13</v>
      </c>
      <c r="H289" t="s">
        <v>16</v>
      </c>
    </row>
    <row r="290" spans="1:8">
      <c r="A290" s="2">
        <v>43300</v>
      </c>
      <c r="B290" t="s">
        <v>3637</v>
      </c>
      <c r="C290" t="s">
        <v>6</v>
      </c>
      <c r="D290">
        <v>2881.22</v>
      </c>
      <c r="E290">
        <v>1309.2</v>
      </c>
      <c r="F290">
        <v>1572.02</v>
      </c>
      <c r="G290">
        <v>54.56</v>
      </c>
      <c r="H290" t="s">
        <v>16</v>
      </c>
    </row>
    <row r="291" spans="1:8">
      <c r="A291" s="2">
        <v>43300</v>
      </c>
      <c r="B291" t="s">
        <v>3638</v>
      </c>
      <c r="C291" t="s">
        <v>149</v>
      </c>
      <c r="D291">
        <v>160.41999999999999</v>
      </c>
      <c r="E291">
        <v>125.4</v>
      </c>
      <c r="F291">
        <v>35.020000000000003</v>
      </c>
      <c r="G291">
        <v>21.83</v>
      </c>
      <c r="H291" t="s">
        <v>16</v>
      </c>
    </row>
    <row r="292" spans="1:8">
      <c r="A292" s="2">
        <v>43300</v>
      </c>
      <c r="B292" t="s">
        <v>3639</v>
      </c>
      <c r="C292" t="s">
        <v>149</v>
      </c>
      <c r="D292">
        <v>652</v>
      </c>
      <c r="E292">
        <v>343.1</v>
      </c>
      <c r="F292">
        <v>308.89999999999998</v>
      </c>
      <c r="G292">
        <v>47.38</v>
      </c>
      <c r="H292" t="s">
        <v>16</v>
      </c>
    </row>
    <row r="293" spans="1:8">
      <c r="A293" s="2">
        <v>43300</v>
      </c>
      <c r="B293" t="s">
        <v>3640</v>
      </c>
      <c r="C293" t="s">
        <v>398</v>
      </c>
      <c r="D293">
        <v>318.08</v>
      </c>
      <c r="E293">
        <v>113.294</v>
      </c>
      <c r="F293">
        <v>204.786</v>
      </c>
      <c r="G293">
        <v>64.38</v>
      </c>
      <c r="H293" t="s">
        <v>16</v>
      </c>
    </row>
    <row r="294" spans="1:8">
      <c r="A294" s="2">
        <v>43300</v>
      </c>
      <c r="B294" t="s">
        <v>3641</v>
      </c>
      <c r="C294" t="s">
        <v>503</v>
      </c>
      <c r="D294">
        <v>2591.2600000000002</v>
      </c>
      <c r="E294">
        <v>1048.5</v>
      </c>
      <c r="F294">
        <v>1542.76</v>
      </c>
      <c r="G294">
        <v>59.54</v>
      </c>
      <c r="H294" t="s">
        <v>16</v>
      </c>
    </row>
    <row r="295" spans="1:8">
      <c r="A295" s="2">
        <v>43300</v>
      </c>
      <c r="B295" t="s">
        <v>3642</v>
      </c>
      <c r="C295" t="s">
        <v>491</v>
      </c>
      <c r="D295">
        <v>1566</v>
      </c>
      <c r="E295">
        <v>1164.82</v>
      </c>
      <c r="F295">
        <v>401.18</v>
      </c>
      <c r="G295">
        <v>25.62</v>
      </c>
      <c r="H295" t="s">
        <v>16</v>
      </c>
    </row>
    <row r="296" spans="1:8">
      <c r="A296" s="2">
        <v>43300</v>
      </c>
      <c r="B296" t="s">
        <v>3643</v>
      </c>
      <c r="C296" t="s">
        <v>803</v>
      </c>
      <c r="D296">
        <v>6248.61</v>
      </c>
      <c r="E296">
        <v>4345.05</v>
      </c>
      <c r="F296">
        <v>1903.56</v>
      </c>
      <c r="G296">
        <v>30.46</v>
      </c>
      <c r="H296" t="s">
        <v>16</v>
      </c>
    </row>
    <row r="297" spans="1:8">
      <c r="A297" s="2">
        <v>43300</v>
      </c>
      <c r="B297" t="s">
        <v>3644</v>
      </c>
      <c r="C297" t="s">
        <v>138</v>
      </c>
      <c r="D297">
        <v>1431.59</v>
      </c>
      <c r="E297">
        <v>1131.3</v>
      </c>
      <c r="F297">
        <v>300.29000000000002</v>
      </c>
      <c r="G297">
        <v>20.98</v>
      </c>
      <c r="H297" t="s">
        <v>16</v>
      </c>
    </row>
    <row r="298" spans="1:8">
      <c r="A298" s="2">
        <v>43300</v>
      </c>
      <c r="B298" t="s">
        <v>3645</v>
      </c>
      <c r="C298" t="s">
        <v>138</v>
      </c>
      <c r="D298">
        <v>5402.74</v>
      </c>
      <c r="E298">
        <v>4285.2</v>
      </c>
      <c r="F298">
        <v>1117.54</v>
      </c>
      <c r="G298">
        <v>20.68</v>
      </c>
      <c r="H298" t="s">
        <v>16</v>
      </c>
    </row>
    <row r="299" spans="1:8">
      <c r="A299" s="2">
        <v>43300</v>
      </c>
      <c r="B299" t="s">
        <v>3646</v>
      </c>
      <c r="C299" t="s">
        <v>1718</v>
      </c>
      <c r="D299">
        <v>58</v>
      </c>
      <c r="E299">
        <v>17.760000000000002</v>
      </c>
      <c r="F299">
        <v>40.24</v>
      </c>
      <c r="G299">
        <v>69.38</v>
      </c>
      <c r="H299" t="s">
        <v>16</v>
      </c>
    </row>
    <row r="300" spans="1:8">
      <c r="A300" s="2">
        <v>43300</v>
      </c>
      <c r="B300" t="s">
        <v>3647</v>
      </c>
      <c r="C300" t="s">
        <v>1718</v>
      </c>
      <c r="D300">
        <v>258.57</v>
      </c>
      <c r="E300">
        <v>137.85</v>
      </c>
      <c r="F300">
        <v>120.72</v>
      </c>
      <c r="G300">
        <v>46.69</v>
      </c>
      <c r="H300" t="s">
        <v>16</v>
      </c>
    </row>
    <row r="301" spans="1:8">
      <c r="A301" s="2">
        <v>43300</v>
      </c>
      <c r="B301" t="s">
        <v>3648</v>
      </c>
      <c r="C301" t="s">
        <v>138</v>
      </c>
      <c r="D301">
        <v>7157.96</v>
      </c>
      <c r="E301">
        <v>5656.5</v>
      </c>
      <c r="F301">
        <v>1501.46</v>
      </c>
      <c r="G301">
        <v>20.98</v>
      </c>
      <c r="H301" t="s">
        <v>16</v>
      </c>
    </row>
    <row r="302" spans="1:8">
      <c r="A302" s="2">
        <v>43300</v>
      </c>
      <c r="B302" t="s">
        <v>3649</v>
      </c>
      <c r="C302" t="s">
        <v>883</v>
      </c>
      <c r="D302">
        <v>198.66</v>
      </c>
      <c r="E302">
        <v>72.8</v>
      </c>
      <c r="F302">
        <v>125.86</v>
      </c>
      <c r="G302">
        <v>63.35</v>
      </c>
      <c r="H302" t="s">
        <v>16</v>
      </c>
    </row>
    <row r="303" spans="1:8">
      <c r="A303" s="2">
        <v>43300</v>
      </c>
      <c r="B303" t="s">
        <v>3650</v>
      </c>
      <c r="C303" t="s">
        <v>156</v>
      </c>
      <c r="D303">
        <v>566</v>
      </c>
      <c r="E303">
        <v>290</v>
      </c>
      <c r="F303">
        <v>276</v>
      </c>
      <c r="G303">
        <v>48.76</v>
      </c>
      <c r="H303" t="s">
        <v>16</v>
      </c>
    </row>
    <row r="304" spans="1:8">
      <c r="A304" s="2">
        <v>43301</v>
      </c>
      <c r="B304" t="s">
        <v>3651</v>
      </c>
      <c r="C304" t="s">
        <v>70</v>
      </c>
      <c r="D304">
        <v>1984.25</v>
      </c>
      <c r="E304">
        <v>1732.2474999999999</v>
      </c>
      <c r="F304">
        <v>252.0025</v>
      </c>
      <c r="G304">
        <v>12.7</v>
      </c>
      <c r="H304" t="s">
        <v>16</v>
      </c>
    </row>
    <row r="305" spans="1:8">
      <c r="A305" s="2">
        <v>43301</v>
      </c>
      <c r="B305" t="s">
        <v>3652</v>
      </c>
      <c r="C305" t="s">
        <v>273</v>
      </c>
      <c r="D305">
        <v>1823.25</v>
      </c>
      <c r="E305">
        <v>1278.7059999999999</v>
      </c>
      <c r="F305">
        <v>544.54399999999998</v>
      </c>
      <c r="G305">
        <v>29.87</v>
      </c>
      <c r="H305" t="s">
        <v>16</v>
      </c>
    </row>
    <row r="306" spans="1:8">
      <c r="A306" s="2">
        <v>43301</v>
      </c>
      <c r="B306" t="s">
        <v>3653</v>
      </c>
      <c r="C306" t="s">
        <v>255</v>
      </c>
      <c r="D306">
        <v>434.2</v>
      </c>
      <c r="E306">
        <v>272.9452</v>
      </c>
      <c r="F306">
        <v>161.25479999999999</v>
      </c>
      <c r="G306">
        <v>37.14</v>
      </c>
      <c r="H306" t="s">
        <v>16</v>
      </c>
    </row>
    <row r="307" spans="1:8">
      <c r="A307" s="2">
        <v>43301</v>
      </c>
      <c r="B307" t="s">
        <v>3654</v>
      </c>
      <c r="C307" t="s">
        <v>273</v>
      </c>
      <c r="D307">
        <v>765</v>
      </c>
      <c r="E307">
        <v>536.52</v>
      </c>
      <c r="F307">
        <v>228.48</v>
      </c>
      <c r="G307">
        <v>29.87</v>
      </c>
      <c r="H307" t="s">
        <v>16</v>
      </c>
    </row>
    <row r="308" spans="1:8">
      <c r="A308" s="2">
        <v>43301</v>
      </c>
      <c r="B308" t="s">
        <v>3655</v>
      </c>
      <c r="C308" t="s">
        <v>91</v>
      </c>
      <c r="D308">
        <v>680.4</v>
      </c>
      <c r="E308">
        <v>491.28</v>
      </c>
      <c r="F308">
        <v>189.12</v>
      </c>
      <c r="G308">
        <v>27.8</v>
      </c>
      <c r="H308" t="s">
        <v>16</v>
      </c>
    </row>
    <row r="309" spans="1:8">
      <c r="A309" s="2">
        <v>43301</v>
      </c>
      <c r="B309" t="s">
        <v>3656</v>
      </c>
      <c r="C309" t="s">
        <v>91</v>
      </c>
      <c r="D309">
        <v>319.2</v>
      </c>
      <c r="E309">
        <v>275.8</v>
      </c>
      <c r="F309">
        <v>43.4</v>
      </c>
      <c r="G309">
        <v>13.6</v>
      </c>
      <c r="H309" t="s">
        <v>16</v>
      </c>
    </row>
    <row r="310" spans="1:8">
      <c r="A310" s="2">
        <v>43301</v>
      </c>
      <c r="B310" t="s">
        <v>3657</v>
      </c>
      <c r="C310" t="s">
        <v>74</v>
      </c>
      <c r="D310">
        <v>66</v>
      </c>
      <c r="E310">
        <v>0</v>
      </c>
      <c r="F310">
        <v>66</v>
      </c>
      <c r="G310">
        <v>100</v>
      </c>
      <c r="H310" t="s">
        <v>16</v>
      </c>
    </row>
    <row r="311" spans="1:8">
      <c r="A311" s="2">
        <v>43301</v>
      </c>
      <c r="B311" t="s">
        <v>3658</v>
      </c>
      <c r="C311" t="s">
        <v>685</v>
      </c>
      <c r="D311">
        <v>518.5</v>
      </c>
      <c r="E311">
        <v>327.60000000000002</v>
      </c>
      <c r="F311">
        <v>190.9</v>
      </c>
      <c r="G311">
        <v>36.82</v>
      </c>
      <c r="H311" t="s">
        <v>16</v>
      </c>
    </row>
    <row r="312" spans="1:8">
      <c r="A312" s="2">
        <v>43301</v>
      </c>
      <c r="B312" t="s">
        <v>3659</v>
      </c>
      <c r="C312" t="s">
        <v>30</v>
      </c>
      <c r="D312">
        <v>2870.85</v>
      </c>
      <c r="E312">
        <v>2201.4499999999998</v>
      </c>
      <c r="F312">
        <v>669.4</v>
      </c>
      <c r="G312">
        <v>23.32</v>
      </c>
      <c r="H312" t="s">
        <v>16</v>
      </c>
    </row>
    <row r="313" spans="1:8">
      <c r="A313" s="2">
        <v>43301</v>
      </c>
      <c r="B313" t="s">
        <v>3660</v>
      </c>
      <c r="C313" t="s">
        <v>61</v>
      </c>
      <c r="D313">
        <v>2809.38</v>
      </c>
      <c r="E313">
        <v>1367.2383</v>
      </c>
      <c r="F313">
        <v>1442.1416999999999</v>
      </c>
      <c r="G313">
        <v>51.33</v>
      </c>
      <c r="H313" t="s">
        <v>16</v>
      </c>
    </row>
    <row r="314" spans="1:8">
      <c r="A314" s="2">
        <v>43301</v>
      </c>
      <c r="B314" t="s">
        <v>3661</v>
      </c>
      <c r="C314" t="s">
        <v>737</v>
      </c>
      <c r="D314">
        <v>3721.9</v>
      </c>
      <c r="E314">
        <v>3226.73</v>
      </c>
      <c r="F314">
        <v>495.17</v>
      </c>
      <c r="G314">
        <v>13.3</v>
      </c>
      <c r="H314" t="s">
        <v>16</v>
      </c>
    </row>
    <row r="315" spans="1:8">
      <c r="A315" s="2">
        <v>43301</v>
      </c>
      <c r="B315" t="s">
        <v>3662</v>
      </c>
      <c r="C315" t="s">
        <v>967</v>
      </c>
      <c r="D315">
        <v>100</v>
      </c>
      <c r="E315">
        <v>0</v>
      </c>
      <c r="F315">
        <v>100</v>
      </c>
      <c r="G315">
        <v>100</v>
      </c>
      <c r="H315" t="s">
        <v>16</v>
      </c>
    </row>
    <row r="316" spans="1:8">
      <c r="A316" s="2">
        <v>43304</v>
      </c>
      <c r="B316" t="s">
        <v>3663</v>
      </c>
      <c r="C316" t="s">
        <v>287</v>
      </c>
      <c r="D316">
        <v>1805.08</v>
      </c>
      <c r="E316">
        <v>1036.7239999999999</v>
      </c>
      <c r="F316">
        <v>768.35599999999999</v>
      </c>
      <c r="G316">
        <v>42.57</v>
      </c>
      <c r="H316" t="s">
        <v>16</v>
      </c>
    </row>
    <row r="317" spans="1:8">
      <c r="A317" s="2">
        <v>43304</v>
      </c>
      <c r="B317" t="s">
        <v>3664</v>
      </c>
      <c r="C317" t="s">
        <v>34</v>
      </c>
      <c r="D317">
        <v>843.76</v>
      </c>
      <c r="E317">
        <v>627.38</v>
      </c>
      <c r="F317">
        <v>216.38</v>
      </c>
      <c r="G317">
        <v>25.64</v>
      </c>
      <c r="H317" t="s">
        <v>16</v>
      </c>
    </row>
    <row r="318" spans="1:8">
      <c r="A318" s="2">
        <v>43304</v>
      </c>
      <c r="B318" t="s">
        <v>3665</v>
      </c>
      <c r="C318" t="s">
        <v>3327</v>
      </c>
      <c r="D318">
        <v>116</v>
      </c>
      <c r="E318">
        <v>54.92</v>
      </c>
      <c r="F318">
        <v>61.08</v>
      </c>
      <c r="G318">
        <v>52.66</v>
      </c>
      <c r="H318" t="s">
        <v>16</v>
      </c>
    </row>
    <row r="319" spans="1:8">
      <c r="A319" s="2">
        <v>43304</v>
      </c>
      <c r="B319" t="s">
        <v>3666</v>
      </c>
      <c r="C319" t="s">
        <v>3531</v>
      </c>
      <c r="D319">
        <v>1312.18</v>
      </c>
      <c r="E319">
        <v>892.05</v>
      </c>
      <c r="F319">
        <v>420.13</v>
      </c>
      <c r="G319">
        <v>32.020000000000003</v>
      </c>
      <c r="H319" t="s">
        <v>16</v>
      </c>
    </row>
    <row r="320" spans="1:8">
      <c r="A320" s="2">
        <v>43304</v>
      </c>
      <c r="B320" t="s">
        <v>3667</v>
      </c>
      <c r="C320" t="s">
        <v>358</v>
      </c>
      <c r="D320">
        <v>766</v>
      </c>
      <c r="E320">
        <v>214.99</v>
      </c>
      <c r="F320">
        <v>551.01</v>
      </c>
      <c r="G320">
        <v>71.930000000000007</v>
      </c>
      <c r="H320" t="s">
        <v>16</v>
      </c>
    </row>
    <row r="321" spans="1:8">
      <c r="A321" s="2">
        <v>43304</v>
      </c>
      <c r="B321" t="s">
        <v>3668</v>
      </c>
      <c r="C321" t="s">
        <v>36</v>
      </c>
      <c r="D321">
        <v>363.49</v>
      </c>
      <c r="E321">
        <v>190.274</v>
      </c>
      <c r="F321">
        <v>173.21600000000001</v>
      </c>
      <c r="G321">
        <v>47.65</v>
      </c>
      <c r="H321" t="s">
        <v>16</v>
      </c>
    </row>
    <row r="322" spans="1:8">
      <c r="A322" s="2">
        <v>43304</v>
      </c>
      <c r="B322" t="s">
        <v>3669</v>
      </c>
      <c r="C322" t="s">
        <v>1874</v>
      </c>
      <c r="D322">
        <v>2034.6</v>
      </c>
      <c r="E322">
        <v>1797.7439999999999</v>
      </c>
      <c r="F322">
        <v>236.85599999999999</v>
      </c>
      <c r="G322">
        <v>11.64</v>
      </c>
      <c r="H322" t="s">
        <v>16</v>
      </c>
    </row>
    <row r="323" spans="1:8">
      <c r="A323" s="2">
        <v>43304</v>
      </c>
      <c r="B323" t="s">
        <v>3670</v>
      </c>
      <c r="C323" t="s">
        <v>3671</v>
      </c>
      <c r="D323">
        <v>203.28</v>
      </c>
      <c r="E323">
        <v>51.59</v>
      </c>
      <c r="F323">
        <v>151.69</v>
      </c>
      <c r="G323">
        <v>74.62</v>
      </c>
      <c r="H323" t="s">
        <v>16</v>
      </c>
    </row>
    <row r="324" spans="1:8">
      <c r="A324" s="2">
        <v>43304</v>
      </c>
      <c r="B324" t="s">
        <v>3672</v>
      </c>
      <c r="C324" t="s">
        <v>1705</v>
      </c>
      <c r="D324">
        <v>884.58</v>
      </c>
      <c r="E324">
        <v>475.32</v>
      </c>
      <c r="F324">
        <v>409.26</v>
      </c>
      <c r="G324">
        <v>46.27</v>
      </c>
      <c r="H324" t="s">
        <v>16</v>
      </c>
    </row>
    <row r="325" spans="1:8">
      <c r="A325" s="2">
        <v>43304</v>
      </c>
      <c r="B325" t="s">
        <v>3673</v>
      </c>
      <c r="C325" t="s">
        <v>3350</v>
      </c>
      <c r="D325">
        <v>1844.85</v>
      </c>
      <c r="E325">
        <v>1137.21</v>
      </c>
      <c r="F325">
        <v>707.64</v>
      </c>
      <c r="G325">
        <v>38.36</v>
      </c>
      <c r="H325" t="s">
        <v>16</v>
      </c>
    </row>
    <row r="326" spans="1:8">
      <c r="A326" s="2">
        <v>43304</v>
      </c>
      <c r="B326" t="s">
        <v>3674</v>
      </c>
      <c r="C326" t="s">
        <v>325</v>
      </c>
      <c r="D326">
        <v>510</v>
      </c>
      <c r="E326">
        <v>47.174999999999997</v>
      </c>
      <c r="F326">
        <v>462.82499999999999</v>
      </c>
      <c r="G326">
        <v>90.75</v>
      </c>
      <c r="H326" t="s">
        <v>16</v>
      </c>
    </row>
    <row r="327" spans="1:8">
      <c r="A327" s="2">
        <v>43304</v>
      </c>
      <c r="B327" t="s">
        <v>3675</v>
      </c>
      <c r="C327" t="s">
        <v>672</v>
      </c>
      <c r="D327">
        <v>56.83</v>
      </c>
      <c r="E327">
        <v>21.84</v>
      </c>
      <c r="F327">
        <v>34.99</v>
      </c>
      <c r="G327">
        <v>61.57</v>
      </c>
      <c r="H327" t="s">
        <v>16</v>
      </c>
    </row>
    <row r="328" spans="1:8">
      <c r="A328" s="2">
        <v>43304</v>
      </c>
      <c r="B328" t="s">
        <v>3676</v>
      </c>
      <c r="C328" t="s">
        <v>408</v>
      </c>
      <c r="D328">
        <v>832.4</v>
      </c>
      <c r="E328">
        <v>652</v>
      </c>
      <c r="F328">
        <v>180.4</v>
      </c>
      <c r="G328">
        <v>21.67</v>
      </c>
      <c r="H328" t="s">
        <v>16</v>
      </c>
    </row>
    <row r="329" spans="1:8">
      <c r="A329" s="2">
        <v>43304</v>
      </c>
      <c r="B329" t="s">
        <v>3677</v>
      </c>
      <c r="C329" t="s">
        <v>248</v>
      </c>
      <c r="D329">
        <v>3215.48</v>
      </c>
      <c r="E329">
        <v>2178.567</v>
      </c>
      <c r="F329">
        <v>1036.913</v>
      </c>
      <c r="G329">
        <v>32.25</v>
      </c>
      <c r="H329" t="s">
        <v>16</v>
      </c>
    </row>
    <row r="330" spans="1:8">
      <c r="A330" s="2">
        <v>43304</v>
      </c>
      <c r="B330" t="s">
        <v>3678</v>
      </c>
      <c r="C330" t="s">
        <v>8</v>
      </c>
      <c r="D330">
        <v>2834.51</v>
      </c>
      <c r="E330">
        <v>2341.42</v>
      </c>
      <c r="F330">
        <v>493.09</v>
      </c>
      <c r="G330">
        <v>17.399999999999999</v>
      </c>
      <c r="H330" t="s">
        <v>16</v>
      </c>
    </row>
    <row r="331" spans="1:8">
      <c r="A331" s="2">
        <v>43304</v>
      </c>
      <c r="B331" t="s">
        <v>3679</v>
      </c>
      <c r="C331" t="s">
        <v>76</v>
      </c>
      <c r="D331">
        <v>8665.82</v>
      </c>
      <c r="E331">
        <v>7256.32</v>
      </c>
      <c r="F331">
        <v>1409.5</v>
      </c>
      <c r="G331">
        <v>16.27</v>
      </c>
      <c r="H331" t="s">
        <v>16</v>
      </c>
    </row>
    <row r="332" spans="1:8">
      <c r="A332" s="2">
        <v>43304</v>
      </c>
      <c r="B332" t="s">
        <v>3680</v>
      </c>
      <c r="C332" t="s">
        <v>325</v>
      </c>
      <c r="D332">
        <v>679</v>
      </c>
      <c r="E332">
        <v>541.79999999999995</v>
      </c>
      <c r="F332">
        <v>137.19999999999999</v>
      </c>
      <c r="G332">
        <v>20.21</v>
      </c>
      <c r="H332" t="s">
        <v>16</v>
      </c>
    </row>
    <row r="333" spans="1:8">
      <c r="A333" s="2">
        <v>43304</v>
      </c>
      <c r="B333" t="s">
        <v>3681</v>
      </c>
      <c r="C333" t="s">
        <v>358</v>
      </c>
      <c r="D333">
        <v>1006</v>
      </c>
      <c r="E333">
        <v>780.41</v>
      </c>
      <c r="F333">
        <v>225.59</v>
      </c>
      <c r="G333">
        <v>22.42</v>
      </c>
      <c r="H333" t="s">
        <v>16</v>
      </c>
    </row>
    <row r="334" spans="1:8">
      <c r="A334" s="2">
        <v>43304</v>
      </c>
      <c r="B334" t="s">
        <v>3682</v>
      </c>
      <c r="C334" t="s">
        <v>100</v>
      </c>
      <c r="D334">
        <v>5361.5</v>
      </c>
      <c r="E334">
        <v>3905.83</v>
      </c>
      <c r="F334">
        <v>1455.67</v>
      </c>
      <c r="G334">
        <v>27.15</v>
      </c>
      <c r="H334" t="s">
        <v>16</v>
      </c>
    </row>
    <row r="335" spans="1:8">
      <c r="A335" s="2">
        <v>43305</v>
      </c>
      <c r="B335" t="s">
        <v>3683</v>
      </c>
      <c r="C335" t="s">
        <v>599</v>
      </c>
      <c r="D335">
        <v>245.98</v>
      </c>
      <c r="E335">
        <v>78.89</v>
      </c>
      <c r="F335">
        <v>167.09</v>
      </c>
      <c r="G335">
        <v>67.930000000000007</v>
      </c>
      <c r="H335" t="s">
        <v>16</v>
      </c>
    </row>
    <row r="336" spans="1:8">
      <c r="A336" s="2">
        <v>43305</v>
      </c>
      <c r="B336" t="s">
        <v>3684</v>
      </c>
      <c r="C336" t="s">
        <v>2193</v>
      </c>
      <c r="D336">
        <v>1456.41</v>
      </c>
      <c r="E336">
        <v>716.92</v>
      </c>
      <c r="F336">
        <v>739.49</v>
      </c>
      <c r="G336">
        <v>50.77</v>
      </c>
      <c r="H336" t="s">
        <v>16</v>
      </c>
    </row>
    <row r="337" spans="1:8">
      <c r="A337" s="2">
        <v>43305</v>
      </c>
      <c r="B337" t="s">
        <v>3685</v>
      </c>
      <c r="C337" t="s">
        <v>643</v>
      </c>
      <c r="D337">
        <v>1234.92</v>
      </c>
      <c r="E337">
        <v>862.322</v>
      </c>
      <c r="F337">
        <v>372.59800000000001</v>
      </c>
      <c r="G337">
        <v>30.17</v>
      </c>
      <c r="H337" t="s">
        <v>16</v>
      </c>
    </row>
    <row r="338" spans="1:8">
      <c r="A338" s="2">
        <v>43305</v>
      </c>
      <c r="B338" t="s">
        <v>3686</v>
      </c>
      <c r="C338" t="s">
        <v>276</v>
      </c>
      <c r="D338">
        <v>3704.5</v>
      </c>
      <c r="E338">
        <v>2603</v>
      </c>
      <c r="F338">
        <v>1101.5</v>
      </c>
      <c r="G338">
        <v>29.73</v>
      </c>
      <c r="H338" t="s">
        <v>16</v>
      </c>
    </row>
    <row r="339" spans="1:8">
      <c r="A339" s="2">
        <v>43305</v>
      </c>
      <c r="B339" t="s">
        <v>3687</v>
      </c>
      <c r="C339" t="s">
        <v>1049</v>
      </c>
      <c r="D339">
        <v>68.59</v>
      </c>
      <c r="E339">
        <v>23.771999999999998</v>
      </c>
      <c r="F339">
        <v>44.817999999999998</v>
      </c>
      <c r="G339">
        <v>65.34</v>
      </c>
      <c r="H339" t="s">
        <v>16</v>
      </c>
    </row>
    <row r="340" spans="1:8">
      <c r="A340" s="2">
        <v>43305</v>
      </c>
      <c r="B340" t="s">
        <v>3688</v>
      </c>
      <c r="C340" t="s">
        <v>872</v>
      </c>
      <c r="D340">
        <v>1182.19</v>
      </c>
      <c r="E340">
        <v>627.46</v>
      </c>
      <c r="F340">
        <v>554.73</v>
      </c>
      <c r="G340">
        <v>46.92</v>
      </c>
      <c r="H340" t="s">
        <v>16</v>
      </c>
    </row>
    <row r="341" spans="1:8">
      <c r="A341" s="2">
        <v>43305</v>
      </c>
      <c r="B341" t="s">
        <v>3689</v>
      </c>
      <c r="C341" t="s">
        <v>2813</v>
      </c>
      <c r="D341">
        <v>196</v>
      </c>
      <c r="E341">
        <v>105.66</v>
      </c>
      <c r="F341">
        <v>90.34</v>
      </c>
      <c r="G341">
        <v>46.09</v>
      </c>
      <c r="H341" t="s">
        <v>16</v>
      </c>
    </row>
    <row r="342" spans="1:8">
      <c r="A342" s="2">
        <v>43305</v>
      </c>
      <c r="B342" t="s">
        <v>3690</v>
      </c>
      <c r="C342" t="s">
        <v>2813</v>
      </c>
      <c r="D342">
        <v>213.04</v>
      </c>
      <c r="E342">
        <v>121.881</v>
      </c>
      <c r="F342">
        <v>91.159000000000006</v>
      </c>
      <c r="G342">
        <v>42.79</v>
      </c>
      <c r="H342" t="s">
        <v>16</v>
      </c>
    </row>
    <row r="343" spans="1:8">
      <c r="A343" s="2">
        <v>43305</v>
      </c>
      <c r="B343" t="s">
        <v>3691</v>
      </c>
      <c r="C343" t="s">
        <v>8</v>
      </c>
      <c r="D343">
        <v>2941.82</v>
      </c>
      <c r="E343">
        <v>2409.65</v>
      </c>
      <c r="F343">
        <v>532.16999999999996</v>
      </c>
      <c r="G343">
        <v>18.09</v>
      </c>
      <c r="H343" t="s">
        <v>16</v>
      </c>
    </row>
    <row r="344" spans="1:8">
      <c r="A344" s="2">
        <v>43305</v>
      </c>
      <c r="B344" t="s">
        <v>3692</v>
      </c>
      <c r="C344" t="s">
        <v>1874</v>
      </c>
      <c r="D344">
        <v>3173.9</v>
      </c>
      <c r="E344">
        <v>2945.808</v>
      </c>
      <c r="F344">
        <v>228.09200000000001</v>
      </c>
      <c r="G344">
        <v>7.19</v>
      </c>
      <c r="H344" t="s">
        <v>16</v>
      </c>
    </row>
    <row r="345" spans="1:8">
      <c r="A345" s="2">
        <v>43305</v>
      </c>
      <c r="B345" t="s">
        <v>3693</v>
      </c>
      <c r="C345" t="s">
        <v>76</v>
      </c>
      <c r="D345">
        <v>4048.28</v>
      </c>
      <c r="E345">
        <v>3478.32</v>
      </c>
      <c r="F345">
        <v>569.96</v>
      </c>
      <c r="G345">
        <v>14.08</v>
      </c>
      <c r="H345" t="s">
        <v>16</v>
      </c>
    </row>
    <row r="346" spans="1:8">
      <c r="A346" s="2">
        <v>43305</v>
      </c>
      <c r="B346" t="s">
        <v>3694</v>
      </c>
      <c r="C346" t="s">
        <v>2031</v>
      </c>
      <c r="D346">
        <v>2012.8</v>
      </c>
      <c r="E346">
        <v>1103.1980000000001</v>
      </c>
      <c r="F346">
        <v>909.60199999999998</v>
      </c>
      <c r="G346">
        <v>45.19</v>
      </c>
      <c r="H346" t="s">
        <v>16</v>
      </c>
    </row>
    <row r="347" spans="1:8">
      <c r="A347" s="2">
        <v>43305</v>
      </c>
      <c r="B347" t="s">
        <v>3695</v>
      </c>
      <c r="C347" t="s">
        <v>3696</v>
      </c>
      <c r="D347">
        <v>89.46</v>
      </c>
      <c r="E347">
        <v>45.99</v>
      </c>
      <c r="F347">
        <v>43.47</v>
      </c>
      <c r="G347">
        <v>48.59</v>
      </c>
      <c r="H347" t="s">
        <v>16</v>
      </c>
    </row>
    <row r="348" spans="1:8">
      <c r="A348" s="2">
        <v>43306</v>
      </c>
      <c r="B348" t="s">
        <v>3697</v>
      </c>
      <c r="C348" t="s">
        <v>1096</v>
      </c>
      <c r="D348">
        <v>3406.56</v>
      </c>
      <c r="E348">
        <v>2433.2399999999998</v>
      </c>
      <c r="F348">
        <v>973.32</v>
      </c>
      <c r="G348">
        <v>28.57</v>
      </c>
      <c r="H348" t="s">
        <v>16</v>
      </c>
    </row>
    <row r="349" spans="1:8">
      <c r="A349" s="2">
        <v>43306</v>
      </c>
      <c r="B349" t="s">
        <v>3698</v>
      </c>
      <c r="C349" t="s">
        <v>3699</v>
      </c>
      <c r="D349">
        <v>5539.84</v>
      </c>
      <c r="E349">
        <v>3104.1756999999998</v>
      </c>
      <c r="F349">
        <v>2435.6642999999999</v>
      </c>
      <c r="G349">
        <v>43.97</v>
      </c>
      <c r="H349" t="s">
        <v>16</v>
      </c>
    </row>
    <row r="350" spans="1:8">
      <c r="A350" s="2">
        <v>43306</v>
      </c>
      <c r="B350" t="s">
        <v>3700</v>
      </c>
      <c r="C350" t="s">
        <v>52</v>
      </c>
      <c r="D350">
        <v>1645.69</v>
      </c>
      <c r="E350">
        <v>768.73</v>
      </c>
      <c r="F350">
        <v>876.96</v>
      </c>
      <c r="G350">
        <v>53.29</v>
      </c>
      <c r="H350" t="s">
        <v>16</v>
      </c>
    </row>
    <row r="351" spans="1:8">
      <c r="A351" s="2">
        <v>43306</v>
      </c>
      <c r="B351" t="s">
        <v>3701</v>
      </c>
      <c r="C351" t="s">
        <v>3702</v>
      </c>
      <c r="D351">
        <v>242.4</v>
      </c>
      <c r="E351">
        <v>73.84</v>
      </c>
      <c r="F351">
        <v>168.56</v>
      </c>
      <c r="G351">
        <v>69.540000000000006</v>
      </c>
      <c r="H351" t="s">
        <v>16</v>
      </c>
    </row>
    <row r="352" spans="1:8">
      <c r="A352" s="2">
        <v>43306</v>
      </c>
      <c r="B352" t="s">
        <v>3703</v>
      </c>
      <c r="C352" t="s">
        <v>3223</v>
      </c>
      <c r="D352">
        <v>116</v>
      </c>
      <c r="E352">
        <v>100</v>
      </c>
      <c r="F352">
        <v>16</v>
      </c>
      <c r="G352">
        <v>13.79</v>
      </c>
      <c r="H352" t="s">
        <v>16</v>
      </c>
    </row>
    <row r="353" spans="1:8">
      <c r="A353" s="2">
        <v>43306</v>
      </c>
      <c r="B353" t="s">
        <v>3704</v>
      </c>
      <c r="C353" t="s">
        <v>414</v>
      </c>
      <c r="D353">
        <v>620.89</v>
      </c>
      <c r="E353">
        <v>291.3</v>
      </c>
      <c r="F353">
        <v>329.59</v>
      </c>
      <c r="G353">
        <v>53.08</v>
      </c>
      <c r="H353" t="s">
        <v>16</v>
      </c>
    </row>
    <row r="354" spans="1:8">
      <c r="A354" s="2">
        <v>43306</v>
      </c>
      <c r="B354" t="s">
        <v>3705</v>
      </c>
      <c r="C354" t="s">
        <v>3706</v>
      </c>
      <c r="D354">
        <v>280</v>
      </c>
      <c r="E354">
        <v>130.69999999999999</v>
      </c>
      <c r="F354">
        <v>149.30000000000001</v>
      </c>
      <c r="G354">
        <v>53.32</v>
      </c>
      <c r="H354" t="s">
        <v>16</v>
      </c>
    </row>
    <row r="355" spans="1:8">
      <c r="A355" s="2">
        <v>43306</v>
      </c>
      <c r="B355" t="s">
        <v>3707</v>
      </c>
      <c r="C355" t="s">
        <v>312</v>
      </c>
      <c r="D355">
        <v>1525.36</v>
      </c>
      <c r="E355">
        <v>645.33000000000004</v>
      </c>
      <c r="F355">
        <v>880.03</v>
      </c>
      <c r="G355">
        <v>57.69</v>
      </c>
      <c r="H355" t="s">
        <v>16</v>
      </c>
    </row>
    <row r="356" spans="1:8">
      <c r="A356" s="2">
        <v>43306</v>
      </c>
      <c r="B356" t="s">
        <v>3708</v>
      </c>
      <c r="C356" t="s">
        <v>8</v>
      </c>
      <c r="D356">
        <v>454.19</v>
      </c>
      <c r="E356">
        <v>376.38</v>
      </c>
      <c r="F356">
        <v>77.81</v>
      </c>
      <c r="G356">
        <v>17.13</v>
      </c>
      <c r="H356" t="s">
        <v>16</v>
      </c>
    </row>
    <row r="357" spans="1:8">
      <c r="A357" s="2">
        <v>43306</v>
      </c>
      <c r="B357" t="s">
        <v>3709</v>
      </c>
      <c r="C357" t="s">
        <v>3710</v>
      </c>
      <c r="D357">
        <v>357.17</v>
      </c>
      <c r="E357">
        <v>127.49</v>
      </c>
      <c r="F357">
        <v>229.68</v>
      </c>
      <c r="G357">
        <v>64.31</v>
      </c>
      <c r="H357" t="s">
        <v>16</v>
      </c>
    </row>
    <row r="358" spans="1:8">
      <c r="A358" s="2">
        <v>43306</v>
      </c>
      <c r="B358" t="s">
        <v>3711</v>
      </c>
      <c r="C358" t="s">
        <v>3712</v>
      </c>
      <c r="D358">
        <v>411.4</v>
      </c>
      <c r="E358">
        <v>172.41</v>
      </c>
      <c r="F358">
        <v>238.99</v>
      </c>
      <c r="G358">
        <v>58.09</v>
      </c>
      <c r="H358" t="s">
        <v>16</v>
      </c>
    </row>
    <row r="359" spans="1:8">
      <c r="A359" s="2">
        <v>43306</v>
      </c>
      <c r="B359" t="s">
        <v>3713</v>
      </c>
      <c r="C359" t="s">
        <v>2558</v>
      </c>
      <c r="D359">
        <v>186</v>
      </c>
      <c r="E359">
        <v>72</v>
      </c>
      <c r="F359">
        <v>114</v>
      </c>
      <c r="G359">
        <v>61.29</v>
      </c>
      <c r="H359" t="s">
        <v>16</v>
      </c>
    </row>
    <row r="360" spans="1:8">
      <c r="A360" s="2">
        <v>43306</v>
      </c>
      <c r="B360" t="s">
        <v>3714</v>
      </c>
      <c r="C360" t="s">
        <v>505</v>
      </c>
      <c r="D360">
        <v>307.5</v>
      </c>
      <c r="E360">
        <v>184</v>
      </c>
      <c r="F360">
        <v>123.5</v>
      </c>
      <c r="G360">
        <v>40.159999999999997</v>
      </c>
      <c r="H360" t="s">
        <v>16</v>
      </c>
    </row>
    <row r="361" spans="1:8">
      <c r="A361" s="2">
        <v>43306</v>
      </c>
      <c r="B361" t="s">
        <v>3715</v>
      </c>
      <c r="C361" t="s">
        <v>2757</v>
      </c>
      <c r="D361">
        <v>3150</v>
      </c>
      <c r="E361">
        <v>0</v>
      </c>
      <c r="F361">
        <v>3150</v>
      </c>
      <c r="G361">
        <v>100</v>
      </c>
      <c r="H361" t="s">
        <v>16</v>
      </c>
    </row>
    <row r="362" spans="1:8">
      <c r="A362" s="2">
        <v>43306</v>
      </c>
      <c r="B362" t="s">
        <v>3716</v>
      </c>
      <c r="C362" t="s">
        <v>76</v>
      </c>
      <c r="D362">
        <v>21668.57</v>
      </c>
      <c r="E362">
        <v>18408.88</v>
      </c>
      <c r="F362">
        <v>3259.69</v>
      </c>
      <c r="G362">
        <v>15.04</v>
      </c>
      <c r="H362" t="s">
        <v>16</v>
      </c>
    </row>
    <row r="363" spans="1:8">
      <c r="A363" s="2">
        <v>43306</v>
      </c>
      <c r="B363" t="s">
        <v>3717</v>
      </c>
      <c r="C363" t="s">
        <v>854</v>
      </c>
      <c r="D363">
        <v>1910</v>
      </c>
      <c r="E363">
        <v>1161.4780000000001</v>
      </c>
      <c r="F363">
        <v>748.52200000000005</v>
      </c>
      <c r="G363">
        <v>39.19</v>
      </c>
      <c r="H363" t="s">
        <v>16</v>
      </c>
    </row>
    <row r="364" spans="1:8">
      <c r="A364" s="2">
        <v>43306</v>
      </c>
      <c r="B364" t="s">
        <v>3718</v>
      </c>
      <c r="C364" t="s">
        <v>1718</v>
      </c>
      <c r="D364">
        <v>446.95</v>
      </c>
      <c r="E364">
        <v>229.95</v>
      </c>
      <c r="F364">
        <v>217</v>
      </c>
      <c r="G364">
        <v>48.55</v>
      </c>
      <c r="H364" t="s">
        <v>16</v>
      </c>
    </row>
    <row r="365" spans="1:8">
      <c r="A365" s="2">
        <v>43306</v>
      </c>
      <c r="B365" t="s">
        <v>3719</v>
      </c>
      <c r="C365" t="s">
        <v>1718</v>
      </c>
      <c r="D365">
        <v>169.53</v>
      </c>
      <c r="E365">
        <v>80.22</v>
      </c>
      <c r="F365">
        <v>89.31</v>
      </c>
      <c r="G365">
        <v>52.68</v>
      </c>
      <c r="H365" t="s">
        <v>16</v>
      </c>
    </row>
    <row r="366" spans="1:8">
      <c r="A366" s="2">
        <v>43306</v>
      </c>
      <c r="B366" t="s">
        <v>3720</v>
      </c>
      <c r="C366" t="s">
        <v>162</v>
      </c>
      <c r="D366">
        <v>1434</v>
      </c>
      <c r="E366">
        <v>1107.5999999999999</v>
      </c>
      <c r="F366">
        <v>326.39999999999998</v>
      </c>
      <c r="G366">
        <v>22.76</v>
      </c>
      <c r="H366" t="s">
        <v>16</v>
      </c>
    </row>
    <row r="367" spans="1:8">
      <c r="A367" s="2">
        <v>43306</v>
      </c>
      <c r="B367" t="s">
        <v>3721</v>
      </c>
      <c r="C367" t="s">
        <v>9</v>
      </c>
      <c r="D367">
        <v>2761.74</v>
      </c>
      <c r="E367">
        <v>1205.2</v>
      </c>
      <c r="F367">
        <v>1556.54</v>
      </c>
      <c r="G367">
        <v>56.36</v>
      </c>
      <c r="H367" t="s">
        <v>16</v>
      </c>
    </row>
    <row r="368" spans="1:8">
      <c r="A368" s="2">
        <v>43306</v>
      </c>
      <c r="B368" t="s">
        <v>3722</v>
      </c>
      <c r="C368" t="s">
        <v>1897</v>
      </c>
      <c r="D368">
        <v>193.07</v>
      </c>
      <c r="E368">
        <v>72.44</v>
      </c>
      <c r="F368">
        <v>120.63</v>
      </c>
      <c r="G368">
        <v>62.48</v>
      </c>
      <c r="H368" t="s">
        <v>16</v>
      </c>
    </row>
    <row r="369" spans="1:8">
      <c r="A369" s="2">
        <v>43306</v>
      </c>
      <c r="B369" t="s">
        <v>3723</v>
      </c>
      <c r="C369" t="s">
        <v>6</v>
      </c>
      <c r="D369">
        <v>1714.95</v>
      </c>
      <c r="E369">
        <v>1043.0605</v>
      </c>
      <c r="F369">
        <v>671.8895</v>
      </c>
      <c r="G369">
        <v>39.18</v>
      </c>
      <c r="H369" t="s">
        <v>16</v>
      </c>
    </row>
    <row r="370" spans="1:8">
      <c r="A370" s="2">
        <v>43306</v>
      </c>
      <c r="B370" t="s">
        <v>3724</v>
      </c>
      <c r="C370" t="s">
        <v>63</v>
      </c>
      <c r="D370">
        <v>3705.34</v>
      </c>
      <c r="E370">
        <v>3513.37</v>
      </c>
      <c r="F370">
        <v>191.97</v>
      </c>
      <c r="G370">
        <v>5.18</v>
      </c>
      <c r="H370" t="s">
        <v>16</v>
      </c>
    </row>
    <row r="371" spans="1:8">
      <c r="A371" s="2">
        <v>43307</v>
      </c>
      <c r="B371" t="s">
        <v>3725</v>
      </c>
      <c r="C371" t="s">
        <v>314</v>
      </c>
      <c r="D371">
        <v>755.83</v>
      </c>
      <c r="E371">
        <v>278.27999999999997</v>
      </c>
      <c r="F371">
        <v>477.55</v>
      </c>
      <c r="G371">
        <v>63.18</v>
      </c>
      <c r="H371" t="s">
        <v>16</v>
      </c>
    </row>
    <row r="372" spans="1:8">
      <c r="A372" s="2">
        <v>43307</v>
      </c>
      <c r="B372" t="s">
        <v>3726</v>
      </c>
      <c r="C372" t="s">
        <v>517</v>
      </c>
      <c r="D372">
        <v>950</v>
      </c>
      <c r="E372">
        <v>871.06</v>
      </c>
      <c r="F372">
        <v>78.94</v>
      </c>
      <c r="G372">
        <v>8.31</v>
      </c>
      <c r="H372" t="s">
        <v>16</v>
      </c>
    </row>
    <row r="373" spans="1:8">
      <c r="A373" s="2">
        <v>43307</v>
      </c>
      <c r="B373" t="s">
        <v>3727</v>
      </c>
      <c r="C373" t="s">
        <v>386</v>
      </c>
      <c r="D373">
        <v>1378.72</v>
      </c>
      <c r="E373">
        <v>597.14</v>
      </c>
      <c r="F373">
        <v>781.58</v>
      </c>
      <c r="G373">
        <v>56.69</v>
      </c>
      <c r="H373" t="s">
        <v>16</v>
      </c>
    </row>
    <row r="374" spans="1:8">
      <c r="A374" s="2">
        <v>43307</v>
      </c>
      <c r="B374" t="s">
        <v>3728</v>
      </c>
      <c r="C374" t="s">
        <v>475</v>
      </c>
      <c r="D374">
        <v>185.68</v>
      </c>
      <c r="E374">
        <v>165.48</v>
      </c>
      <c r="F374">
        <v>20.2</v>
      </c>
      <c r="G374">
        <v>10.88</v>
      </c>
      <c r="H374" t="s">
        <v>16</v>
      </c>
    </row>
    <row r="375" spans="1:8">
      <c r="A375" s="2">
        <v>43307</v>
      </c>
      <c r="B375" t="s">
        <v>3729</v>
      </c>
      <c r="C375" t="s">
        <v>30</v>
      </c>
      <c r="D375">
        <v>951.2</v>
      </c>
      <c r="E375">
        <v>738.4</v>
      </c>
      <c r="F375">
        <v>212.8</v>
      </c>
      <c r="G375">
        <v>22.37</v>
      </c>
      <c r="H375" t="s">
        <v>16</v>
      </c>
    </row>
    <row r="376" spans="1:8">
      <c r="A376" s="2">
        <v>43307</v>
      </c>
      <c r="B376" t="s">
        <v>3730</v>
      </c>
      <c r="C376" t="s">
        <v>1493</v>
      </c>
      <c r="D376">
        <v>4250</v>
      </c>
      <c r="E376">
        <v>3086.68</v>
      </c>
      <c r="F376">
        <v>1163.32</v>
      </c>
      <c r="G376">
        <v>27.37</v>
      </c>
      <c r="H376" t="s">
        <v>16</v>
      </c>
    </row>
    <row r="377" spans="1:8">
      <c r="A377" s="2">
        <v>43307</v>
      </c>
      <c r="B377" t="s">
        <v>3731</v>
      </c>
      <c r="C377" t="s">
        <v>54</v>
      </c>
      <c r="D377">
        <v>49.6</v>
      </c>
      <c r="E377">
        <v>24.524999999999999</v>
      </c>
      <c r="F377">
        <v>25.074999999999999</v>
      </c>
      <c r="G377">
        <v>50.55</v>
      </c>
      <c r="H377" t="s">
        <v>16</v>
      </c>
    </row>
    <row r="378" spans="1:8">
      <c r="A378" s="2">
        <v>43307</v>
      </c>
      <c r="B378" t="s">
        <v>3732</v>
      </c>
      <c r="C378" t="s">
        <v>160</v>
      </c>
      <c r="D378">
        <v>2832</v>
      </c>
      <c r="E378">
        <v>2248.8000000000002</v>
      </c>
      <c r="F378">
        <v>583.20000000000005</v>
      </c>
      <c r="G378">
        <v>20.59</v>
      </c>
      <c r="H378" t="s">
        <v>16</v>
      </c>
    </row>
    <row r="379" spans="1:8">
      <c r="A379" s="2">
        <v>43307</v>
      </c>
      <c r="B379" t="s">
        <v>3733</v>
      </c>
      <c r="C379" t="s">
        <v>3734</v>
      </c>
      <c r="D379">
        <v>276.20999999999998</v>
      </c>
      <c r="E379">
        <v>122.33</v>
      </c>
      <c r="F379">
        <v>153.88</v>
      </c>
      <c r="G379">
        <v>55.71</v>
      </c>
      <c r="H379" t="s">
        <v>16</v>
      </c>
    </row>
    <row r="380" spans="1:8">
      <c r="A380" s="2">
        <v>43307</v>
      </c>
      <c r="B380" t="s">
        <v>3735</v>
      </c>
      <c r="C380" t="s">
        <v>3736</v>
      </c>
      <c r="D380">
        <v>216</v>
      </c>
      <c r="E380">
        <v>0</v>
      </c>
      <c r="F380">
        <v>216</v>
      </c>
      <c r="G380">
        <v>100</v>
      </c>
      <c r="H380" t="s">
        <v>16</v>
      </c>
    </row>
    <row r="381" spans="1:8">
      <c r="A381" s="2">
        <v>43307</v>
      </c>
      <c r="B381" t="s">
        <v>3737</v>
      </c>
      <c r="C381" t="s">
        <v>8</v>
      </c>
      <c r="D381">
        <v>6210.68</v>
      </c>
      <c r="E381">
        <v>4853.8662000000004</v>
      </c>
      <c r="F381">
        <v>1356.8137999999999</v>
      </c>
      <c r="G381">
        <v>21.85</v>
      </c>
      <c r="H381" t="s">
        <v>16</v>
      </c>
    </row>
    <row r="382" spans="1:8">
      <c r="A382" s="2">
        <v>43307</v>
      </c>
      <c r="B382" t="s">
        <v>3738</v>
      </c>
      <c r="C382" t="s">
        <v>253</v>
      </c>
      <c r="D382">
        <v>360.2</v>
      </c>
      <c r="E382">
        <v>216.8</v>
      </c>
      <c r="F382">
        <v>143.4</v>
      </c>
      <c r="G382">
        <v>39.81</v>
      </c>
      <c r="H382" t="s">
        <v>16</v>
      </c>
    </row>
    <row r="383" spans="1:8">
      <c r="A383" s="2">
        <v>43307</v>
      </c>
      <c r="B383" t="s">
        <v>3739</v>
      </c>
      <c r="C383" t="s">
        <v>828</v>
      </c>
      <c r="D383">
        <v>200</v>
      </c>
      <c r="E383">
        <v>99</v>
      </c>
      <c r="F383">
        <v>101</v>
      </c>
      <c r="G383">
        <v>50.5</v>
      </c>
      <c r="H383" t="s">
        <v>16</v>
      </c>
    </row>
    <row r="384" spans="1:8">
      <c r="A384" s="2">
        <v>43307</v>
      </c>
      <c r="B384" t="s">
        <v>3740</v>
      </c>
      <c r="C384" t="s">
        <v>124</v>
      </c>
      <c r="D384">
        <v>776.7</v>
      </c>
      <c r="E384">
        <v>646.65</v>
      </c>
      <c r="F384">
        <v>130.05000000000001</v>
      </c>
      <c r="G384">
        <v>16.739999999999998</v>
      </c>
      <c r="H384" t="s">
        <v>16</v>
      </c>
    </row>
    <row r="385" spans="1:8">
      <c r="A385" s="2">
        <v>43307</v>
      </c>
      <c r="B385" t="s">
        <v>3741</v>
      </c>
      <c r="C385" t="s">
        <v>310</v>
      </c>
      <c r="D385">
        <v>1683.68</v>
      </c>
      <c r="E385">
        <v>901.35</v>
      </c>
      <c r="F385">
        <v>782.33</v>
      </c>
      <c r="G385">
        <v>46.47</v>
      </c>
      <c r="H385" t="s">
        <v>16</v>
      </c>
    </row>
    <row r="386" spans="1:8">
      <c r="A386" s="2">
        <v>43307</v>
      </c>
      <c r="B386" t="s">
        <v>3742</v>
      </c>
      <c r="C386" t="s">
        <v>6</v>
      </c>
      <c r="D386">
        <v>1110.45</v>
      </c>
      <c r="E386">
        <v>695.9</v>
      </c>
      <c r="F386">
        <v>414.55</v>
      </c>
      <c r="G386">
        <v>37.33</v>
      </c>
      <c r="H386" t="s">
        <v>16</v>
      </c>
    </row>
    <row r="387" spans="1:8">
      <c r="A387" s="2">
        <v>43307</v>
      </c>
      <c r="B387" t="s">
        <v>3743</v>
      </c>
      <c r="C387" t="s">
        <v>289</v>
      </c>
      <c r="D387">
        <v>871.16</v>
      </c>
      <c r="E387">
        <v>661.24</v>
      </c>
      <c r="F387">
        <v>209.92</v>
      </c>
      <c r="G387">
        <v>24.1</v>
      </c>
      <c r="H387" t="s">
        <v>16</v>
      </c>
    </row>
    <row r="388" spans="1:8">
      <c r="A388" s="2">
        <v>43307</v>
      </c>
      <c r="B388" t="s">
        <v>3744</v>
      </c>
      <c r="C388" t="s">
        <v>34</v>
      </c>
      <c r="D388">
        <v>1743.3</v>
      </c>
      <c r="E388">
        <v>1114.74</v>
      </c>
      <c r="F388">
        <v>628.55999999999995</v>
      </c>
      <c r="G388">
        <v>36.06</v>
      </c>
      <c r="H388" t="s">
        <v>16</v>
      </c>
    </row>
    <row r="389" spans="1:8">
      <c r="A389" s="2">
        <v>43307</v>
      </c>
      <c r="B389" t="s">
        <v>3745</v>
      </c>
      <c r="C389" t="s">
        <v>136</v>
      </c>
      <c r="D389">
        <v>6995.98</v>
      </c>
      <c r="E389">
        <v>5822</v>
      </c>
      <c r="F389">
        <v>1173.98</v>
      </c>
      <c r="G389">
        <v>16.78</v>
      </c>
      <c r="H389" t="s">
        <v>16</v>
      </c>
    </row>
    <row r="390" spans="1:8">
      <c r="A390" s="2">
        <v>43307</v>
      </c>
      <c r="B390" t="s">
        <v>3746</v>
      </c>
      <c r="C390" t="s">
        <v>296</v>
      </c>
      <c r="D390">
        <v>527.5</v>
      </c>
      <c r="E390">
        <v>292.5</v>
      </c>
      <c r="F390">
        <v>235</v>
      </c>
      <c r="G390">
        <v>44.55</v>
      </c>
      <c r="H390" t="s">
        <v>16</v>
      </c>
    </row>
    <row r="391" spans="1:8">
      <c r="A391" s="2">
        <v>43307</v>
      </c>
      <c r="B391" t="s">
        <v>3747</v>
      </c>
      <c r="C391" t="s">
        <v>257</v>
      </c>
      <c r="D391">
        <v>1484.72</v>
      </c>
      <c r="E391">
        <v>792.96</v>
      </c>
      <c r="F391">
        <v>691.76</v>
      </c>
      <c r="G391">
        <v>46.59</v>
      </c>
      <c r="H391" t="s">
        <v>16</v>
      </c>
    </row>
    <row r="392" spans="1:8">
      <c r="A392" s="2">
        <v>43307</v>
      </c>
      <c r="B392" t="s">
        <v>3748</v>
      </c>
      <c r="C392" t="s">
        <v>271</v>
      </c>
      <c r="D392">
        <v>1551.88</v>
      </c>
      <c r="E392">
        <v>1146.1642999999999</v>
      </c>
      <c r="F392">
        <v>405.71570000000003</v>
      </c>
      <c r="G392">
        <v>26.14</v>
      </c>
      <c r="H392" t="s">
        <v>16</v>
      </c>
    </row>
    <row r="393" spans="1:8">
      <c r="A393" s="2">
        <v>43307</v>
      </c>
      <c r="B393" t="s">
        <v>3749</v>
      </c>
      <c r="C393" t="s">
        <v>330</v>
      </c>
      <c r="D393">
        <v>657.58</v>
      </c>
      <c r="E393">
        <v>436.404</v>
      </c>
      <c r="F393">
        <v>221.17599999999999</v>
      </c>
      <c r="G393">
        <v>33.630000000000003</v>
      </c>
      <c r="H393" t="s">
        <v>16</v>
      </c>
    </row>
    <row r="394" spans="1:8">
      <c r="A394" s="2">
        <v>43307</v>
      </c>
      <c r="B394" t="s">
        <v>3750</v>
      </c>
      <c r="C394" t="s">
        <v>366</v>
      </c>
      <c r="D394">
        <v>45.4</v>
      </c>
      <c r="E394">
        <v>21.6</v>
      </c>
      <c r="F394">
        <v>23.8</v>
      </c>
      <c r="G394">
        <v>52.42</v>
      </c>
      <c r="H394" t="s">
        <v>16</v>
      </c>
    </row>
    <row r="395" spans="1:8">
      <c r="A395" s="2">
        <v>43307</v>
      </c>
      <c r="B395" t="s">
        <v>3751</v>
      </c>
      <c r="C395" t="s">
        <v>262</v>
      </c>
      <c r="D395">
        <v>636.91999999999996</v>
      </c>
      <c r="E395">
        <v>432.9</v>
      </c>
      <c r="F395">
        <v>204.02</v>
      </c>
      <c r="G395">
        <v>32.03</v>
      </c>
      <c r="H395" t="s">
        <v>16</v>
      </c>
    </row>
    <row r="396" spans="1:8">
      <c r="A396" s="2">
        <v>43307</v>
      </c>
      <c r="B396" t="s">
        <v>3752</v>
      </c>
      <c r="C396" t="s">
        <v>480</v>
      </c>
      <c r="D396">
        <v>1792.04</v>
      </c>
      <c r="E396">
        <v>860.78579999999999</v>
      </c>
      <c r="F396">
        <v>931.25419999999997</v>
      </c>
      <c r="G396">
        <v>51.97</v>
      </c>
      <c r="H396" t="s">
        <v>16</v>
      </c>
    </row>
    <row r="397" spans="1:8">
      <c r="A397" s="2">
        <v>43307</v>
      </c>
      <c r="B397" t="s">
        <v>3753</v>
      </c>
      <c r="C397" t="s">
        <v>56</v>
      </c>
      <c r="D397">
        <v>590</v>
      </c>
      <c r="E397">
        <v>380.54</v>
      </c>
      <c r="F397">
        <v>209.46</v>
      </c>
      <c r="G397">
        <v>35.5</v>
      </c>
      <c r="H397" t="s">
        <v>16</v>
      </c>
    </row>
    <row r="398" spans="1:8">
      <c r="A398" s="2">
        <v>43308</v>
      </c>
      <c r="B398" t="s">
        <v>3754</v>
      </c>
      <c r="C398" t="s">
        <v>91</v>
      </c>
      <c r="D398">
        <v>1895.72</v>
      </c>
      <c r="E398">
        <v>1517.84</v>
      </c>
      <c r="F398">
        <v>377.88</v>
      </c>
      <c r="G398">
        <v>19.93</v>
      </c>
      <c r="H398" t="s">
        <v>16</v>
      </c>
    </row>
    <row r="399" spans="1:8">
      <c r="A399" s="2">
        <v>43308</v>
      </c>
      <c r="B399" t="s">
        <v>3755</v>
      </c>
      <c r="C399" t="s">
        <v>386</v>
      </c>
      <c r="D399">
        <v>657.88</v>
      </c>
      <c r="E399">
        <v>274.76</v>
      </c>
      <c r="F399">
        <v>383.12</v>
      </c>
      <c r="G399">
        <v>58.24</v>
      </c>
      <c r="H399" t="s">
        <v>16</v>
      </c>
    </row>
    <row r="400" spans="1:8">
      <c r="A400" s="2">
        <v>43308</v>
      </c>
      <c r="B400" t="s">
        <v>3756</v>
      </c>
      <c r="C400" t="s">
        <v>2797</v>
      </c>
      <c r="D400">
        <v>84.58</v>
      </c>
      <c r="E400">
        <v>46.89</v>
      </c>
      <c r="F400">
        <v>37.69</v>
      </c>
      <c r="G400">
        <v>44.56</v>
      </c>
      <c r="H400" t="s">
        <v>16</v>
      </c>
    </row>
    <row r="401" spans="1:8">
      <c r="A401" s="2">
        <v>43308</v>
      </c>
      <c r="B401" t="s">
        <v>3757</v>
      </c>
      <c r="C401" t="s">
        <v>84</v>
      </c>
      <c r="D401">
        <v>560.20000000000005</v>
      </c>
      <c r="E401">
        <v>215.23</v>
      </c>
      <c r="F401">
        <v>344.97</v>
      </c>
      <c r="G401">
        <v>61.58</v>
      </c>
      <c r="H401" t="s">
        <v>16</v>
      </c>
    </row>
    <row r="402" spans="1:8">
      <c r="A402" s="2">
        <v>43308</v>
      </c>
      <c r="B402" t="s">
        <v>3758</v>
      </c>
      <c r="C402" t="s">
        <v>854</v>
      </c>
      <c r="D402">
        <v>170.32</v>
      </c>
      <c r="E402">
        <v>84.84</v>
      </c>
      <c r="F402">
        <v>85.48</v>
      </c>
      <c r="G402">
        <v>50.19</v>
      </c>
      <c r="H402" t="s">
        <v>16</v>
      </c>
    </row>
    <row r="403" spans="1:8">
      <c r="A403" s="2">
        <v>43308</v>
      </c>
      <c r="B403" t="s">
        <v>3759</v>
      </c>
      <c r="C403" t="s">
        <v>8</v>
      </c>
      <c r="D403">
        <v>4829.29</v>
      </c>
      <c r="E403">
        <v>3991.17</v>
      </c>
      <c r="F403">
        <v>838.12</v>
      </c>
      <c r="G403">
        <v>17.350000000000001</v>
      </c>
      <c r="H403" t="s">
        <v>16</v>
      </c>
    </row>
    <row r="404" spans="1:8">
      <c r="A404" s="2">
        <v>43308</v>
      </c>
      <c r="B404" t="s">
        <v>3760</v>
      </c>
      <c r="C404" t="s">
        <v>930</v>
      </c>
      <c r="D404">
        <v>535.28</v>
      </c>
      <c r="E404">
        <v>363.44</v>
      </c>
      <c r="F404">
        <v>171.84</v>
      </c>
      <c r="G404">
        <v>32.1</v>
      </c>
      <c r="H404" t="s">
        <v>16</v>
      </c>
    </row>
    <row r="405" spans="1:8">
      <c r="A405" s="2">
        <v>43308</v>
      </c>
      <c r="B405" t="s">
        <v>3761</v>
      </c>
      <c r="C405" t="s">
        <v>138</v>
      </c>
      <c r="D405">
        <v>5711.87</v>
      </c>
      <c r="E405">
        <v>4552.8</v>
      </c>
      <c r="F405">
        <v>1159.07</v>
      </c>
      <c r="G405">
        <v>20.29</v>
      </c>
      <c r="H405" t="s">
        <v>16</v>
      </c>
    </row>
    <row r="406" spans="1:8">
      <c r="A406" s="2">
        <v>43308</v>
      </c>
      <c r="B406" t="s">
        <v>3762</v>
      </c>
      <c r="C406" t="s">
        <v>138</v>
      </c>
      <c r="D406">
        <v>5119.6000000000004</v>
      </c>
      <c r="E406">
        <v>4095.83</v>
      </c>
      <c r="F406">
        <v>1023.77</v>
      </c>
      <c r="G406">
        <v>20</v>
      </c>
      <c r="H406" t="s">
        <v>16</v>
      </c>
    </row>
    <row r="407" spans="1:8">
      <c r="A407" s="2">
        <v>43308</v>
      </c>
      <c r="B407" t="s">
        <v>3763</v>
      </c>
      <c r="C407" t="s">
        <v>80</v>
      </c>
      <c r="D407">
        <v>339.5</v>
      </c>
      <c r="E407">
        <v>287</v>
      </c>
      <c r="F407">
        <v>52.5</v>
      </c>
      <c r="G407">
        <v>15.46</v>
      </c>
      <c r="H407" t="s">
        <v>16</v>
      </c>
    </row>
    <row r="408" spans="1:8">
      <c r="A408" s="2">
        <v>43308</v>
      </c>
      <c r="B408" t="s">
        <v>3764</v>
      </c>
      <c r="C408" t="s">
        <v>80</v>
      </c>
      <c r="D408">
        <v>316.5</v>
      </c>
      <c r="E408">
        <v>217.35</v>
      </c>
      <c r="F408">
        <v>99.15</v>
      </c>
      <c r="G408">
        <v>31.33</v>
      </c>
      <c r="H408" t="s">
        <v>16</v>
      </c>
    </row>
    <row r="409" spans="1:8">
      <c r="A409" s="2">
        <v>43308</v>
      </c>
      <c r="B409" t="s">
        <v>3765</v>
      </c>
      <c r="C409" t="s">
        <v>5</v>
      </c>
      <c r="D409">
        <v>4420.38</v>
      </c>
      <c r="E409">
        <v>3364.6536000000001</v>
      </c>
      <c r="F409">
        <v>1055.7264</v>
      </c>
      <c r="G409">
        <v>23.88</v>
      </c>
      <c r="H409" t="s">
        <v>16</v>
      </c>
    </row>
    <row r="410" spans="1:8">
      <c r="A410" s="2">
        <v>43308</v>
      </c>
      <c r="B410" t="s">
        <v>3766</v>
      </c>
      <c r="C410" t="s">
        <v>1580</v>
      </c>
      <c r="D410">
        <v>140</v>
      </c>
      <c r="E410">
        <v>118.625</v>
      </c>
      <c r="F410">
        <v>21.375</v>
      </c>
      <c r="G410">
        <v>15.27</v>
      </c>
      <c r="H410" t="s">
        <v>16</v>
      </c>
    </row>
    <row r="411" spans="1:8">
      <c r="A411" s="2">
        <v>43308</v>
      </c>
      <c r="B411" t="s">
        <v>3767</v>
      </c>
      <c r="C411" t="s">
        <v>1089</v>
      </c>
      <c r="D411">
        <v>1067.3</v>
      </c>
      <c r="E411">
        <v>382.87799999999999</v>
      </c>
      <c r="F411">
        <v>684.42200000000003</v>
      </c>
      <c r="G411">
        <v>64.13</v>
      </c>
      <c r="H411" t="s">
        <v>16</v>
      </c>
    </row>
    <row r="412" spans="1:8">
      <c r="A412" s="2">
        <v>43308</v>
      </c>
      <c r="B412" t="s">
        <v>3768</v>
      </c>
      <c r="C412" t="s">
        <v>1272</v>
      </c>
      <c r="D412">
        <v>116</v>
      </c>
      <c r="E412">
        <v>11.5</v>
      </c>
      <c r="F412">
        <v>104.5</v>
      </c>
      <c r="G412">
        <v>90.09</v>
      </c>
      <c r="H412" t="s">
        <v>16</v>
      </c>
    </row>
    <row r="413" spans="1:8">
      <c r="A413" s="2">
        <v>43308</v>
      </c>
      <c r="B413" t="s">
        <v>3769</v>
      </c>
      <c r="C413" t="s">
        <v>132</v>
      </c>
      <c r="D413">
        <v>2326.38</v>
      </c>
      <c r="E413">
        <v>1627.78</v>
      </c>
      <c r="F413">
        <v>698.6</v>
      </c>
      <c r="G413">
        <v>30.03</v>
      </c>
      <c r="H413" t="s">
        <v>16</v>
      </c>
    </row>
    <row r="414" spans="1:8">
      <c r="A414" s="2">
        <v>43308</v>
      </c>
      <c r="B414" t="s">
        <v>3770</v>
      </c>
      <c r="C414" t="s">
        <v>3771</v>
      </c>
      <c r="D414">
        <v>3471</v>
      </c>
      <c r="E414">
        <v>3097.31</v>
      </c>
      <c r="F414">
        <v>373.69</v>
      </c>
      <c r="G414">
        <v>10.77</v>
      </c>
      <c r="H414" t="s">
        <v>16</v>
      </c>
    </row>
    <row r="415" spans="1:8">
      <c r="A415" s="2">
        <v>43308</v>
      </c>
      <c r="B415" t="s">
        <v>3772</v>
      </c>
      <c r="C415" t="s">
        <v>63</v>
      </c>
      <c r="D415">
        <v>3705.34</v>
      </c>
      <c r="E415">
        <v>3513.37</v>
      </c>
      <c r="F415">
        <v>191.97</v>
      </c>
      <c r="G415">
        <v>5.18</v>
      </c>
      <c r="H415" t="s">
        <v>16</v>
      </c>
    </row>
    <row r="416" spans="1:8">
      <c r="A416" s="2">
        <v>43311</v>
      </c>
      <c r="B416" t="s">
        <v>3773</v>
      </c>
      <c r="C416" t="s">
        <v>922</v>
      </c>
      <c r="D416">
        <v>116.2</v>
      </c>
      <c r="E416">
        <v>55.72</v>
      </c>
      <c r="F416">
        <v>60.48</v>
      </c>
      <c r="G416">
        <v>52.05</v>
      </c>
      <c r="H416" t="s">
        <v>16</v>
      </c>
    </row>
    <row r="417" spans="1:8">
      <c r="A417" s="2">
        <v>43311</v>
      </c>
      <c r="B417" t="s">
        <v>3774</v>
      </c>
      <c r="C417" t="s">
        <v>922</v>
      </c>
      <c r="D417">
        <v>205.98</v>
      </c>
      <c r="E417">
        <v>72.947999999999993</v>
      </c>
      <c r="F417">
        <v>133.03200000000001</v>
      </c>
      <c r="G417">
        <v>64.58</v>
      </c>
      <c r="H417" t="s">
        <v>16</v>
      </c>
    </row>
    <row r="418" spans="1:8">
      <c r="A418" s="2">
        <v>43311</v>
      </c>
      <c r="B418" t="s">
        <v>3775</v>
      </c>
      <c r="C418" t="s">
        <v>648</v>
      </c>
      <c r="D418">
        <v>240</v>
      </c>
      <c r="E418">
        <v>139.91999999999999</v>
      </c>
      <c r="F418">
        <v>100.08</v>
      </c>
      <c r="G418">
        <v>41.7</v>
      </c>
      <c r="H418" t="s">
        <v>16</v>
      </c>
    </row>
    <row r="419" spans="1:8">
      <c r="A419" s="2">
        <v>43311</v>
      </c>
      <c r="B419" t="s">
        <v>3776</v>
      </c>
      <c r="C419" t="s">
        <v>643</v>
      </c>
      <c r="D419">
        <v>303.45</v>
      </c>
      <c r="E419">
        <v>242.55</v>
      </c>
      <c r="F419">
        <v>60.9</v>
      </c>
      <c r="G419">
        <v>20.07</v>
      </c>
      <c r="H419" t="s">
        <v>16</v>
      </c>
    </row>
    <row r="420" spans="1:8">
      <c r="A420" s="2">
        <v>43311</v>
      </c>
      <c r="B420" t="s">
        <v>3777</v>
      </c>
      <c r="C420" t="s">
        <v>18</v>
      </c>
      <c r="D420">
        <v>109.67</v>
      </c>
      <c r="E420">
        <v>52.08</v>
      </c>
      <c r="F420">
        <v>57.59</v>
      </c>
      <c r="G420">
        <v>52.51</v>
      </c>
      <c r="H420" t="s">
        <v>16</v>
      </c>
    </row>
    <row r="421" spans="1:8">
      <c r="A421" s="2">
        <v>43311</v>
      </c>
      <c r="B421" t="s">
        <v>3778</v>
      </c>
      <c r="C421" t="s">
        <v>3779</v>
      </c>
      <c r="D421">
        <v>321</v>
      </c>
      <c r="E421">
        <v>92.3</v>
      </c>
      <c r="F421">
        <v>228.7</v>
      </c>
      <c r="G421">
        <v>71.25</v>
      </c>
      <c r="H421" t="s">
        <v>16</v>
      </c>
    </row>
    <row r="422" spans="1:8">
      <c r="A422" s="2">
        <v>43311</v>
      </c>
      <c r="B422" t="s">
        <v>3780</v>
      </c>
      <c r="C422" t="s">
        <v>3781</v>
      </c>
      <c r="D422">
        <v>616</v>
      </c>
      <c r="E422">
        <v>350.37</v>
      </c>
      <c r="F422">
        <v>265.63</v>
      </c>
      <c r="G422">
        <v>43.12</v>
      </c>
      <c r="H422" t="s">
        <v>16</v>
      </c>
    </row>
    <row r="423" spans="1:8">
      <c r="A423" s="2">
        <v>43311</v>
      </c>
      <c r="B423" t="s">
        <v>3782</v>
      </c>
      <c r="C423" t="s">
        <v>91</v>
      </c>
      <c r="D423">
        <v>1136.8</v>
      </c>
      <c r="E423">
        <v>861.28</v>
      </c>
      <c r="F423">
        <v>275.52</v>
      </c>
      <c r="G423">
        <v>24.24</v>
      </c>
      <c r="H423" t="s">
        <v>16</v>
      </c>
    </row>
    <row r="424" spans="1:8">
      <c r="A424" s="2">
        <v>43311</v>
      </c>
      <c r="B424" t="s">
        <v>3783</v>
      </c>
      <c r="C424" t="s">
        <v>91</v>
      </c>
      <c r="D424">
        <v>16.899999999999999</v>
      </c>
      <c r="E424">
        <v>12.36</v>
      </c>
      <c r="F424">
        <v>4.54</v>
      </c>
      <c r="G424">
        <v>26.86</v>
      </c>
      <c r="H424" t="s">
        <v>16</v>
      </c>
    </row>
    <row r="425" spans="1:8">
      <c r="A425" s="2">
        <v>43311</v>
      </c>
      <c r="B425" t="s">
        <v>3784</v>
      </c>
      <c r="C425" t="s">
        <v>58</v>
      </c>
      <c r="D425">
        <v>61.84</v>
      </c>
      <c r="E425">
        <v>27.911999999999999</v>
      </c>
      <c r="F425">
        <v>33.927999999999997</v>
      </c>
      <c r="G425">
        <v>54.86</v>
      </c>
      <c r="H425" t="s">
        <v>16</v>
      </c>
    </row>
    <row r="426" spans="1:8">
      <c r="A426" s="2">
        <v>43311</v>
      </c>
      <c r="B426" t="s">
        <v>3785</v>
      </c>
      <c r="C426" t="s">
        <v>136</v>
      </c>
      <c r="D426">
        <v>708.59</v>
      </c>
      <c r="E426">
        <v>662.3</v>
      </c>
      <c r="F426">
        <v>46.29</v>
      </c>
      <c r="G426">
        <v>6.53</v>
      </c>
      <c r="H426" t="s">
        <v>16</v>
      </c>
    </row>
    <row r="427" spans="1:8">
      <c r="A427" s="2">
        <v>43311</v>
      </c>
      <c r="B427" t="s">
        <v>3786</v>
      </c>
      <c r="C427" t="s">
        <v>136</v>
      </c>
      <c r="D427">
        <v>358.85</v>
      </c>
      <c r="E427">
        <v>216.44</v>
      </c>
      <c r="F427">
        <v>142.41</v>
      </c>
      <c r="G427">
        <v>39.69</v>
      </c>
      <c r="H427" t="s">
        <v>16</v>
      </c>
    </row>
    <row r="428" spans="1:8">
      <c r="A428" s="2">
        <v>43311</v>
      </c>
      <c r="B428" t="s">
        <v>3787</v>
      </c>
      <c r="C428" t="s">
        <v>46</v>
      </c>
      <c r="D428">
        <v>5061.21</v>
      </c>
      <c r="E428">
        <v>2809.8</v>
      </c>
      <c r="F428">
        <v>2251.41</v>
      </c>
      <c r="G428">
        <v>44.48</v>
      </c>
      <c r="H428" t="s">
        <v>16</v>
      </c>
    </row>
    <row r="429" spans="1:8">
      <c r="A429" s="2">
        <v>43311</v>
      </c>
      <c r="B429" t="s">
        <v>3788</v>
      </c>
      <c r="C429" t="s">
        <v>205</v>
      </c>
      <c r="D429">
        <v>2799.5</v>
      </c>
      <c r="E429">
        <v>1647.5</v>
      </c>
      <c r="F429">
        <v>1152</v>
      </c>
      <c r="G429">
        <v>41.15</v>
      </c>
      <c r="H429" t="s">
        <v>16</v>
      </c>
    </row>
    <row r="430" spans="1:8">
      <c r="A430" s="2">
        <v>43311</v>
      </c>
      <c r="B430" t="s">
        <v>3789</v>
      </c>
      <c r="C430" t="s">
        <v>24</v>
      </c>
      <c r="D430">
        <v>4448</v>
      </c>
      <c r="E430">
        <v>3304</v>
      </c>
      <c r="F430">
        <v>1144</v>
      </c>
      <c r="G430">
        <v>25.72</v>
      </c>
      <c r="H430" t="s">
        <v>16</v>
      </c>
    </row>
    <row r="431" spans="1:8">
      <c r="A431" s="2">
        <v>43311</v>
      </c>
      <c r="B431" t="s">
        <v>3790</v>
      </c>
      <c r="C431" t="s">
        <v>100</v>
      </c>
      <c r="D431">
        <v>707.91</v>
      </c>
      <c r="E431">
        <v>246.12</v>
      </c>
      <c r="F431">
        <v>461.79</v>
      </c>
      <c r="G431">
        <v>65.23</v>
      </c>
      <c r="H431" t="s">
        <v>16</v>
      </c>
    </row>
    <row r="432" spans="1:8">
      <c r="A432" s="2">
        <v>43311</v>
      </c>
      <c r="B432" t="s">
        <v>3791</v>
      </c>
      <c r="C432" t="s">
        <v>6</v>
      </c>
      <c r="D432">
        <v>160</v>
      </c>
      <c r="E432">
        <v>120.72</v>
      </c>
      <c r="F432">
        <v>39.28</v>
      </c>
      <c r="G432">
        <v>24.55</v>
      </c>
      <c r="H432" t="s">
        <v>16</v>
      </c>
    </row>
    <row r="433" spans="1:8">
      <c r="A433" s="2">
        <v>43311</v>
      </c>
      <c r="B433" t="s">
        <v>3792</v>
      </c>
      <c r="C433" t="s">
        <v>124</v>
      </c>
      <c r="D433">
        <v>859.5</v>
      </c>
      <c r="E433">
        <v>806</v>
      </c>
      <c r="F433">
        <v>53.5</v>
      </c>
      <c r="G433">
        <v>6.22</v>
      </c>
      <c r="H433" t="s">
        <v>16</v>
      </c>
    </row>
    <row r="434" spans="1:8">
      <c r="A434" s="2">
        <v>43311</v>
      </c>
      <c r="B434" t="s">
        <v>3793</v>
      </c>
      <c r="C434" t="s">
        <v>437</v>
      </c>
      <c r="D434">
        <v>3175.65</v>
      </c>
      <c r="E434">
        <v>2830.1759999999999</v>
      </c>
      <c r="F434">
        <v>345.47399999999999</v>
      </c>
      <c r="G434">
        <v>10.88</v>
      </c>
      <c r="H434" t="s">
        <v>16</v>
      </c>
    </row>
    <row r="435" spans="1:8">
      <c r="A435" s="2">
        <v>43311</v>
      </c>
      <c r="B435" t="s">
        <v>3794</v>
      </c>
      <c r="C435" t="s">
        <v>1773</v>
      </c>
      <c r="D435">
        <v>1250.8699999999999</v>
      </c>
      <c r="E435">
        <v>838.36</v>
      </c>
      <c r="F435">
        <v>412.51</v>
      </c>
      <c r="G435">
        <v>32.979999999999997</v>
      </c>
      <c r="H435" t="s">
        <v>16</v>
      </c>
    </row>
    <row r="436" spans="1:8">
      <c r="A436" s="2">
        <v>43311</v>
      </c>
      <c r="B436" t="s">
        <v>3795</v>
      </c>
      <c r="C436" t="s">
        <v>208</v>
      </c>
      <c r="D436">
        <v>3255.4</v>
      </c>
      <c r="E436">
        <v>2655.16</v>
      </c>
      <c r="F436">
        <v>600.24</v>
      </c>
      <c r="G436">
        <v>18.440000000000001</v>
      </c>
      <c r="H436" t="s">
        <v>16</v>
      </c>
    </row>
    <row r="437" spans="1:8">
      <c r="A437" s="2">
        <v>43312</v>
      </c>
      <c r="B437" t="s">
        <v>3796</v>
      </c>
      <c r="C437" t="s">
        <v>6</v>
      </c>
      <c r="D437">
        <v>1142.0999999999999</v>
      </c>
      <c r="E437">
        <v>692.25</v>
      </c>
      <c r="F437">
        <v>449.85</v>
      </c>
      <c r="G437">
        <v>39.39</v>
      </c>
      <c r="H437" t="s">
        <v>16</v>
      </c>
    </row>
    <row r="438" spans="1:8">
      <c r="A438" s="2">
        <v>43312</v>
      </c>
      <c r="B438" t="s">
        <v>3797</v>
      </c>
      <c r="C438" t="s">
        <v>30</v>
      </c>
      <c r="D438">
        <v>945.6</v>
      </c>
      <c r="E438">
        <v>738.4</v>
      </c>
      <c r="F438">
        <v>207.2</v>
      </c>
      <c r="G438">
        <v>21.91</v>
      </c>
      <c r="H438" t="s">
        <v>16</v>
      </c>
    </row>
    <row r="439" spans="1:8">
      <c r="A439" s="2">
        <v>43312</v>
      </c>
      <c r="B439" t="s">
        <v>3798</v>
      </c>
      <c r="C439" t="s">
        <v>63</v>
      </c>
      <c r="D439">
        <v>9328.59</v>
      </c>
      <c r="E439">
        <v>5028.84</v>
      </c>
      <c r="F439">
        <v>4299.75</v>
      </c>
      <c r="G439">
        <v>46.09</v>
      </c>
      <c r="H439" t="s">
        <v>16</v>
      </c>
    </row>
    <row r="440" spans="1:8">
      <c r="A440" s="2">
        <v>43312</v>
      </c>
      <c r="B440" t="s">
        <v>3799</v>
      </c>
      <c r="C440" t="s">
        <v>2434</v>
      </c>
      <c r="D440">
        <v>3111.07</v>
      </c>
      <c r="E440">
        <v>1846.5</v>
      </c>
      <c r="F440">
        <v>1264.57</v>
      </c>
      <c r="G440">
        <v>40.65</v>
      </c>
      <c r="H440" t="s">
        <v>16</v>
      </c>
    </row>
    <row r="441" spans="1:8">
      <c r="A441" s="2">
        <v>43312</v>
      </c>
      <c r="B441" t="s">
        <v>3800</v>
      </c>
      <c r="C441" t="s">
        <v>1857</v>
      </c>
      <c r="D441">
        <v>710.96</v>
      </c>
      <c r="E441">
        <v>420.33</v>
      </c>
      <c r="F441">
        <v>290.63</v>
      </c>
      <c r="G441">
        <v>40.880000000000003</v>
      </c>
      <c r="H441" t="s">
        <v>16</v>
      </c>
    </row>
    <row r="442" spans="1:8">
      <c r="A442" s="2">
        <v>43312</v>
      </c>
      <c r="B442" t="s">
        <v>3801</v>
      </c>
      <c r="C442" t="s">
        <v>80</v>
      </c>
      <c r="D442">
        <v>3456</v>
      </c>
      <c r="E442">
        <v>2172.64</v>
      </c>
      <c r="F442">
        <v>1283.3599999999999</v>
      </c>
      <c r="G442">
        <v>37.130000000000003</v>
      </c>
      <c r="H442" t="s">
        <v>16</v>
      </c>
    </row>
    <row r="443" spans="1:8">
      <c r="A443" s="2">
        <v>43312</v>
      </c>
      <c r="B443" t="s">
        <v>3802</v>
      </c>
      <c r="C443" t="s">
        <v>80</v>
      </c>
      <c r="D443">
        <v>1544</v>
      </c>
      <c r="E443">
        <v>1203.0999999999999</v>
      </c>
      <c r="F443">
        <v>340.9</v>
      </c>
      <c r="G443">
        <v>22.08</v>
      </c>
      <c r="H443" t="s">
        <v>16</v>
      </c>
    </row>
    <row r="444" spans="1:8">
      <c r="A444" s="2">
        <v>43312</v>
      </c>
      <c r="B444" t="s">
        <v>3803</v>
      </c>
      <c r="C444" t="s">
        <v>3804</v>
      </c>
      <c r="D444">
        <v>4000</v>
      </c>
      <c r="E444">
        <v>2988.2</v>
      </c>
      <c r="F444">
        <v>1011.8</v>
      </c>
      <c r="G444">
        <v>25.3</v>
      </c>
      <c r="H444" t="s">
        <v>16</v>
      </c>
    </row>
    <row r="445" spans="1:8">
      <c r="A445" s="2">
        <v>43312</v>
      </c>
      <c r="B445" t="s">
        <v>3805</v>
      </c>
      <c r="C445" t="s">
        <v>257</v>
      </c>
      <c r="D445">
        <v>232.11</v>
      </c>
      <c r="E445">
        <v>104.28</v>
      </c>
      <c r="F445">
        <v>127.83</v>
      </c>
      <c r="G445">
        <v>55.07</v>
      </c>
      <c r="H445" t="s">
        <v>16</v>
      </c>
    </row>
    <row r="446" spans="1:8">
      <c r="A446" s="2">
        <v>43312</v>
      </c>
      <c r="B446" t="s">
        <v>3806</v>
      </c>
      <c r="C446" t="s">
        <v>110</v>
      </c>
      <c r="D446">
        <v>353.1</v>
      </c>
      <c r="E446">
        <v>234.45</v>
      </c>
      <c r="F446">
        <v>118.65</v>
      </c>
      <c r="G446">
        <v>33.6</v>
      </c>
      <c r="H446" t="s">
        <v>16</v>
      </c>
    </row>
    <row r="447" spans="1:8">
      <c r="A447" s="2">
        <v>43312</v>
      </c>
      <c r="B447" t="s">
        <v>3807</v>
      </c>
      <c r="C447" t="s">
        <v>46</v>
      </c>
      <c r="D447">
        <v>1210</v>
      </c>
      <c r="E447">
        <v>835.34</v>
      </c>
      <c r="F447">
        <v>374.66</v>
      </c>
      <c r="G447">
        <v>30.96</v>
      </c>
      <c r="H447" t="s">
        <v>16</v>
      </c>
    </row>
    <row r="448" spans="1:8">
      <c r="A448" s="2">
        <v>43312</v>
      </c>
      <c r="B448" t="s">
        <v>3808</v>
      </c>
      <c r="C448" t="s">
        <v>46</v>
      </c>
      <c r="D448">
        <v>823</v>
      </c>
      <c r="E448">
        <v>562.54999999999995</v>
      </c>
      <c r="F448">
        <v>260.45</v>
      </c>
      <c r="G448">
        <v>31.65</v>
      </c>
      <c r="H448" t="s">
        <v>16</v>
      </c>
    </row>
    <row r="449" spans="1:8">
      <c r="A449" s="2">
        <v>43312</v>
      </c>
      <c r="B449" t="s">
        <v>3809</v>
      </c>
      <c r="C449" t="s">
        <v>136</v>
      </c>
      <c r="D449">
        <v>2056</v>
      </c>
      <c r="E449">
        <v>1697.6</v>
      </c>
      <c r="F449">
        <v>358.4</v>
      </c>
      <c r="G449">
        <v>17.43</v>
      </c>
      <c r="H449" t="s">
        <v>16</v>
      </c>
    </row>
    <row r="450" spans="1:8">
      <c r="A450" s="2">
        <v>43312</v>
      </c>
      <c r="B450" t="s">
        <v>3810</v>
      </c>
      <c r="C450" t="s">
        <v>136</v>
      </c>
      <c r="D450">
        <v>95.2</v>
      </c>
      <c r="E450">
        <v>82.6</v>
      </c>
      <c r="F450">
        <v>12.6</v>
      </c>
      <c r="G450">
        <v>13.24</v>
      </c>
      <c r="H450" t="s">
        <v>16</v>
      </c>
    </row>
    <row r="451" spans="1:8">
      <c r="A451" s="2">
        <v>43312</v>
      </c>
      <c r="B451" t="s">
        <v>3811</v>
      </c>
      <c r="C451" t="s">
        <v>136</v>
      </c>
      <c r="D451">
        <v>276</v>
      </c>
      <c r="E451">
        <v>259.33999999999997</v>
      </c>
      <c r="F451">
        <v>16.66</v>
      </c>
      <c r="G451">
        <v>6.04</v>
      </c>
      <c r="H451" t="s">
        <v>16</v>
      </c>
    </row>
    <row r="452" spans="1:8">
      <c r="A452" s="2">
        <v>43312</v>
      </c>
      <c r="B452" t="s">
        <v>3812</v>
      </c>
      <c r="C452" t="s">
        <v>8</v>
      </c>
      <c r="D452">
        <v>22166.560000000001</v>
      </c>
      <c r="E452">
        <v>17884.766199999998</v>
      </c>
      <c r="F452">
        <v>4281.7938000000004</v>
      </c>
      <c r="G452">
        <v>19.32</v>
      </c>
      <c r="H452" t="s">
        <v>16</v>
      </c>
    </row>
    <row r="453" spans="1:8">
      <c r="A453" s="2">
        <v>43312</v>
      </c>
      <c r="B453" t="s">
        <v>3813</v>
      </c>
      <c r="C453" t="s">
        <v>3814</v>
      </c>
      <c r="D453">
        <v>608.49</v>
      </c>
      <c r="E453">
        <v>205.33500000000001</v>
      </c>
      <c r="F453">
        <v>403.15499999999997</v>
      </c>
      <c r="G453">
        <v>66.25</v>
      </c>
      <c r="H453" t="s">
        <v>16</v>
      </c>
    </row>
    <row r="454" spans="1:8">
      <c r="A454" s="2">
        <v>43312</v>
      </c>
      <c r="B454" t="s">
        <v>3815</v>
      </c>
      <c r="C454" t="s">
        <v>130</v>
      </c>
      <c r="D454">
        <v>994.68</v>
      </c>
      <c r="E454">
        <v>756.76</v>
      </c>
      <c r="F454">
        <v>237.92</v>
      </c>
      <c r="G454">
        <v>23.92</v>
      </c>
      <c r="H454" t="s">
        <v>16</v>
      </c>
    </row>
    <row r="455" spans="1:8">
      <c r="A455" s="2">
        <v>43312</v>
      </c>
      <c r="B455" t="s">
        <v>3816</v>
      </c>
      <c r="C455" t="s">
        <v>136</v>
      </c>
      <c r="D455">
        <v>1028</v>
      </c>
      <c r="E455">
        <v>848.8</v>
      </c>
      <c r="F455">
        <v>179.2</v>
      </c>
      <c r="G455">
        <v>17.43</v>
      </c>
      <c r="H455" t="s">
        <v>16</v>
      </c>
    </row>
    <row r="456" spans="1:8">
      <c r="A456" s="2">
        <v>43312</v>
      </c>
      <c r="B456" t="s">
        <v>3817</v>
      </c>
      <c r="C456" t="s">
        <v>491</v>
      </c>
      <c r="D456">
        <v>974.9</v>
      </c>
      <c r="E456">
        <v>423.7</v>
      </c>
      <c r="F456">
        <v>551.20000000000005</v>
      </c>
      <c r="G456">
        <v>56.54</v>
      </c>
      <c r="H456" t="s">
        <v>16</v>
      </c>
    </row>
    <row r="457" spans="1:8">
      <c r="A457" s="2">
        <v>43312</v>
      </c>
      <c r="B457" t="s">
        <v>3818</v>
      </c>
      <c r="C457" t="s">
        <v>271</v>
      </c>
      <c r="D457">
        <v>970</v>
      </c>
      <c r="E457">
        <v>654.36199999999997</v>
      </c>
      <c r="F457">
        <v>315.63799999999998</v>
      </c>
      <c r="G457">
        <v>32.54</v>
      </c>
      <c r="H457" t="s">
        <v>16</v>
      </c>
    </row>
    <row r="458" spans="1:8">
      <c r="A458" s="2">
        <v>43312</v>
      </c>
      <c r="B458" t="s">
        <v>3819</v>
      </c>
      <c r="C458" t="s">
        <v>729</v>
      </c>
      <c r="D458">
        <v>1105.8</v>
      </c>
      <c r="E458">
        <v>981.54300000000001</v>
      </c>
      <c r="F458">
        <v>124.25700000000001</v>
      </c>
      <c r="G458">
        <v>11.24</v>
      </c>
      <c r="H458" t="s">
        <v>16</v>
      </c>
    </row>
    <row r="459" spans="1:8">
      <c r="A459" s="2">
        <v>43312</v>
      </c>
      <c r="B459" t="s">
        <v>3820</v>
      </c>
      <c r="C459" t="s">
        <v>138</v>
      </c>
      <c r="D459">
        <v>2957.7</v>
      </c>
      <c r="E459">
        <v>2347.9499999999998</v>
      </c>
      <c r="F459">
        <v>609.75</v>
      </c>
      <c r="G459">
        <v>20.62</v>
      </c>
      <c r="H459" t="s">
        <v>16</v>
      </c>
    </row>
    <row r="460" spans="1:8">
      <c r="A460" s="2">
        <v>43312</v>
      </c>
      <c r="B460" t="s">
        <v>3821</v>
      </c>
      <c r="C460" t="s">
        <v>1458</v>
      </c>
      <c r="D460">
        <v>821.68</v>
      </c>
      <c r="E460">
        <v>554.4</v>
      </c>
      <c r="F460">
        <v>267.27999999999997</v>
      </c>
      <c r="G460">
        <v>32.53</v>
      </c>
      <c r="H460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workbookViewId="0">
      <selection sqref="A1:H404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43313</v>
      </c>
      <c r="B2" t="s">
        <v>3822</v>
      </c>
      <c r="C2" t="s">
        <v>517</v>
      </c>
      <c r="D2">
        <v>5481.2</v>
      </c>
      <c r="E2">
        <v>3543.8</v>
      </c>
      <c r="F2">
        <v>1937.4</v>
      </c>
      <c r="G2">
        <v>35.35</v>
      </c>
      <c r="H2" t="s">
        <v>16</v>
      </c>
    </row>
    <row r="3" spans="1:8">
      <c r="A3" s="2">
        <v>43313</v>
      </c>
      <c r="B3" t="s">
        <v>3823</v>
      </c>
      <c r="C3" t="s">
        <v>136</v>
      </c>
      <c r="D3">
        <v>986.42</v>
      </c>
      <c r="E3">
        <v>623.82000000000005</v>
      </c>
      <c r="F3">
        <v>362.6</v>
      </c>
      <c r="G3">
        <v>36.76</v>
      </c>
      <c r="H3" t="s">
        <v>16</v>
      </c>
    </row>
    <row r="4" spans="1:8">
      <c r="A4" s="2">
        <v>43313</v>
      </c>
      <c r="B4" t="s">
        <v>3824</v>
      </c>
      <c r="C4" t="s">
        <v>130</v>
      </c>
      <c r="D4">
        <v>920</v>
      </c>
      <c r="E4">
        <v>720.00350000000003</v>
      </c>
      <c r="F4">
        <v>199.9965</v>
      </c>
      <c r="G4">
        <v>21.74</v>
      </c>
      <c r="H4" t="s">
        <v>16</v>
      </c>
    </row>
    <row r="5" spans="1:8">
      <c r="A5" s="2">
        <v>43313</v>
      </c>
      <c r="B5" t="s">
        <v>3825</v>
      </c>
      <c r="C5" t="s">
        <v>725</v>
      </c>
      <c r="D5">
        <v>662.5</v>
      </c>
      <c r="E5">
        <v>458.94</v>
      </c>
      <c r="F5">
        <v>203.56</v>
      </c>
      <c r="G5">
        <v>30.73</v>
      </c>
      <c r="H5" t="s">
        <v>16</v>
      </c>
    </row>
    <row r="6" spans="1:8">
      <c r="A6" s="2">
        <v>43313</v>
      </c>
      <c r="B6" t="s">
        <v>3826</v>
      </c>
      <c r="C6" t="s">
        <v>867</v>
      </c>
      <c r="D6">
        <v>1147</v>
      </c>
      <c r="E6">
        <v>836.55</v>
      </c>
      <c r="F6">
        <v>310.45</v>
      </c>
      <c r="G6">
        <v>27.07</v>
      </c>
      <c r="H6" t="s">
        <v>16</v>
      </c>
    </row>
    <row r="7" spans="1:8">
      <c r="A7" s="2">
        <v>43313</v>
      </c>
      <c r="B7" t="s">
        <v>3827</v>
      </c>
      <c r="C7" t="s">
        <v>56</v>
      </c>
      <c r="D7">
        <v>1180</v>
      </c>
      <c r="E7">
        <v>761.08</v>
      </c>
      <c r="F7">
        <v>418.92</v>
      </c>
      <c r="G7">
        <v>35.5</v>
      </c>
      <c r="H7" t="s">
        <v>16</v>
      </c>
    </row>
    <row r="8" spans="1:8">
      <c r="A8" s="2">
        <v>43313</v>
      </c>
      <c r="B8" t="s">
        <v>3828</v>
      </c>
      <c r="C8" t="s">
        <v>86</v>
      </c>
      <c r="D8">
        <v>960</v>
      </c>
      <c r="E8">
        <v>150.96</v>
      </c>
      <c r="F8">
        <v>809.04</v>
      </c>
      <c r="G8">
        <v>84.28</v>
      </c>
      <c r="H8" t="s">
        <v>16</v>
      </c>
    </row>
    <row r="9" spans="1:8">
      <c r="A9" s="2">
        <v>43313</v>
      </c>
      <c r="B9" t="s">
        <v>3829</v>
      </c>
      <c r="C9" t="s">
        <v>34</v>
      </c>
      <c r="D9">
        <v>1376.39</v>
      </c>
      <c r="E9">
        <v>1086.44</v>
      </c>
      <c r="F9">
        <v>289.95</v>
      </c>
      <c r="G9">
        <v>21.07</v>
      </c>
      <c r="H9" t="s">
        <v>16</v>
      </c>
    </row>
    <row r="10" spans="1:8">
      <c r="A10" s="2">
        <v>43313</v>
      </c>
      <c r="B10" t="s">
        <v>3830</v>
      </c>
      <c r="C10" t="s">
        <v>5</v>
      </c>
      <c r="D10">
        <v>916.66</v>
      </c>
      <c r="E10">
        <v>550.45000000000005</v>
      </c>
      <c r="F10">
        <v>366.21</v>
      </c>
      <c r="G10">
        <v>39.950000000000003</v>
      </c>
      <c r="H10" t="s">
        <v>16</v>
      </c>
    </row>
    <row r="11" spans="1:8">
      <c r="A11" s="2">
        <v>43313</v>
      </c>
      <c r="B11" t="s">
        <v>3831</v>
      </c>
      <c r="C11" t="s">
        <v>3832</v>
      </c>
      <c r="D11">
        <v>161</v>
      </c>
      <c r="E11">
        <v>46.2</v>
      </c>
      <c r="F11">
        <v>114.8</v>
      </c>
      <c r="G11">
        <v>71.3</v>
      </c>
      <c r="H11" t="s">
        <v>16</v>
      </c>
    </row>
    <row r="12" spans="1:8">
      <c r="A12" s="2">
        <v>43313</v>
      </c>
      <c r="B12" t="s">
        <v>3833</v>
      </c>
      <c r="C12" t="s">
        <v>3834</v>
      </c>
      <c r="D12">
        <v>285.60000000000002</v>
      </c>
      <c r="E12">
        <v>28.475000000000001</v>
      </c>
      <c r="F12">
        <v>257.125</v>
      </c>
      <c r="G12">
        <v>90.03</v>
      </c>
      <c r="H12" t="s">
        <v>16</v>
      </c>
    </row>
    <row r="13" spans="1:8">
      <c r="A13" s="2">
        <v>43313</v>
      </c>
      <c r="B13" t="s">
        <v>3835</v>
      </c>
      <c r="C13" t="s">
        <v>3834</v>
      </c>
      <c r="D13">
        <v>287.27999999999997</v>
      </c>
      <c r="E13">
        <v>89.995500000000007</v>
      </c>
      <c r="F13">
        <v>197.28450000000001</v>
      </c>
      <c r="G13">
        <v>68.67</v>
      </c>
      <c r="H13" t="s">
        <v>16</v>
      </c>
    </row>
    <row r="14" spans="1:8">
      <c r="A14" s="2">
        <v>43313</v>
      </c>
      <c r="B14" t="s">
        <v>3836</v>
      </c>
      <c r="C14" t="s">
        <v>30</v>
      </c>
      <c r="D14">
        <v>1349.8</v>
      </c>
      <c r="E14">
        <v>1117.48</v>
      </c>
      <c r="F14">
        <v>232.32</v>
      </c>
      <c r="G14">
        <v>17.21</v>
      </c>
      <c r="H14" t="s">
        <v>16</v>
      </c>
    </row>
    <row r="15" spans="1:8">
      <c r="A15" s="2">
        <v>43314</v>
      </c>
      <c r="B15" t="s">
        <v>3837</v>
      </c>
      <c r="C15" t="s">
        <v>3838</v>
      </c>
      <c r="D15">
        <v>622.99</v>
      </c>
      <c r="E15">
        <v>299.44</v>
      </c>
      <c r="F15">
        <v>323.55</v>
      </c>
      <c r="G15">
        <v>51.94</v>
      </c>
      <c r="H15" t="s">
        <v>16</v>
      </c>
    </row>
    <row r="16" spans="1:8">
      <c r="A16" s="2">
        <v>43314</v>
      </c>
      <c r="B16" t="s">
        <v>3839</v>
      </c>
      <c r="C16" t="s">
        <v>1072</v>
      </c>
      <c r="D16">
        <v>53.44</v>
      </c>
      <c r="E16">
        <v>27.72</v>
      </c>
      <c r="F16">
        <v>25.72</v>
      </c>
      <c r="G16">
        <v>48.13</v>
      </c>
      <c r="H16" t="s">
        <v>16</v>
      </c>
    </row>
    <row r="17" spans="1:8">
      <c r="A17" s="2">
        <v>43314</v>
      </c>
      <c r="B17" t="s">
        <v>3840</v>
      </c>
      <c r="C17" t="s">
        <v>308</v>
      </c>
      <c r="D17">
        <v>327.39999999999998</v>
      </c>
      <c r="E17">
        <v>181.25</v>
      </c>
      <c r="F17">
        <v>146.15</v>
      </c>
      <c r="G17">
        <v>44.64</v>
      </c>
      <c r="H17" t="s">
        <v>16</v>
      </c>
    </row>
    <row r="18" spans="1:8">
      <c r="A18" s="2">
        <v>43314</v>
      </c>
      <c r="B18" t="s">
        <v>3841</v>
      </c>
      <c r="C18" t="s">
        <v>643</v>
      </c>
      <c r="D18">
        <v>171</v>
      </c>
      <c r="E18">
        <v>101.56</v>
      </c>
      <c r="F18">
        <v>69.44</v>
      </c>
      <c r="G18">
        <v>40.61</v>
      </c>
      <c r="H18" t="s">
        <v>16</v>
      </c>
    </row>
    <row r="19" spans="1:8">
      <c r="A19" s="2">
        <v>43314</v>
      </c>
      <c r="B19" t="s">
        <v>3842</v>
      </c>
      <c r="C19" t="s">
        <v>1453</v>
      </c>
      <c r="D19">
        <v>3164.08</v>
      </c>
      <c r="E19">
        <v>2276.6</v>
      </c>
      <c r="F19">
        <v>887.48</v>
      </c>
      <c r="G19">
        <v>28.05</v>
      </c>
      <c r="H19" t="s">
        <v>16</v>
      </c>
    </row>
    <row r="20" spans="1:8">
      <c r="A20" s="2">
        <v>43314</v>
      </c>
      <c r="B20" t="s">
        <v>3843</v>
      </c>
      <c r="C20" t="s">
        <v>253</v>
      </c>
      <c r="D20">
        <v>1223.25</v>
      </c>
      <c r="E20">
        <v>709.8</v>
      </c>
      <c r="F20">
        <v>513.45000000000005</v>
      </c>
      <c r="G20">
        <v>41.97</v>
      </c>
      <c r="H20" t="s">
        <v>16</v>
      </c>
    </row>
    <row r="21" spans="1:8">
      <c r="A21" s="2">
        <v>43314</v>
      </c>
      <c r="B21" t="s">
        <v>3844</v>
      </c>
      <c r="C21" t="s">
        <v>457</v>
      </c>
      <c r="D21">
        <v>636.29999999999995</v>
      </c>
      <c r="E21">
        <v>300.6669</v>
      </c>
      <c r="F21">
        <v>335.63310000000001</v>
      </c>
      <c r="G21">
        <v>52.75</v>
      </c>
      <c r="H21" t="s">
        <v>16</v>
      </c>
    </row>
    <row r="22" spans="1:8">
      <c r="A22" s="2">
        <v>43314</v>
      </c>
      <c r="B22" t="s">
        <v>3845</v>
      </c>
      <c r="C22" t="s">
        <v>3846</v>
      </c>
      <c r="D22">
        <v>363.23</v>
      </c>
      <c r="E22">
        <v>175.03200000000001</v>
      </c>
      <c r="F22">
        <v>188.19800000000001</v>
      </c>
      <c r="G22">
        <v>51.81</v>
      </c>
      <c r="H22" t="s">
        <v>16</v>
      </c>
    </row>
    <row r="23" spans="1:8">
      <c r="A23" s="2">
        <v>43314</v>
      </c>
      <c r="B23" t="s">
        <v>3847</v>
      </c>
      <c r="C23" t="s">
        <v>184</v>
      </c>
      <c r="D23">
        <v>1694.7</v>
      </c>
      <c r="E23">
        <v>1406.7</v>
      </c>
      <c r="F23">
        <v>288</v>
      </c>
      <c r="G23">
        <v>16.989999999999998</v>
      </c>
      <c r="H23" t="s">
        <v>16</v>
      </c>
    </row>
    <row r="24" spans="1:8">
      <c r="A24" s="2">
        <v>43314</v>
      </c>
      <c r="B24" t="s">
        <v>3848</v>
      </c>
      <c r="C24" t="s">
        <v>1867</v>
      </c>
      <c r="D24">
        <v>1322.2</v>
      </c>
      <c r="E24">
        <v>753.6</v>
      </c>
      <c r="F24">
        <v>568.6</v>
      </c>
      <c r="G24">
        <v>43</v>
      </c>
      <c r="H24" t="s">
        <v>16</v>
      </c>
    </row>
    <row r="25" spans="1:8">
      <c r="A25" s="2">
        <v>43314</v>
      </c>
      <c r="B25" t="s">
        <v>3849</v>
      </c>
      <c r="C25" t="s">
        <v>30</v>
      </c>
      <c r="D25">
        <v>804.15</v>
      </c>
      <c r="E25">
        <v>577.5</v>
      </c>
      <c r="F25">
        <v>226.65</v>
      </c>
      <c r="G25">
        <v>28.19</v>
      </c>
      <c r="H25" t="s">
        <v>16</v>
      </c>
    </row>
    <row r="26" spans="1:8">
      <c r="A26" s="2">
        <v>43314</v>
      </c>
      <c r="B26" t="s">
        <v>3850</v>
      </c>
      <c r="C26" t="s">
        <v>1478</v>
      </c>
      <c r="D26">
        <v>2482.9499999999998</v>
      </c>
      <c r="E26">
        <v>1313.9736</v>
      </c>
      <c r="F26">
        <v>1168.9764</v>
      </c>
      <c r="G26">
        <v>47.08</v>
      </c>
      <c r="H26" t="s">
        <v>16</v>
      </c>
    </row>
    <row r="27" spans="1:8">
      <c r="A27" s="2">
        <v>43314</v>
      </c>
      <c r="B27" t="s">
        <v>3851</v>
      </c>
      <c r="C27" t="s">
        <v>248</v>
      </c>
      <c r="D27">
        <v>6013.69</v>
      </c>
      <c r="E27">
        <v>3870.75</v>
      </c>
      <c r="F27">
        <v>2142.94</v>
      </c>
      <c r="G27">
        <v>35.630000000000003</v>
      </c>
      <c r="H27" t="s">
        <v>16</v>
      </c>
    </row>
    <row r="28" spans="1:8">
      <c r="A28" s="2">
        <v>43314</v>
      </c>
      <c r="B28" t="s">
        <v>3852</v>
      </c>
      <c r="C28" t="s">
        <v>2308</v>
      </c>
      <c r="D28">
        <v>2497.04</v>
      </c>
      <c r="E28">
        <v>2022.62</v>
      </c>
      <c r="F28">
        <v>474.42</v>
      </c>
      <c r="G28">
        <v>19</v>
      </c>
      <c r="H28" t="s">
        <v>16</v>
      </c>
    </row>
    <row r="29" spans="1:8">
      <c r="A29" s="2">
        <v>43314</v>
      </c>
      <c r="B29" t="s">
        <v>3853</v>
      </c>
      <c r="C29" t="s">
        <v>650</v>
      </c>
      <c r="D29">
        <v>1197</v>
      </c>
      <c r="E29">
        <v>464.31</v>
      </c>
      <c r="F29">
        <v>732.69</v>
      </c>
      <c r="G29">
        <v>61.21</v>
      </c>
      <c r="H29" t="s">
        <v>16</v>
      </c>
    </row>
    <row r="30" spans="1:8">
      <c r="A30" s="2">
        <v>43314</v>
      </c>
      <c r="B30" t="s">
        <v>3854</v>
      </c>
      <c r="C30" t="s">
        <v>9</v>
      </c>
      <c r="D30">
        <v>2037</v>
      </c>
      <c r="E30">
        <v>1035.76</v>
      </c>
      <c r="F30">
        <v>1001.24</v>
      </c>
      <c r="G30">
        <v>49.15</v>
      </c>
      <c r="H30" t="s">
        <v>16</v>
      </c>
    </row>
    <row r="31" spans="1:8">
      <c r="A31" s="2">
        <v>43315</v>
      </c>
      <c r="B31" t="s">
        <v>3855</v>
      </c>
      <c r="C31" t="s">
        <v>3856</v>
      </c>
      <c r="D31">
        <v>566</v>
      </c>
      <c r="E31">
        <v>148.43</v>
      </c>
      <c r="F31">
        <v>417.57</v>
      </c>
      <c r="G31">
        <v>73.78</v>
      </c>
      <c r="H31" t="s">
        <v>16</v>
      </c>
    </row>
    <row r="32" spans="1:8">
      <c r="A32" s="2">
        <v>43315</v>
      </c>
      <c r="B32" t="s">
        <v>3857</v>
      </c>
      <c r="C32" t="s">
        <v>102</v>
      </c>
      <c r="D32">
        <v>1041.2</v>
      </c>
      <c r="E32">
        <v>781.64</v>
      </c>
      <c r="F32">
        <v>259.56</v>
      </c>
      <c r="G32">
        <v>24.93</v>
      </c>
      <c r="H32" t="s">
        <v>16</v>
      </c>
    </row>
    <row r="33" spans="1:8">
      <c r="A33" s="2">
        <v>43315</v>
      </c>
      <c r="B33" t="s">
        <v>3858</v>
      </c>
      <c r="C33" t="s">
        <v>91</v>
      </c>
      <c r="D33">
        <v>506.24</v>
      </c>
      <c r="E33">
        <v>404.32</v>
      </c>
      <c r="F33">
        <v>101.92</v>
      </c>
      <c r="G33">
        <v>20.13</v>
      </c>
      <c r="H33" t="s">
        <v>16</v>
      </c>
    </row>
    <row r="34" spans="1:8">
      <c r="A34" s="2">
        <v>43315</v>
      </c>
      <c r="B34" t="s">
        <v>3859</v>
      </c>
      <c r="C34" t="s">
        <v>91</v>
      </c>
      <c r="D34">
        <v>845</v>
      </c>
      <c r="E34">
        <v>603.20000000000005</v>
      </c>
      <c r="F34">
        <v>241.8</v>
      </c>
      <c r="G34">
        <v>28.62</v>
      </c>
      <c r="H34" t="s">
        <v>16</v>
      </c>
    </row>
    <row r="35" spans="1:8">
      <c r="A35" s="2">
        <v>43315</v>
      </c>
      <c r="B35" t="s">
        <v>3860</v>
      </c>
      <c r="C35" t="s">
        <v>3861</v>
      </c>
      <c r="D35">
        <v>52</v>
      </c>
      <c r="E35">
        <v>23.9</v>
      </c>
      <c r="F35">
        <v>28.1</v>
      </c>
      <c r="G35">
        <v>54.04</v>
      </c>
      <c r="H35" t="s">
        <v>16</v>
      </c>
    </row>
    <row r="36" spans="1:8">
      <c r="A36" s="2">
        <v>43315</v>
      </c>
      <c r="B36" t="s">
        <v>3862</v>
      </c>
      <c r="C36" t="s">
        <v>1345</v>
      </c>
      <c r="D36">
        <v>4089.06</v>
      </c>
      <c r="E36">
        <v>3151.32</v>
      </c>
      <c r="F36">
        <v>937.74</v>
      </c>
      <c r="G36">
        <v>22.93</v>
      </c>
      <c r="H36" t="s">
        <v>16</v>
      </c>
    </row>
    <row r="37" spans="1:8">
      <c r="A37" s="2">
        <v>43315</v>
      </c>
      <c r="B37" t="s">
        <v>3863</v>
      </c>
      <c r="C37" t="s">
        <v>142</v>
      </c>
      <c r="D37">
        <v>2168.92</v>
      </c>
      <c r="E37">
        <v>1188.32</v>
      </c>
      <c r="F37">
        <v>980.6</v>
      </c>
      <c r="G37">
        <v>45.21</v>
      </c>
      <c r="H37" t="s">
        <v>16</v>
      </c>
    </row>
    <row r="38" spans="1:8">
      <c r="A38" s="2">
        <v>43315</v>
      </c>
      <c r="B38" t="s">
        <v>3864</v>
      </c>
      <c r="C38" t="s">
        <v>78</v>
      </c>
      <c r="D38">
        <v>260.16000000000003</v>
      </c>
      <c r="E38">
        <v>74.28</v>
      </c>
      <c r="F38">
        <v>185.88</v>
      </c>
      <c r="G38">
        <v>71.45</v>
      </c>
      <c r="H38" t="s">
        <v>16</v>
      </c>
    </row>
    <row r="39" spans="1:8">
      <c r="A39" s="2">
        <v>43315</v>
      </c>
      <c r="B39" t="s">
        <v>3865</v>
      </c>
      <c r="C39" t="s">
        <v>18</v>
      </c>
      <c r="D39">
        <v>272.27999999999997</v>
      </c>
      <c r="E39">
        <v>136.88999999999999</v>
      </c>
      <c r="F39">
        <v>135.38999999999999</v>
      </c>
      <c r="G39">
        <v>49.72</v>
      </c>
      <c r="H39" t="s">
        <v>16</v>
      </c>
    </row>
    <row r="40" spans="1:8">
      <c r="A40" s="2">
        <v>43315</v>
      </c>
      <c r="B40" t="s">
        <v>3866</v>
      </c>
      <c r="C40" t="s">
        <v>2630</v>
      </c>
      <c r="D40">
        <v>115.96</v>
      </c>
      <c r="E40">
        <v>62.52</v>
      </c>
      <c r="F40">
        <v>53.44</v>
      </c>
      <c r="G40">
        <v>46.08</v>
      </c>
      <c r="H40" t="s">
        <v>16</v>
      </c>
    </row>
    <row r="41" spans="1:8">
      <c r="A41" s="2">
        <v>43315</v>
      </c>
      <c r="B41" t="s">
        <v>3867</v>
      </c>
      <c r="C41" t="s">
        <v>1199</v>
      </c>
      <c r="D41">
        <v>337.38</v>
      </c>
      <c r="E41">
        <v>226.62</v>
      </c>
      <c r="F41">
        <v>110.76</v>
      </c>
      <c r="G41">
        <v>32.83</v>
      </c>
      <c r="H41" t="s">
        <v>16</v>
      </c>
    </row>
    <row r="42" spans="1:8">
      <c r="A42" s="2">
        <v>43318</v>
      </c>
      <c r="B42" t="s">
        <v>3868</v>
      </c>
      <c r="C42" t="s">
        <v>199</v>
      </c>
      <c r="D42">
        <v>104.51</v>
      </c>
      <c r="E42">
        <v>58.344000000000001</v>
      </c>
      <c r="F42">
        <v>46.165999999999997</v>
      </c>
      <c r="G42">
        <v>44.17</v>
      </c>
      <c r="H42" t="s">
        <v>16</v>
      </c>
    </row>
    <row r="43" spans="1:8">
      <c r="A43" s="2">
        <v>43318</v>
      </c>
      <c r="B43" t="s">
        <v>3869</v>
      </c>
      <c r="C43" t="s">
        <v>30</v>
      </c>
      <c r="D43">
        <v>1540.8</v>
      </c>
      <c r="E43">
        <v>1233.2</v>
      </c>
      <c r="F43">
        <v>307.60000000000002</v>
      </c>
      <c r="G43">
        <v>19.96</v>
      </c>
      <c r="H43" t="s">
        <v>16</v>
      </c>
    </row>
    <row r="44" spans="1:8">
      <c r="A44" s="2">
        <v>43318</v>
      </c>
      <c r="B44" t="s">
        <v>3870</v>
      </c>
      <c r="C44" t="s">
        <v>184</v>
      </c>
      <c r="D44">
        <v>7261.8</v>
      </c>
      <c r="E44">
        <v>5548.4030000000002</v>
      </c>
      <c r="F44">
        <v>1713.3969999999999</v>
      </c>
      <c r="G44">
        <v>23.59</v>
      </c>
      <c r="H44" t="s">
        <v>16</v>
      </c>
    </row>
    <row r="45" spans="1:8">
      <c r="A45" s="2">
        <v>43318</v>
      </c>
      <c r="B45" t="s">
        <v>3871</v>
      </c>
      <c r="C45" t="s">
        <v>91</v>
      </c>
      <c r="D45">
        <v>2260.16</v>
      </c>
      <c r="E45">
        <v>1720.3767</v>
      </c>
      <c r="F45">
        <v>539.78330000000005</v>
      </c>
      <c r="G45">
        <v>23.88</v>
      </c>
      <c r="H45" t="s">
        <v>16</v>
      </c>
    </row>
    <row r="46" spans="1:8">
      <c r="A46" s="2">
        <v>43318</v>
      </c>
      <c r="B46" t="s">
        <v>3872</v>
      </c>
      <c r="C46" t="s">
        <v>3873</v>
      </c>
      <c r="D46">
        <v>546.84</v>
      </c>
      <c r="E46">
        <v>267.27</v>
      </c>
      <c r="F46">
        <v>279.57</v>
      </c>
      <c r="G46">
        <v>51.12</v>
      </c>
      <c r="H46" t="s">
        <v>16</v>
      </c>
    </row>
    <row r="47" spans="1:8">
      <c r="A47" s="2">
        <v>43318</v>
      </c>
      <c r="B47" t="s">
        <v>3874</v>
      </c>
      <c r="C47" t="s">
        <v>3875</v>
      </c>
      <c r="D47">
        <v>86.46</v>
      </c>
      <c r="E47">
        <v>31.913</v>
      </c>
      <c r="F47">
        <v>54.546999999999997</v>
      </c>
      <c r="G47">
        <v>63.09</v>
      </c>
      <c r="H47" t="s">
        <v>16</v>
      </c>
    </row>
    <row r="48" spans="1:8">
      <c r="A48" s="2">
        <v>43318</v>
      </c>
      <c r="B48" t="s">
        <v>3876</v>
      </c>
      <c r="C48" t="s">
        <v>520</v>
      </c>
      <c r="D48">
        <v>406.84</v>
      </c>
      <c r="E48">
        <v>169.01</v>
      </c>
      <c r="F48">
        <v>237.83</v>
      </c>
      <c r="G48">
        <v>58.46</v>
      </c>
      <c r="H48" t="s">
        <v>16</v>
      </c>
    </row>
    <row r="49" spans="1:8">
      <c r="A49" s="2">
        <v>43318</v>
      </c>
      <c r="B49" t="s">
        <v>3877</v>
      </c>
      <c r="C49" t="s">
        <v>1375</v>
      </c>
      <c r="D49">
        <v>1332.17</v>
      </c>
      <c r="E49">
        <v>581.02</v>
      </c>
      <c r="F49">
        <v>751.15</v>
      </c>
      <c r="G49">
        <v>56.39</v>
      </c>
      <c r="H49" t="s">
        <v>16</v>
      </c>
    </row>
    <row r="50" spans="1:8">
      <c r="A50" s="2">
        <v>43318</v>
      </c>
      <c r="B50" t="s">
        <v>3878</v>
      </c>
      <c r="C50" t="s">
        <v>2095</v>
      </c>
      <c r="D50">
        <v>336</v>
      </c>
      <c r="E50">
        <v>88.6</v>
      </c>
      <c r="F50">
        <v>247.4</v>
      </c>
      <c r="G50">
        <v>73.63</v>
      </c>
      <c r="H50" t="s">
        <v>16</v>
      </c>
    </row>
    <row r="51" spans="1:8">
      <c r="A51" s="2">
        <v>43318</v>
      </c>
      <c r="B51" t="s">
        <v>3879</v>
      </c>
      <c r="C51" t="s">
        <v>76</v>
      </c>
      <c r="D51">
        <v>4752.55</v>
      </c>
      <c r="E51">
        <v>4002.42</v>
      </c>
      <c r="F51">
        <v>750.13</v>
      </c>
      <c r="G51">
        <v>15.78</v>
      </c>
      <c r="H51" t="s">
        <v>16</v>
      </c>
    </row>
    <row r="52" spans="1:8">
      <c r="A52" s="2">
        <v>43318</v>
      </c>
      <c r="B52" t="s">
        <v>3880</v>
      </c>
      <c r="C52" t="s">
        <v>3430</v>
      </c>
      <c r="D52">
        <v>1219.17</v>
      </c>
      <c r="E52">
        <v>752.91</v>
      </c>
      <c r="F52">
        <v>466.26</v>
      </c>
      <c r="G52">
        <v>38.24</v>
      </c>
      <c r="H52" t="s">
        <v>16</v>
      </c>
    </row>
    <row r="53" spans="1:8">
      <c r="A53" s="2">
        <v>43318</v>
      </c>
      <c r="B53" t="s">
        <v>3881</v>
      </c>
      <c r="C53" t="s">
        <v>3882</v>
      </c>
      <c r="D53">
        <v>214.74</v>
      </c>
      <c r="E53">
        <v>69.88</v>
      </c>
      <c r="F53">
        <v>144.86000000000001</v>
      </c>
      <c r="G53">
        <v>67.459999999999994</v>
      </c>
      <c r="H53" t="s">
        <v>16</v>
      </c>
    </row>
    <row r="54" spans="1:8">
      <c r="A54" s="2">
        <v>43318</v>
      </c>
      <c r="B54" t="s">
        <v>3883</v>
      </c>
      <c r="C54" t="s">
        <v>76</v>
      </c>
      <c r="D54">
        <v>4547.3100000000004</v>
      </c>
      <c r="E54">
        <v>3829.0250000000001</v>
      </c>
      <c r="F54">
        <v>718.28499999999997</v>
      </c>
      <c r="G54">
        <v>15.8</v>
      </c>
      <c r="H54" t="s">
        <v>16</v>
      </c>
    </row>
    <row r="55" spans="1:8">
      <c r="A55" s="2">
        <v>43318</v>
      </c>
      <c r="B55" t="s">
        <v>3884</v>
      </c>
      <c r="C55" t="s">
        <v>930</v>
      </c>
      <c r="D55">
        <v>1399.2</v>
      </c>
      <c r="E55">
        <v>817.32</v>
      </c>
      <c r="F55">
        <v>581.88</v>
      </c>
      <c r="G55">
        <v>41.59</v>
      </c>
      <c r="H55" t="s">
        <v>16</v>
      </c>
    </row>
    <row r="56" spans="1:8">
      <c r="A56" s="2">
        <v>43318</v>
      </c>
      <c r="B56" t="s">
        <v>3885</v>
      </c>
      <c r="C56" t="s">
        <v>110</v>
      </c>
      <c r="D56">
        <v>2380</v>
      </c>
      <c r="E56">
        <v>1493.6</v>
      </c>
      <c r="F56">
        <v>886.4</v>
      </c>
      <c r="G56">
        <v>37.24</v>
      </c>
      <c r="H56" t="s">
        <v>16</v>
      </c>
    </row>
    <row r="57" spans="1:8">
      <c r="A57" s="2">
        <v>43318</v>
      </c>
      <c r="B57" t="s">
        <v>3886</v>
      </c>
      <c r="C57" t="s">
        <v>184</v>
      </c>
      <c r="D57">
        <v>3618.16</v>
      </c>
      <c r="E57">
        <v>2771.587</v>
      </c>
      <c r="F57">
        <v>846.57299999999998</v>
      </c>
      <c r="G57">
        <v>23.4</v>
      </c>
      <c r="H57" t="s">
        <v>16</v>
      </c>
    </row>
    <row r="58" spans="1:8">
      <c r="A58" s="2">
        <v>43318</v>
      </c>
      <c r="B58" t="s">
        <v>3887</v>
      </c>
      <c r="C58" t="s">
        <v>184</v>
      </c>
      <c r="D58">
        <v>844.65</v>
      </c>
      <c r="E58">
        <v>703.35</v>
      </c>
      <c r="F58">
        <v>141.30000000000001</v>
      </c>
      <c r="G58">
        <v>16.73</v>
      </c>
      <c r="H58" t="s">
        <v>16</v>
      </c>
    </row>
    <row r="59" spans="1:8">
      <c r="A59" s="2">
        <v>43318</v>
      </c>
      <c r="B59" t="s">
        <v>3888</v>
      </c>
      <c r="C59" t="s">
        <v>325</v>
      </c>
      <c r="D59">
        <v>323</v>
      </c>
      <c r="E59">
        <v>230.87</v>
      </c>
      <c r="F59">
        <v>92.13</v>
      </c>
      <c r="G59">
        <v>28.52</v>
      </c>
      <c r="H59" t="s">
        <v>16</v>
      </c>
    </row>
    <row r="60" spans="1:8">
      <c r="A60" s="2">
        <v>43318</v>
      </c>
      <c r="B60" t="s">
        <v>3889</v>
      </c>
      <c r="C60" t="s">
        <v>1580</v>
      </c>
      <c r="D60">
        <v>140</v>
      </c>
      <c r="E60">
        <v>118.625</v>
      </c>
      <c r="F60">
        <v>21.375</v>
      </c>
      <c r="G60">
        <v>15.27</v>
      </c>
      <c r="H60" t="s">
        <v>16</v>
      </c>
    </row>
    <row r="61" spans="1:8">
      <c r="A61" s="2">
        <v>43318</v>
      </c>
      <c r="B61" t="s">
        <v>3890</v>
      </c>
      <c r="C61" t="s">
        <v>225</v>
      </c>
      <c r="D61">
        <v>290</v>
      </c>
      <c r="E61">
        <v>122.19</v>
      </c>
      <c r="F61">
        <v>167.81</v>
      </c>
      <c r="G61">
        <v>57.87</v>
      </c>
      <c r="H61" t="s">
        <v>16</v>
      </c>
    </row>
    <row r="62" spans="1:8">
      <c r="A62" s="2">
        <v>43318</v>
      </c>
      <c r="B62" t="s">
        <v>3891</v>
      </c>
      <c r="C62" t="s">
        <v>80</v>
      </c>
      <c r="D62">
        <v>630.5</v>
      </c>
      <c r="E62">
        <v>533</v>
      </c>
      <c r="F62">
        <v>97.5</v>
      </c>
      <c r="G62">
        <v>15.46</v>
      </c>
      <c r="H62" t="s">
        <v>16</v>
      </c>
    </row>
    <row r="63" spans="1:8">
      <c r="A63" s="2">
        <v>43318</v>
      </c>
      <c r="B63" t="s">
        <v>3892</v>
      </c>
      <c r="C63" t="s">
        <v>225</v>
      </c>
      <c r="D63">
        <v>290</v>
      </c>
      <c r="E63">
        <v>122.19</v>
      </c>
      <c r="F63">
        <v>167.81</v>
      </c>
      <c r="G63">
        <v>57.87</v>
      </c>
      <c r="H63" t="s">
        <v>16</v>
      </c>
    </row>
    <row r="64" spans="1:8">
      <c r="A64" s="2">
        <v>43318</v>
      </c>
      <c r="B64" t="s">
        <v>3893</v>
      </c>
      <c r="C64" t="s">
        <v>225</v>
      </c>
      <c r="D64">
        <v>580</v>
      </c>
      <c r="E64">
        <v>244.38</v>
      </c>
      <c r="F64">
        <v>335.62</v>
      </c>
      <c r="G64">
        <v>57.87</v>
      </c>
      <c r="H64" t="s">
        <v>16</v>
      </c>
    </row>
    <row r="65" spans="1:8">
      <c r="A65" s="2">
        <v>43318</v>
      </c>
      <c r="B65" t="s">
        <v>3894</v>
      </c>
      <c r="C65" t="s">
        <v>225</v>
      </c>
      <c r="D65">
        <v>580</v>
      </c>
      <c r="E65">
        <v>244.38</v>
      </c>
      <c r="F65">
        <v>335.62</v>
      </c>
      <c r="G65">
        <v>57.87</v>
      </c>
      <c r="H65" t="s">
        <v>16</v>
      </c>
    </row>
    <row r="66" spans="1:8">
      <c r="A66" s="2">
        <v>43318</v>
      </c>
      <c r="B66" t="s">
        <v>3895</v>
      </c>
      <c r="C66" t="s">
        <v>225</v>
      </c>
      <c r="D66">
        <v>580</v>
      </c>
      <c r="E66">
        <v>244.38</v>
      </c>
      <c r="F66">
        <v>335.62</v>
      </c>
      <c r="G66">
        <v>57.87</v>
      </c>
      <c r="H66" t="s">
        <v>16</v>
      </c>
    </row>
    <row r="67" spans="1:8">
      <c r="A67" s="2">
        <v>43318</v>
      </c>
      <c r="B67" t="s">
        <v>3896</v>
      </c>
      <c r="C67" t="s">
        <v>538</v>
      </c>
      <c r="D67">
        <v>784.04</v>
      </c>
      <c r="E67">
        <v>359.36</v>
      </c>
      <c r="F67">
        <v>424.68</v>
      </c>
      <c r="G67">
        <v>54.17</v>
      </c>
      <c r="H67" t="s">
        <v>16</v>
      </c>
    </row>
    <row r="68" spans="1:8">
      <c r="A68" s="2">
        <v>43318</v>
      </c>
      <c r="B68" t="s">
        <v>3897</v>
      </c>
      <c r="C68" t="s">
        <v>74</v>
      </c>
      <c r="D68">
        <v>2394</v>
      </c>
      <c r="E68">
        <v>1759.7760000000001</v>
      </c>
      <c r="F68">
        <v>634.22400000000005</v>
      </c>
      <c r="G68">
        <v>26.49</v>
      </c>
      <c r="H68" t="s">
        <v>16</v>
      </c>
    </row>
    <row r="69" spans="1:8">
      <c r="A69" s="2">
        <v>43319</v>
      </c>
      <c r="B69" t="s">
        <v>3898</v>
      </c>
      <c r="C69" t="s">
        <v>30</v>
      </c>
      <c r="D69">
        <v>1244.4000000000001</v>
      </c>
      <c r="E69">
        <v>988</v>
      </c>
      <c r="F69">
        <v>256.39999999999998</v>
      </c>
      <c r="G69">
        <v>20.6</v>
      </c>
      <c r="H69" t="s">
        <v>16</v>
      </c>
    </row>
    <row r="70" spans="1:8">
      <c r="A70" s="2">
        <v>43319</v>
      </c>
      <c r="B70" t="s">
        <v>3899</v>
      </c>
      <c r="C70" t="s">
        <v>117</v>
      </c>
      <c r="D70">
        <v>408</v>
      </c>
      <c r="E70">
        <v>147.86000000000001</v>
      </c>
      <c r="F70">
        <v>260.14</v>
      </c>
      <c r="G70">
        <v>63.76</v>
      </c>
      <c r="H70" t="s">
        <v>16</v>
      </c>
    </row>
    <row r="71" spans="1:8">
      <c r="A71" s="2">
        <v>43319</v>
      </c>
      <c r="B71" t="s">
        <v>3900</v>
      </c>
      <c r="C71" t="s">
        <v>1769</v>
      </c>
      <c r="D71">
        <v>3220.77</v>
      </c>
      <c r="E71">
        <v>1378.08</v>
      </c>
      <c r="F71">
        <v>1842.69</v>
      </c>
      <c r="G71">
        <v>57.21</v>
      </c>
      <c r="H71" t="s">
        <v>16</v>
      </c>
    </row>
    <row r="72" spans="1:8">
      <c r="A72" s="2">
        <v>43319</v>
      </c>
      <c r="B72" t="s">
        <v>3901</v>
      </c>
      <c r="C72" t="s">
        <v>1072</v>
      </c>
      <c r="D72">
        <v>551.9</v>
      </c>
      <c r="E72">
        <v>215.25</v>
      </c>
      <c r="F72">
        <v>336.65</v>
      </c>
      <c r="G72">
        <v>61</v>
      </c>
      <c r="H72" t="s">
        <v>16</v>
      </c>
    </row>
    <row r="73" spans="1:8">
      <c r="A73" s="2">
        <v>43319</v>
      </c>
      <c r="B73" t="s">
        <v>3902</v>
      </c>
      <c r="C73" t="s">
        <v>162</v>
      </c>
      <c r="D73">
        <v>3229.4</v>
      </c>
      <c r="E73">
        <v>2416.1</v>
      </c>
      <c r="F73">
        <v>813.3</v>
      </c>
      <c r="G73">
        <v>25.18</v>
      </c>
      <c r="H73" t="s">
        <v>16</v>
      </c>
    </row>
    <row r="74" spans="1:8">
      <c r="A74" s="2">
        <v>43319</v>
      </c>
      <c r="B74" t="s">
        <v>3903</v>
      </c>
      <c r="C74" t="s">
        <v>124</v>
      </c>
      <c r="D74">
        <v>2101.2199999999998</v>
      </c>
      <c r="E74">
        <v>1721.86</v>
      </c>
      <c r="F74">
        <v>379.36</v>
      </c>
      <c r="G74">
        <v>18.05</v>
      </c>
      <c r="H74" t="s">
        <v>16</v>
      </c>
    </row>
    <row r="75" spans="1:8">
      <c r="A75" s="2">
        <v>43319</v>
      </c>
      <c r="B75" t="s">
        <v>3904</v>
      </c>
      <c r="C75" t="s">
        <v>124</v>
      </c>
      <c r="D75">
        <v>1719</v>
      </c>
      <c r="E75">
        <v>1531</v>
      </c>
      <c r="F75">
        <v>188</v>
      </c>
      <c r="G75">
        <v>10.94</v>
      </c>
      <c r="H75" t="s">
        <v>16</v>
      </c>
    </row>
    <row r="76" spans="1:8">
      <c r="A76" s="2">
        <v>43319</v>
      </c>
      <c r="B76" t="s">
        <v>3905</v>
      </c>
      <c r="C76" t="s">
        <v>9</v>
      </c>
      <c r="D76">
        <v>1028.08</v>
      </c>
      <c r="E76">
        <v>427.56</v>
      </c>
      <c r="F76">
        <v>600.52</v>
      </c>
      <c r="G76">
        <v>58.41</v>
      </c>
      <c r="H76" t="s">
        <v>16</v>
      </c>
    </row>
    <row r="77" spans="1:8">
      <c r="A77" s="2">
        <v>43319</v>
      </c>
      <c r="B77" t="s">
        <v>3906</v>
      </c>
      <c r="C77" t="s">
        <v>1114</v>
      </c>
      <c r="D77">
        <v>900.8</v>
      </c>
      <c r="E77">
        <v>626.82000000000005</v>
      </c>
      <c r="F77">
        <v>273.98</v>
      </c>
      <c r="G77">
        <v>30.42</v>
      </c>
      <c r="H77" t="s">
        <v>16</v>
      </c>
    </row>
    <row r="78" spans="1:8">
      <c r="A78" s="2">
        <v>43319</v>
      </c>
      <c r="B78" t="s">
        <v>3907</v>
      </c>
      <c r="C78" t="s">
        <v>108</v>
      </c>
      <c r="D78">
        <v>277.45</v>
      </c>
      <c r="E78">
        <v>168.58799999999999</v>
      </c>
      <c r="F78">
        <v>108.86199999999999</v>
      </c>
      <c r="G78">
        <v>39.24</v>
      </c>
      <c r="H78" t="s">
        <v>16</v>
      </c>
    </row>
    <row r="79" spans="1:8">
      <c r="A79" s="2">
        <v>43319</v>
      </c>
      <c r="B79" t="s">
        <v>3908</v>
      </c>
      <c r="C79" t="s">
        <v>108</v>
      </c>
      <c r="D79">
        <v>974.97</v>
      </c>
      <c r="E79">
        <v>558.44000000000005</v>
      </c>
      <c r="F79">
        <v>416.53</v>
      </c>
      <c r="G79">
        <v>42.72</v>
      </c>
      <c r="H79" t="s">
        <v>16</v>
      </c>
    </row>
    <row r="80" spans="1:8">
      <c r="A80" s="2">
        <v>43319</v>
      </c>
      <c r="B80" t="s">
        <v>3909</v>
      </c>
      <c r="C80" t="s">
        <v>978</v>
      </c>
      <c r="D80">
        <v>1018</v>
      </c>
      <c r="E80">
        <v>658.38</v>
      </c>
      <c r="F80">
        <v>359.62</v>
      </c>
      <c r="G80">
        <v>35.33</v>
      </c>
      <c r="H80" t="s">
        <v>16</v>
      </c>
    </row>
    <row r="81" spans="1:8">
      <c r="A81" s="2">
        <v>43319</v>
      </c>
      <c r="B81" t="s">
        <v>3910</v>
      </c>
      <c r="C81" t="s">
        <v>30</v>
      </c>
      <c r="D81">
        <v>268.05</v>
      </c>
      <c r="E81">
        <v>190.7</v>
      </c>
      <c r="F81">
        <v>77.349999999999994</v>
      </c>
      <c r="G81">
        <v>28.86</v>
      </c>
      <c r="H81" t="s">
        <v>16</v>
      </c>
    </row>
    <row r="82" spans="1:8">
      <c r="A82" s="2">
        <v>43319</v>
      </c>
      <c r="B82" t="s">
        <v>3911</v>
      </c>
      <c r="C82" t="s">
        <v>94</v>
      </c>
      <c r="D82">
        <v>1400</v>
      </c>
      <c r="E82">
        <v>1258.28</v>
      </c>
      <c r="F82">
        <v>141.72</v>
      </c>
      <c r="G82">
        <v>10.119999999999999</v>
      </c>
      <c r="H82" t="s">
        <v>16</v>
      </c>
    </row>
    <row r="83" spans="1:8">
      <c r="A83" s="2">
        <v>43319</v>
      </c>
      <c r="B83" t="s">
        <v>3912</v>
      </c>
      <c r="C83" t="s">
        <v>948</v>
      </c>
      <c r="D83">
        <v>2320.8000000000002</v>
      </c>
      <c r="E83">
        <v>1758.24</v>
      </c>
      <c r="F83">
        <v>562.55999999999995</v>
      </c>
      <c r="G83">
        <v>24.24</v>
      </c>
      <c r="H83" t="s">
        <v>16</v>
      </c>
    </row>
    <row r="84" spans="1:8">
      <c r="A84" s="2">
        <v>43319</v>
      </c>
      <c r="B84" t="s">
        <v>3913</v>
      </c>
      <c r="C84" t="s">
        <v>1944</v>
      </c>
      <c r="D84">
        <v>345.51</v>
      </c>
      <c r="E84">
        <v>151.78</v>
      </c>
      <c r="F84">
        <v>193.73</v>
      </c>
      <c r="G84">
        <v>56.07</v>
      </c>
      <c r="H84" t="s">
        <v>16</v>
      </c>
    </row>
    <row r="85" spans="1:8">
      <c r="A85" s="2">
        <v>43319</v>
      </c>
      <c r="B85" t="s">
        <v>3914</v>
      </c>
      <c r="C85" t="s">
        <v>1016</v>
      </c>
      <c r="D85">
        <v>230.16</v>
      </c>
      <c r="E85">
        <v>104.95</v>
      </c>
      <c r="F85">
        <v>125.21</v>
      </c>
      <c r="G85">
        <v>54.4</v>
      </c>
      <c r="H85" t="s">
        <v>16</v>
      </c>
    </row>
    <row r="86" spans="1:8">
      <c r="A86" s="2">
        <v>43319</v>
      </c>
      <c r="B86" t="s">
        <v>3915</v>
      </c>
      <c r="C86" t="s">
        <v>2054</v>
      </c>
      <c r="D86">
        <v>712.17</v>
      </c>
      <c r="E86">
        <v>424.66</v>
      </c>
      <c r="F86">
        <v>287.51</v>
      </c>
      <c r="G86">
        <v>40.369999999999997</v>
      </c>
      <c r="H86" t="s">
        <v>16</v>
      </c>
    </row>
    <row r="87" spans="1:8">
      <c r="A87" s="2">
        <v>43319</v>
      </c>
      <c r="B87" t="s">
        <v>3916</v>
      </c>
      <c r="C87" t="s">
        <v>515</v>
      </c>
      <c r="D87">
        <v>430.05</v>
      </c>
      <c r="E87">
        <v>155.86199999999999</v>
      </c>
      <c r="F87">
        <v>274.18799999999999</v>
      </c>
      <c r="G87">
        <v>63.76</v>
      </c>
      <c r="H87" t="s">
        <v>16</v>
      </c>
    </row>
    <row r="88" spans="1:8">
      <c r="A88" s="2">
        <v>43319</v>
      </c>
      <c r="B88" t="s">
        <v>3917</v>
      </c>
      <c r="C88" t="s">
        <v>1699</v>
      </c>
      <c r="D88">
        <v>434.14</v>
      </c>
      <c r="E88">
        <v>261.096</v>
      </c>
      <c r="F88">
        <v>173.04400000000001</v>
      </c>
      <c r="G88">
        <v>39.86</v>
      </c>
      <c r="H88" t="s">
        <v>16</v>
      </c>
    </row>
    <row r="89" spans="1:8">
      <c r="A89" s="2">
        <v>43319</v>
      </c>
      <c r="B89" t="s">
        <v>3918</v>
      </c>
      <c r="C89" t="s">
        <v>100</v>
      </c>
      <c r="D89">
        <v>4500.29</v>
      </c>
      <c r="E89">
        <v>1539.78</v>
      </c>
      <c r="F89">
        <v>2960.51</v>
      </c>
      <c r="G89">
        <v>65.78</v>
      </c>
      <c r="H89" t="s">
        <v>16</v>
      </c>
    </row>
    <row r="90" spans="1:8">
      <c r="A90" s="2">
        <v>43319</v>
      </c>
      <c r="B90" t="s">
        <v>3919</v>
      </c>
      <c r="C90" t="s">
        <v>8</v>
      </c>
      <c r="D90">
        <v>2240.2800000000002</v>
      </c>
      <c r="E90">
        <v>1859.4</v>
      </c>
      <c r="F90">
        <v>380.88</v>
      </c>
      <c r="G90">
        <v>17</v>
      </c>
      <c r="H90" t="s">
        <v>16</v>
      </c>
    </row>
    <row r="91" spans="1:8">
      <c r="A91" s="2">
        <v>43320</v>
      </c>
      <c r="B91" t="s">
        <v>3920</v>
      </c>
      <c r="C91" t="s">
        <v>184</v>
      </c>
      <c r="D91">
        <v>416</v>
      </c>
      <c r="E91">
        <v>18.96</v>
      </c>
      <c r="F91">
        <v>397.04</v>
      </c>
      <c r="G91">
        <v>95.44</v>
      </c>
      <c r="H91" t="s">
        <v>16</v>
      </c>
    </row>
    <row r="92" spans="1:8">
      <c r="A92" s="2">
        <v>43320</v>
      </c>
      <c r="B92" t="s">
        <v>3921</v>
      </c>
      <c r="C92" t="s">
        <v>3922</v>
      </c>
      <c r="D92">
        <v>813.01</v>
      </c>
      <c r="E92">
        <v>0</v>
      </c>
      <c r="F92">
        <v>813.01</v>
      </c>
      <c r="G92">
        <v>100</v>
      </c>
      <c r="H92" t="s">
        <v>16</v>
      </c>
    </row>
    <row r="93" spans="1:8">
      <c r="A93" s="2">
        <v>43320</v>
      </c>
      <c r="B93" t="s">
        <v>3923</v>
      </c>
      <c r="C93" t="s">
        <v>1112</v>
      </c>
      <c r="D93">
        <v>224.5</v>
      </c>
      <c r="E93">
        <v>163.96</v>
      </c>
      <c r="F93">
        <v>60.54</v>
      </c>
      <c r="G93">
        <v>26.97</v>
      </c>
      <c r="H93" t="s">
        <v>16</v>
      </c>
    </row>
    <row r="94" spans="1:8">
      <c r="A94" s="2">
        <v>43320</v>
      </c>
      <c r="B94" t="s">
        <v>3924</v>
      </c>
      <c r="C94" t="s">
        <v>1126</v>
      </c>
      <c r="D94">
        <v>120</v>
      </c>
      <c r="E94">
        <v>14.475</v>
      </c>
      <c r="F94">
        <v>105.52500000000001</v>
      </c>
      <c r="G94">
        <v>87.94</v>
      </c>
      <c r="H94" t="s">
        <v>16</v>
      </c>
    </row>
    <row r="95" spans="1:8">
      <c r="A95" s="2">
        <v>43320</v>
      </c>
      <c r="B95" t="s">
        <v>3925</v>
      </c>
      <c r="C95" t="s">
        <v>91</v>
      </c>
      <c r="D95">
        <v>711.99</v>
      </c>
      <c r="E95">
        <v>611.28</v>
      </c>
      <c r="F95">
        <v>100.71</v>
      </c>
      <c r="G95">
        <v>14.14</v>
      </c>
      <c r="H95" t="s">
        <v>16</v>
      </c>
    </row>
    <row r="96" spans="1:8">
      <c r="A96" s="2">
        <v>43320</v>
      </c>
      <c r="B96" t="s">
        <v>3926</v>
      </c>
      <c r="C96" t="s">
        <v>235</v>
      </c>
      <c r="D96">
        <v>150.32</v>
      </c>
      <c r="E96">
        <v>103.64</v>
      </c>
      <c r="F96">
        <v>46.68</v>
      </c>
      <c r="G96">
        <v>31.05</v>
      </c>
      <c r="H96" t="s">
        <v>16</v>
      </c>
    </row>
    <row r="97" spans="1:8">
      <c r="A97" s="2">
        <v>43320</v>
      </c>
      <c r="B97" t="s">
        <v>3927</v>
      </c>
      <c r="C97" t="s">
        <v>235</v>
      </c>
      <c r="D97">
        <v>1287.3599999999999</v>
      </c>
      <c r="E97">
        <v>611.55999999999995</v>
      </c>
      <c r="F97">
        <v>675.8</v>
      </c>
      <c r="G97">
        <v>52.5</v>
      </c>
      <c r="H97" t="s">
        <v>16</v>
      </c>
    </row>
    <row r="98" spans="1:8">
      <c r="A98" s="2">
        <v>43320</v>
      </c>
      <c r="B98" t="s">
        <v>3928</v>
      </c>
      <c r="C98" t="s">
        <v>928</v>
      </c>
      <c r="D98">
        <v>832</v>
      </c>
      <c r="E98">
        <v>338.32</v>
      </c>
      <c r="F98">
        <v>493.68</v>
      </c>
      <c r="G98">
        <v>59.34</v>
      </c>
      <c r="H98" t="s">
        <v>16</v>
      </c>
    </row>
    <row r="99" spans="1:8">
      <c r="A99" s="2">
        <v>43320</v>
      </c>
      <c r="B99" t="s">
        <v>3929</v>
      </c>
      <c r="C99" t="s">
        <v>5</v>
      </c>
      <c r="D99">
        <v>3101.3</v>
      </c>
      <c r="E99">
        <v>2583.3000000000002</v>
      </c>
      <c r="F99">
        <v>518</v>
      </c>
      <c r="G99">
        <v>16.7</v>
      </c>
      <c r="H99" t="s">
        <v>16</v>
      </c>
    </row>
    <row r="100" spans="1:8">
      <c r="A100" s="2">
        <v>43320</v>
      </c>
      <c r="B100" t="s">
        <v>3930</v>
      </c>
      <c r="C100" t="s">
        <v>5</v>
      </c>
      <c r="D100">
        <v>2031.8</v>
      </c>
      <c r="E100">
        <v>1783.3</v>
      </c>
      <c r="F100">
        <v>248.5</v>
      </c>
      <c r="G100">
        <v>12.23</v>
      </c>
      <c r="H100" t="s">
        <v>16</v>
      </c>
    </row>
    <row r="101" spans="1:8">
      <c r="A101" s="2">
        <v>43320</v>
      </c>
      <c r="B101" t="s">
        <v>3931</v>
      </c>
      <c r="C101" t="s">
        <v>30</v>
      </c>
      <c r="D101">
        <v>1623.8</v>
      </c>
      <c r="E101">
        <v>1333.48</v>
      </c>
      <c r="F101">
        <v>290.32</v>
      </c>
      <c r="G101">
        <v>17.88</v>
      </c>
      <c r="H101" t="s">
        <v>16</v>
      </c>
    </row>
    <row r="102" spans="1:8">
      <c r="A102" s="2">
        <v>43320</v>
      </c>
      <c r="B102" t="s">
        <v>3932</v>
      </c>
      <c r="C102" t="s">
        <v>1778</v>
      </c>
      <c r="D102">
        <v>454.34</v>
      </c>
      <c r="E102">
        <v>173.62200000000001</v>
      </c>
      <c r="F102">
        <v>280.71800000000002</v>
      </c>
      <c r="G102">
        <v>61.79</v>
      </c>
      <c r="H102" t="s">
        <v>16</v>
      </c>
    </row>
    <row r="103" spans="1:8">
      <c r="A103" s="2">
        <v>43320</v>
      </c>
      <c r="B103" t="s">
        <v>3933</v>
      </c>
      <c r="C103" t="s">
        <v>457</v>
      </c>
      <c r="D103">
        <v>212.1</v>
      </c>
      <c r="E103">
        <v>100.29300000000001</v>
      </c>
      <c r="F103">
        <v>111.807</v>
      </c>
      <c r="G103">
        <v>52.71</v>
      </c>
      <c r="H103" t="s">
        <v>16</v>
      </c>
    </row>
    <row r="104" spans="1:8">
      <c r="A104" s="2">
        <v>43321</v>
      </c>
      <c r="B104" t="s">
        <v>3934</v>
      </c>
      <c r="C104" t="s">
        <v>28</v>
      </c>
      <c r="D104">
        <v>799</v>
      </c>
      <c r="E104">
        <v>479.83</v>
      </c>
      <c r="F104">
        <v>319.17</v>
      </c>
      <c r="G104">
        <v>39.950000000000003</v>
      </c>
      <c r="H104" t="s">
        <v>16</v>
      </c>
    </row>
    <row r="105" spans="1:8">
      <c r="A105" s="2">
        <v>43321</v>
      </c>
      <c r="B105" t="s">
        <v>3935</v>
      </c>
      <c r="C105" t="s">
        <v>251</v>
      </c>
      <c r="D105">
        <v>223.76</v>
      </c>
      <c r="E105">
        <v>109.28400000000001</v>
      </c>
      <c r="F105">
        <v>114.476</v>
      </c>
      <c r="G105">
        <v>51.16</v>
      </c>
      <c r="H105" t="s">
        <v>16</v>
      </c>
    </row>
    <row r="106" spans="1:8">
      <c r="A106" s="2">
        <v>43321</v>
      </c>
      <c r="B106" t="s">
        <v>3936</v>
      </c>
      <c r="C106" t="s">
        <v>1654</v>
      </c>
      <c r="D106">
        <v>3920.83</v>
      </c>
      <c r="E106">
        <v>2643.0535</v>
      </c>
      <c r="F106">
        <v>1277.7764999999999</v>
      </c>
      <c r="G106">
        <v>32.590000000000003</v>
      </c>
      <c r="H106" t="s">
        <v>16</v>
      </c>
    </row>
    <row r="107" spans="1:8">
      <c r="A107" s="2">
        <v>43321</v>
      </c>
      <c r="B107" t="s">
        <v>3937</v>
      </c>
      <c r="C107" t="s">
        <v>80</v>
      </c>
      <c r="D107">
        <v>696.3</v>
      </c>
      <c r="E107">
        <v>471.96</v>
      </c>
      <c r="F107">
        <v>224.34</v>
      </c>
      <c r="G107">
        <v>32.22</v>
      </c>
      <c r="H107" t="s">
        <v>16</v>
      </c>
    </row>
    <row r="108" spans="1:8">
      <c r="A108" s="2">
        <v>43321</v>
      </c>
      <c r="B108" t="s">
        <v>3938</v>
      </c>
      <c r="C108" t="s">
        <v>3462</v>
      </c>
      <c r="D108">
        <v>582.11</v>
      </c>
      <c r="E108">
        <v>222.61799999999999</v>
      </c>
      <c r="F108">
        <v>359.49200000000002</v>
      </c>
      <c r="G108">
        <v>61.76</v>
      </c>
      <c r="H108" t="s">
        <v>16</v>
      </c>
    </row>
    <row r="109" spans="1:8">
      <c r="A109" s="2">
        <v>43321</v>
      </c>
      <c r="B109" t="s">
        <v>3939</v>
      </c>
      <c r="C109" t="s">
        <v>336</v>
      </c>
      <c r="D109">
        <v>2200</v>
      </c>
      <c r="E109">
        <v>670.8</v>
      </c>
      <c r="F109">
        <v>1529.2</v>
      </c>
      <c r="G109">
        <v>69.510000000000005</v>
      </c>
      <c r="H109" t="s">
        <v>16</v>
      </c>
    </row>
    <row r="110" spans="1:8">
      <c r="A110" s="2">
        <v>43321</v>
      </c>
      <c r="B110" t="s">
        <v>3940</v>
      </c>
      <c r="C110" t="s">
        <v>132</v>
      </c>
      <c r="D110">
        <v>1690</v>
      </c>
      <c r="E110">
        <v>1538.64</v>
      </c>
      <c r="F110">
        <v>151.36000000000001</v>
      </c>
      <c r="G110">
        <v>8.9600000000000009</v>
      </c>
      <c r="H110" t="s">
        <v>16</v>
      </c>
    </row>
    <row r="111" spans="1:8">
      <c r="A111" s="2">
        <v>43321</v>
      </c>
      <c r="B111" t="s">
        <v>3941</v>
      </c>
      <c r="C111" t="s">
        <v>3942</v>
      </c>
      <c r="D111">
        <v>139.61000000000001</v>
      </c>
      <c r="E111">
        <v>43.26</v>
      </c>
      <c r="F111">
        <v>96.35</v>
      </c>
      <c r="G111">
        <v>69.010000000000005</v>
      </c>
      <c r="H111" t="s">
        <v>16</v>
      </c>
    </row>
    <row r="112" spans="1:8">
      <c r="A112" s="2">
        <v>43321</v>
      </c>
      <c r="B112" t="s">
        <v>3943</v>
      </c>
      <c r="C112" t="s">
        <v>599</v>
      </c>
      <c r="D112">
        <v>276.42</v>
      </c>
      <c r="E112">
        <v>90.853999999999999</v>
      </c>
      <c r="F112">
        <v>185.566</v>
      </c>
      <c r="G112">
        <v>67.13</v>
      </c>
      <c r="H112" t="s">
        <v>16</v>
      </c>
    </row>
    <row r="113" spans="1:8">
      <c r="A113" s="2">
        <v>43321</v>
      </c>
      <c r="B113" t="s">
        <v>3944</v>
      </c>
      <c r="C113" t="s">
        <v>3804</v>
      </c>
      <c r="D113">
        <v>2626.02</v>
      </c>
      <c r="E113">
        <v>1180.9000000000001</v>
      </c>
      <c r="F113">
        <v>1445.12</v>
      </c>
      <c r="G113">
        <v>55.03</v>
      </c>
      <c r="H113" t="s">
        <v>16</v>
      </c>
    </row>
    <row r="114" spans="1:8">
      <c r="A114" s="2">
        <v>43321</v>
      </c>
      <c r="B114" t="s">
        <v>3945</v>
      </c>
      <c r="C114" t="s">
        <v>672</v>
      </c>
      <c r="D114">
        <v>93.32</v>
      </c>
      <c r="E114">
        <v>36.4</v>
      </c>
      <c r="F114">
        <v>56.92</v>
      </c>
      <c r="G114">
        <v>60.99</v>
      </c>
      <c r="H114" t="s">
        <v>16</v>
      </c>
    </row>
    <row r="115" spans="1:8">
      <c r="A115" s="2">
        <v>43321</v>
      </c>
      <c r="B115" t="s">
        <v>3946</v>
      </c>
      <c r="C115" t="s">
        <v>2810</v>
      </c>
      <c r="D115">
        <v>649.36</v>
      </c>
      <c r="E115">
        <v>298.08</v>
      </c>
      <c r="F115">
        <v>351.28</v>
      </c>
      <c r="G115">
        <v>54.1</v>
      </c>
      <c r="H115" t="s">
        <v>16</v>
      </c>
    </row>
    <row r="116" spans="1:8">
      <c r="A116" s="2">
        <v>43321</v>
      </c>
      <c r="B116" t="s">
        <v>3947</v>
      </c>
      <c r="C116" t="s">
        <v>1323</v>
      </c>
      <c r="D116">
        <v>1280</v>
      </c>
      <c r="E116">
        <v>875.76</v>
      </c>
      <c r="F116">
        <v>404.24</v>
      </c>
      <c r="G116">
        <v>31.58</v>
      </c>
      <c r="H116" t="s">
        <v>16</v>
      </c>
    </row>
    <row r="117" spans="1:8">
      <c r="A117" s="2">
        <v>43321</v>
      </c>
      <c r="B117" t="s">
        <v>3948</v>
      </c>
      <c r="C117" t="s">
        <v>631</v>
      </c>
      <c r="D117">
        <v>970.3</v>
      </c>
      <c r="E117">
        <v>428</v>
      </c>
      <c r="F117">
        <v>542.29999999999995</v>
      </c>
      <c r="G117">
        <v>55.89</v>
      </c>
      <c r="H117" t="s">
        <v>16</v>
      </c>
    </row>
    <row r="118" spans="1:8">
      <c r="A118" s="2">
        <v>43321</v>
      </c>
      <c r="B118" t="s">
        <v>3949</v>
      </c>
      <c r="C118" t="s">
        <v>421</v>
      </c>
      <c r="D118">
        <v>740.12</v>
      </c>
      <c r="E118">
        <v>444</v>
      </c>
      <c r="F118">
        <v>296.12</v>
      </c>
      <c r="G118">
        <v>40.01</v>
      </c>
      <c r="H118" t="s">
        <v>16</v>
      </c>
    </row>
    <row r="119" spans="1:8">
      <c r="A119" s="2">
        <v>43321</v>
      </c>
      <c r="B119" t="s">
        <v>3950</v>
      </c>
      <c r="C119" t="s">
        <v>1345</v>
      </c>
      <c r="D119">
        <v>731.4</v>
      </c>
      <c r="E119">
        <v>423.9</v>
      </c>
      <c r="F119">
        <v>307.5</v>
      </c>
      <c r="G119">
        <v>42.04</v>
      </c>
      <c r="H119" t="s">
        <v>16</v>
      </c>
    </row>
    <row r="120" spans="1:8">
      <c r="A120" s="2">
        <v>43321</v>
      </c>
      <c r="B120" t="s">
        <v>3951</v>
      </c>
      <c r="C120" t="s">
        <v>903</v>
      </c>
      <c r="D120">
        <v>828.4</v>
      </c>
      <c r="E120">
        <v>568</v>
      </c>
      <c r="F120">
        <v>260.39999999999998</v>
      </c>
      <c r="G120">
        <v>31.43</v>
      </c>
      <c r="H120" t="s">
        <v>16</v>
      </c>
    </row>
    <row r="121" spans="1:8">
      <c r="A121" s="2">
        <v>43321</v>
      </c>
      <c r="B121" t="s">
        <v>3952</v>
      </c>
      <c r="C121" t="s">
        <v>262</v>
      </c>
      <c r="D121">
        <v>613.71</v>
      </c>
      <c r="E121">
        <v>372.6</v>
      </c>
      <c r="F121">
        <v>241.11</v>
      </c>
      <c r="G121">
        <v>39.29</v>
      </c>
      <c r="H121" t="s">
        <v>16</v>
      </c>
    </row>
    <row r="122" spans="1:8">
      <c r="A122" s="2">
        <v>43321</v>
      </c>
      <c r="B122" t="s">
        <v>3953</v>
      </c>
      <c r="C122" t="s">
        <v>903</v>
      </c>
      <c r="D122">
        <v>3361.8</v>
      </c>
      <c r="E122">
        <v>2165.4</v>
      </c>
      <c r="F122">
        <v>1196.4000000000001</v>
      </c>
      <c r="G122">
        <v>35.590000000000003</v>
      </c>
      <c r="H122" t="s">
        <v>16</v>
      </c>
    </row>
    <row r="123" spans="1:8">
      <c r="A123" s="2">
        <v>43321</v>
      </c>
      <c r="B123" t="s">
        <v>3954</v>
      </c>
      <c r="C123" t="s">
        <v>797</v>
      </c>
      <c r="D123">
        <v>165.24</v>
      </c>
      <c r="E123">
        <v>48.56</v>
      </c>
      <c r="F123">
        <v>116.68</v>
      </c>
      <c r="G123">
        <v>70.61</v>
      </c>
      <c r="H123" t="s">
        <v>16</v>
      </c>
    </row>
    <row r="124" spans="1:8">
      <c r="A124" s="2">
        <v>43321</v>
      </c>
      <c r="B124" t="s">
        <v>3955</v>
      </c>
      <c r="C124" t="s">
        <v>828</v>
      </c>
      <c r="D124">
        <v>200</v>
      </c>
      <c r="E124">
        <v>99</v>
      </c>
      <c r="F124">
        <v>101</v>
      </c>
      <c r="G124">
        <v>50.5</v>
      </c>
      <c r="H124" t="s">
        <v>16</v>
      </c>
    </row>
    <row r="125" spans="1:8">
      <c r="A125" s="2">
        <v>43321</v>
      </c>
      <c r="B125" t="s">
        <v>3956</v>
      </c>
      <c r="C125" t="s">
        <v>797</v>
      </c>
      <c r="D125">
        <v>350.12</v>
      </c>
      <c r="E125">
        <v>41.59</v>
      </c>
      <c r="F125">
        <v>308.52999999999997</v>
      </c>
      <c r="G125">
        <v>88.12</v>
      </c>
      <c r="H125" t="s">
        <v>16</v>
      </c>
    </row>
    <row r="126" spans="1:8">
      <c r="A126" s="2">
        <v>43321</v>
      </c>
      <c r="B126" t="s">
        <v>3957</v>
      </c>
      <c r="C126" t="s">
        <v>63</v>
      </c>
      <c r="D126">
        <v>563.4</v>
      </c>
      <c r="E126">
        <v>310.2</v>
      </c>
      <c r="F126">
        <v>253.2</v>
      </c>
      <c r="G126">
        <v>44.94</v>
      </c>
      <c r="H126" t="s">
        <v>16</v>
      </c>
    </row>
    <row r="127" spans="1:8">
      <c r="A127" s="2">
        <v>43321</v>
      </c>
      <c r="B127" t="s">
        <v>3958</v>
      </c>
      <c r="C127" t="s">
        <v>48</v>
      </c>
      <c r="D127">
        <v>789.4</v>
      </c>
      <c r="E127">
        <v>310.2</v>
      </c>
      <c r="F127">
        <v>479.2</v>
      </c>
      <c r="G127">
        <v>60.7</v>
      </c>
      <c r="H127" t="s">
        <v>16</v>
      </c>
    </row>
    <row r="128" spans="1:8">
      <c r="A128" s="2">
        <v>43321</v>
      </c>
      <c r="B128" t="s">
        <v>3959</v>
      </c>
      <c r="C128" t="s">
        <v>3960</v>
      </c>
      <c r="D128">
        <v>634</v>
      </c>
      <c r="E128">
        <v>316.5</v>
      </c>
      <c r="F128">
        <v>317.5</v>
      </c>
      <c r="G128">
        <v>50.08</v>
      </c>
      <c r="H128" t="s">
        <v>16</v>
      </c>
    </row>
    <row r="129" spans="1:8">
      <c r="A129" s="2">
        <v>43321</v>
      </c>
      <c r="B129" t="s">
        <v>3961</v>
      </c>
      <c r="C129" t="s">
        <v>650</v>
      </c>
      <c r="D129">
        <v>1150</v>
      </c>
      <c r="E129">
        <v>869.86</v>
      </c>
      <c r="F129">
        <v>280.14</v>
      </c>
      <c r="G129">
        <v>24.36</v>
      </c>
      <c r="H129" t="s">
        <v>16</v>
      </c>
    </row>
    <row r="130" spans="1:8">
      <c r="A130" s="2">
        <v>43322</v>
      </c>
      <c r="B130" t="s">
        <v>3962</v>
      </c>
      <c r="C130" t="s">
        <v>3963</v>
      </c>
      <c r="D130">
        <v>1521</v>
      </c>
      <c r="E130">
        <v>806</v>
      </c>
      <c r="F130">
        <v>715</v>
      </c>
      <c r="G130">
        <v>47.01</v>
      </c>
      <c r="H130" t="s">
        <v>16</v>
      </c>
    </row>
    <row r="131" spans="1:8">
      <c r="A131" s="2">
        <v>43322</v>
      </c>
      <c r="B131" t="s">
        <v>3964</v>
      </c>
      <c r="C131" t="s">
        <v>186</v>
      </c>
      <c r="D131">
        <v>1219.68</v>
      </c>
      <c r="E131">
        <v>716.28</v>
      </c>
      <c r="F131">
        <v>503.4</v>
      </c>
      <c r="G131">
        <v>41.27</v>
      </c>
      <c r="H131" t="s">
        <v>16</v>
      </c>
    </row>
    <row r="132" spans="1:8">
      <c r="A132" s="2">
        <v>43322</v>
      </c>
      <c r="B132" t="s">
        <v>3965</v>
      </c>
      <c r="C132" t="s">
        <v>30</v>
      </c>
      <c r="D132">
        <v>552.69000000000005</v>
      </c>
      <c r="E132">
        <v>395.46</v>
      </c>
      <c r="F132">
        <v>157.22999999999999</v>
      </c>
      <c r="G132">
        <v>28.45</v>
      </c>
      <c r="H132" t="s">
        <v>16</v>
      </c>
    </row>
    <row r="133" spans="1:8">
      <c r="A133" s="2">
        <v>43322</v>
      </c>
      <c r="B133" t="s">
        <v>3966</v>
      </c>
      <c r="C133" t="s">
        <v>102</v>
      </c>
      <c r="D133">
        <v>4532</v>
      </c>
      <c r="E133">
        <v>3794.8</v>
      </c>
      <c r="F133">
        <v>737.2</v>
      </c>
      <c r="G133">
        <v>16.27</v>
      </c>
      <c r="H133" t="s">
        <v>16</v>
      </c>
    </row>
    <row r="134" spans="1:8">
      <c r="A134" s="2">
        <v>43322</v>
      </c>
      <c r="B134" t="s">
        <v>3967</v>
      </c>
      <c r="C134" t="s">
        <v>158</v>
      </c>
      <c r="D134">
        <v>344</v>
      </c>
      <c r="E134">
        <v>126.4</v>
      </c>
      <c r="F134">
        <v>217.6</v>
      </c>
      <c r="G134">
        <v>63.26</v>
      </c>
      <c r="H134" t="s">
        <v>16</v>
      </c>
    </row>
    <row r="135" spans="1:8">
      <c r="A135" s="2">
        <v>43322</v>
      </c>
      <c r="B135" t="s">
        <v>3968</v>
      </c>
      <c r="C135" t="s">
        <v>475</v>
      </c>
      <c r="D135">
        <v>425.01</v>
      </c>
      <c r="E135">
        <v>357.28</v>
      </c>
      <c r="F135">
        <v>67.73</v>
      </c>
      <c r="G135">
        <v>15.94</v>
      </c>
      <c r="H135" t="s">
        <v>16</v>
      </c>
    </row>
    <row r="136" spans="1:8">
      <c r="A136" s="2">
        <v>43322</v>
      </c>
      <c r="B136" t="s">
        <v>3969</v>
      </c>
      <c r="C136" t="s">
        <v>6</v>
      </c>
      <c r="D136">
        <v>1791</v>
      </c>
      <c r="E136">
        <v>1006.8</v>
      </c>
      <c r="F136">
        <v>784.2</v>
      </c>
      <c r="G136">
        <v>43.79</v>
      </c>
      <c r="H136" t="s">
        <v>16</v>
      </c>
    </row>
    <row r="137" spans="1:8">
      <c r="A137" s="2">
        <v>43322</v>
      </c>
      <c r="B137" t="s">
        <v>3970</v>
      </c>
      <c r="C137" t="s">
        <v>82</v>
      </c>
      <c r="D137">
        <v>2956</v>
      </c>
      <c r="E137">
        <v>2421.44</v>
      </c>
      <c r="F137">
        <v>534.55999999999995</v>
      </c>
      <c r="G137">
        <v>18.079999999999998</v>
      </c>
      <c r="H137" t="s">
        <v>16</v>
      </c>
    </row>
    <row r="138" spans="1:8">
      <c r="A138" s="2">
        <v>43322</v>
      </c>
      <c r="B138" t="s">
        <v>3971</v>
      </c>
      <c r="C138" t="s">
        <v>82</v>
      </c>
      <c r="D138">
        <v>4690.2</v>
      </c>
      <c r="E138">
        <v>3350.232</v>
      </c>
      <c r="F138">
        <v>1339.9680000000001</v>
      </c>
      <c r="G138">
        <v>28.57</v>
      </c>
      <c r="H138" t="s">
        <v>16</v>
      </c>
    </row>
    <row r="139" spans="1:8">
      <c r="A139" s="2">
        <v>43322</v>
      </c>
      <c r="B139" t="s">
        <v>3972</v>
      </c>
      <c r="C139" t="s">
        <v>6</v>
      </c>
      <c r="D139">
        <v>1335.6</v>
      </c>
      <c r="E139">
        <v>786.1</v>
      </c>
      <c r="F139">
        <v>549.5</v>
      </c>
      <c r="G139">
        <v>41.14</v>
      </c>
      <c r="H139" t="s">
        <v>16</v>
      </c>
    </row>
    <row r="140" spans="1:8">
      <c r="A140" s="2">
        <v>43322</v>
      </c>
      <c r="B140" t="s">
        <v>3973</v>
      </c>
      <c r="C140" t="s">
        <v>6</v>
      </c>
      <c r="D140">
        <v>1157.7</v>
      </c>
      <c r="E140">
        <v>719.7</v>
      </c>
      <c r="F140">
        <v>438</v>
      </c>
      <c r="G140">
        <v>37.83</v>
      </c>
      <c r="H140" t="s">
        <v>16</v>
      </c>
    </row>
    <row r="141" spans="1:8">
      <c r="A141" s="2">
        <v>43322</v>
      </c>
      <c r="B141" t="s">
        <v>3974</v>
      </c>
      <c r="C141" t="s">
        <v>86</v>
      </c>
      <c r="D141">
        <v>1760</v>
      </c>
      <c r="E141">
        <v>384.48</v>
      </c>
      <c r="F141">
        <v>1375.52</v>
      </c>
      <c r="G141">
        <v>78.150000000000006</v>
      </c>
      <c r="H141" t="s">
        <v>16</v>
      </c>
    </row>
    <row r="142" spans="1:8">
      <c r="A142" s="2">
        <v>43322</v>
      </c>
      <c r="B142" t="s">
        <v>3975</v>
      </c>
      <c r="C142" t="s">
        <v>1580</v>
      </c>
      <c r="D142">
        <v>325.2</v>
      </c>
      <c r="E142">
        <v>205.2</v>
      </c>
      <c r="F142">
        <v>120</v>
      </c>
      <c r="G142">
        <v>36.9</v>
      </c>
      <c r="H142" t="s">
        <v>16</v>
      </c>
    </row>
    <row r="143" spans="1:8">
      <c r="A143" s="2">
        <v>43322</v>
      </c>
      <c r="B143" t="s">
        <v>3976</v>
      </c>
      <c r="C143" t="s">
        <v>1177</v>
      </c>
      <c r="D143">
        <v>900</v>
      </c>
      <c r="E143">
        <v>694.90800000000002</v>
      </c>
      <c r="F143">
        <v>205.09200000000001</v>
      </c>
      <c r="G143">
        <v>22.79</v>
      </c>
      <c r="H143" t="s">
        <v>16</v>
      </c>
    </row>
    <row r="144" spans="1:8">
      <c r="A144" s="2">
        <v>43322</v>
      </c>
      <c r="B144" t="s">
        <v>3977</v>
      </c>
      <c r="C144" t="s">
        <v>1177</v>
      </c>
      <c r="D144">
        <v>766</v>
      </c>
      <c r="E144">
        <v>579.09</v>
      </c>
      <c r="F144">
        <v>186.91</v>
      </c>
      <c r="G144">
        <v>24.4</v>
      </c>
      <c r="H144" t="s">
        <v>16</v>
      </c>
    </row>
    <row r="145" spans="1:8">
      <c r="A145" s="2">
        <v>43322</v>
      </c>
      <c r="B145" t="s">
        <v>3978</v>
      </c>
      <c r="C145" t="s">
        <v>778</v>
      </c>
      <c r="D145">
        <v>124.24</v>
      </c>
      <c r="E145">
        <v>63.771000000000001</v>
      </c>
      <c r="F145">
        <v>60.469000000000001</v>
      </c>
      <c r="G145">
        <v>48.67</v>
      </c>
      <c r="H145" t="s">
        <v>16</v>
      </c>
    </row>
    <row r="146" spans="1:8">
      <c r="A146" s="2">
        <v>43322</v>
      </c>
      <c r="B146" t="s">
        <v>3979</v>
      </c>
      <c r="C146" t="s">
        <v>94</v>
      </c>
      <c r="D146">
        <v>8860</v>
      </c>
      <c r="E146">
        <v>7398.4</v>
      </c>
      <c r="F146">
        <v>1461.6</v>
      </c>
      <c r="G146">
        <v>16.5</v>
      </c>
      <c r="H146" t="s">
        <v>16</v>
      </c>
    </row>
    <row r="147" spans="1:8">
      <c r="A147" s="2">
        <v>43325</v>
      </c>
      <c r="B147" t="s">
        <v>3980</v>
      </c>
      <c r="C147" t="s">
        <v>181</v>
      </c>
      <c r="D147">
        <v>498</v>
      </c>
      <c r="E147">
        <v>250.27</v>
      </c>
      <c r="F147">
        <v>247.73</v>
      </c>
      <c r="G147">
        <v>49.74</v>
      </c>
      <c r="H147" t="s">
        <v>16</v>
      </c>
    </row>
    <row r="148" spans="1:8">
      <c r="A148" s="2">
        <v>43325</v>
      </c>
      <c r="B148" t="s">
        <v>3981</v>
      </c>
      <c r="C148" t="s">
        <v>36</v>
      </c>
      <c r="D148">
        <v>180.16</v>
      </c>
      <c r="E148">
        <v>60.76</v>
      </c>
      <c r="F148">
        <v>119.4</v>
      </c>
      <c r="G148">
        <v>66.27</v>
      </c>
      <c r="H148" t="s">
        <v>16</v>
      </c>
    </row>
    <row r="149" spans="1:8">
      <c r="A149" s="2">
        <v>43325</v>
      </c>
      <c r="B149" t="s">
        <v>3982</v>
      </c>
      <c r="C149" t="s">
        <v>3983</v>
      </c>
      <c r="D149">
        <v>4716</v>
      </c>
      <c r="E149">
        <v>4299.08</v>
      </c>
      <c r="F149">
        <v>416.92</v>
      </c>
      <c r="G149">
        <v>8.84</v>
      </c>
      <c r="H149" t="s">
        <v>16</v>
      </c>
    </row>
    <row r="150" spans="1:8">
      <c r="A150" s="2">
        <v>43325</v>
      </c>
      <c r="B150" t="s">
        <v>3984</v>
      </c>
      <c r="C150" t="s">
        <v>142</v>
      </c>
      <c r="D150">
        <v>3928.2</v>
      </c>
      <c r="E150">
        <v>1798.1849999999999</v>
      </c>
      <c r="F150">
        <v>2130.0149999999999</v>
      </c>
      <c r="G150">
        <v>54.22</v>
      </c>
      <c r="H150" t="s">
        <v>16</v>
      </c>
    </row>
    <row r="151" spans="1:8">
      <c r="A151" s="2">
        <v>43325</v>
      </c>
      <c r="B151" t="s">
        <v>3985</v>
      </c>
      <c r="C151" t="s">
        <v>108</v>
      </c>
      <c r="D151">
        <v>1232.8499999999999</v>
      </c>
      <c r="E151">
        <v>640.64</v>
      </c>
      <c r="F151">
        <v>592.21</v>
      </c>
      <c r="G151">
        <v>48.04</v>
      </c>
      <c r="H151" t="s">
        <v>16</v>
      </c>
    </row>
    <row r="152" spans="1:8">
      <c r="A152" s="2">
        <v>43325</v>
      </c>
      <c r="B152" t="s">
        <v>3986</v>
      </c>
      <c r="C152" t="s">
        <v>102</v>
      </c>
      <c r="D152">
        <v>1133.76</v>
      </c>
      <c r="E152">
        <v>674.26499999999999</v>
      </c>
      <c r="F152">
        <v>459.495</v>
      </c>
      <c r="G152">
        <v>40.53</v>
      </c>
      <c r="H152" t="s">
        <v>16</v>
      </c>
    </row>
    <row r="153" spans="1:8">
      <c r="A153" s="2">
        <v>43325</v>
      </c>
      <c r="B153" t="s">
        <v>3987</v>
      </c>
      <c r="C153" t="s">
        <v>102</v>
      </c>
      <c r="D153">
        <v>270.19</v>
      </c>
      <c r="E153">
        <v>185.82400000000001</v>
      </c>
      <c r="F153">
        <v>84.366</v>
      </c>
      <c r="G153">
        <v>31.22</v>
      </c>
      <c r="H153" t="s">
        <v>16</v>
      </c>
    </row>
    <row r="154" spans="1:8">
      <c r="A154" s="2">
        <v>43325</v>
      </c>
      <c r="B154" t="s">
        <v>3988</v>
      </c>
      <c r="C154" t="s">
        <v>130</v>
      </c>
      <c r="D154">
        <v>535.1</v>
      </c>
      <c r="E154">
        <v>403.3</v>
      </c>
      <c r="F154">
        <v>131.80000000000001</v>
      </c>
      <c r="G154">
        <v>24.63</v>
      </c>
      <c r="H154" t="s">
        <v>16</v>
      </c>
    </row>
    <row r="155" spans="1:8">
      <c r="A155" s="2">
        <v>43325</v>
      </c>
      <c r="B155" t="s">
        <v>3989</v>
      </c>
      <c r="C155" t="s">
        <v>603</v>
      </c>
      <c r="D155">
        <v>56.61</v>
      </c>
      <c r="E155">
        <v>19.866</v>
      </c>
      <c r="F155">
        <v>36.744</v>
      </c>
      <c r="G155">
        <v>64.91</v>
      </c>
      <c r="H155" t="s">
        <v>16</v>
      </c>
    </row>
    <row r="156" spans="1:8">
      <c r="A156" s="2">
        <v>43325</v>
      </c>
      <c r="B156" t="s">
        <v>3990</v>
      </c>
      <c r="C156" t="s">
        <v>91</v>
      </c>
      <c r="D156">
        <v>676.8</v>
      </c>
      <c r="E156">
        <v>481.6</v>
      </c>
      <c r="F156">
        <v>195.2</v>
      </c>
      <c r="G156">
        <v>28.84</v>
      </c>
      <c r="H156" t="s">
        <v>16</v>
      </c>
    </row>
    <row r="157" spans="1:8">
      <c r="A157" s="2">
        <v>43325</v>
      </c>
      <c r="B157" t="s">
        <v>3991</v>
      </c>
      <c r="C157" t="s">
        <v>3992</v>
      </c>
      <c r="D157">
        <v>106.61</v>
      </c>
      <c r="E157">
        <v>30.603999999999999</v>
      </c>
      <c r="F157">
        <v>76.006</v>
      </c>
      <c r="G157">
        <v>71.290000000000006</v>
      </c>
      <c r="H157" t="s">
        <v>16</v>
      </c>
    </row>
    <row r="158" spans="1:8">
      <c r="A158" s="2">
        <v>43325</v>
      </c>
      <c r="B158" t="s">
        <v>3993</v>
      </c>
      <c r="C158" t="s">
        <v>1323</v>
      </c>
      <c r="D158">
        <v>158.03</v>
      </c>
      <c r="E158">
        <v>50.733499999999999</v>
      </c>
      <c r="F158">
        <v>107.29649999999999</v>
      </c>
      <c r="G158">
        <v>67.900000000000006</v>
      </c>
      <c r="H158" t="s">
        <v>16</v>
      </c>
    </row>
    <row r="159" spans="1:8">
      <c r="A159" s="2">
        <v>43325</v>
      </c>
      <c r="B159" t="s">
        <v>3994</v>
      </c>
      <c r="C159" t="s">
        <v>332</v>
      </c>
      <c r="D159">
        <v>66.599999999999994</v>
      </c>
      <c r="E159">
        <v>47.6</v>
      </c>
      <c r="F159">
        <v>19</v>
      </c>
      <c r="G159">
        <v>28.53</v>
      </c>
      <c r="H159" t="s">
        <v>16</v>
      </c>
    </row>
    <row r="160" spans="1:8">
      <c r="A160" s="2">
        <v>43325</v>
      </c>
      <c r="B160" t="s">
        <v>3995</v>
      </c>
      <c r="C160" t="s">
        <v>379</v>
      </c>
      <c r="D160">
        <v>196.5</v>
      </c>
      <c r="E160">
        <v>108.83199999999999</v>
      </c>
      <c r="F160">
        <v>87.668000000000006</v>
      </c>
      <c r="G160">
        <v>44.61</v>
      </c>
      <c r="H160" t="s">
        <v>16</v>
      </c>
    </row>
    <row r="161" spans="1:8">
      <c r="A161" s="2">
        <v>43325</v>
      </c>
      <c r="B161" t="s">
        <v>3996</v>
      </c>
      <c r="C161" t="s">
        <v>6</v>
      </c>
      <c r="D161">
        <v>1693.85</v>
      </c>
      <c r="E161">
        <v>948.75</v>
      </c>
      <c r="F161">
        <v>745.1</v>
      </c>
      <c r="G161">
        <v>43.99</v>
      </c>
      <c r="H161" t="s">
        <v>16</v>
      </c>
    </row>
    <row r="162" spans="1:8">
      <c r="A162" s="2">
        <v>43325</v>
      </c>
      <c r="B162" t="s">
        <v>3997</v>
      </c>
      <c r="C162" t="s">
        <v>6</v>
      </c>
      <c r="D162">
        <v>1393.4</v>
      </c>
      <c r="E162">
        <v>820.3</v>
      </c>
      <c r="F162">
        <v>573.1</v>
      </c>
      <c r="G162">
        <v>41.13</v>
      </c>
      <c r="H162" t="s">
        <v>16</v>
      </c>
    </row>
    <row r="163" spans="1:8">
      <c r="A163" s="2">
        <v>43325</v>
      </c>
      <c r="B163" t="s">
        <v>3998</v>
      </c>
      <c r="C163" t="s">
        <v>6</v>
      </c>
      <c r="D163">
        <v>1791</v>
      </c>
      <c r="E163">
        <v>1002.2</v>
      </c>
      <c r="F163">
        <v>788.8</v>
      </c>
      <c r="G163">
        <v>44.04</v>
      </c>
      <c r="H163" t="s">
        <v>16</v>
      </c>
    </row>
    <row r="164" spans="1:8">
      <c r="A164" s="2">
        <v>43325</v>
      </c>
      <c r="B164" t="s">
        <v>3999</v>
      </c>
      <c r="C164" t="s">
        <v>4000</v>
      </c>
      <c r="D164">
        <v>194.16</v>
      </c>
      <c r="E164">
        <v>62.99</v>
      </c>
      <c r="F164">
        <v>131.16999999999999</v>
      </c>
      <c r="G164">
        <v>67.56</v>
      </c>
      <c r="H164" t="s">
        <v>16</v>
      </c>
    </row>
    <row r="165" spans="1:8">
      <c r="A165" s="2">
        <v>43325</v>
      </c>
      <c r="B165" t="s">
        <v>4001</v>
      </c>
      <c r="C165" t="s">
        <v>289</v>
      </c>
      <c r="D165">
        <v>984.23</v>
      </c>
      <c r="E165">
        <v>757.02</v>
      </c>
      <c r="F165">
        <v>227.21</v>
      </c>
      <c r="G165">
        <v>23.09</v>
      </c>
      <c r="H165" t="s">
        <v>16</v>
      </c>
    </row>
    <row r="166" spans="1:8">
      <c r="A166" s="2">
        <v>43325</v>
      </c>
      <c r="B166" t="s">
        <v>4002</v>
      </c>
      <c r="C166" t="s">
        <v>76</v>
      </c>
      <c r="D166">
        <v>6364</v>
      </c>
      <c r="E166">
        <v>5331.2</v>
      </c>
      <c r="F166">
        <v>1032.8</v>
      </c>
      <c r="G166">
        <v>16.23</v>
      </c>
      <c r="H166" t="s">
        <v>16</v>
      </c>
    </row>
    <row r="167" spans="1:8">
      <c r="A167" s="2">
        <v>43325</v>
      </c>
      <c r="B167" t="s">
        <v>4003</v>
      </c>
      <c r="C167" t="s">
        <v>1954</v>
      </c>
      <c r="D167">
        <v>876.02</v>
      </c>
      <c r="E167">
        <v>543.38</v>
      </c>
      <c r="F167">
        <v>332.64</v>
      </c>
      <c r="G167">
        <v>37.97</v>
      </c>
      <c r="H167" t="s">
        <v>16</v>
      </c>
    </row>
    <row r="168" spans="1:8">
      <c r="A168" s="2">
        <v>43325</v>
      </c>
      <c r="B168" t="s">
        <v>4004</v>
      </c>
      <c r="C168" t="s">
        <v>803</v>
      </c>
      <c r="D168">
        <v>880</v>
      </c>
      <c r="E168">
        <v>869.86</v>
      </c>
      <c r="F168">
        <v>10.14</v>
      </c>
      <c r="G168">
        <v>1.1499999999999999</v>
      </c>
      <c r="H168" t="s">
        <v>16</v>
      </c>
    </row>
    <row r="169" spans="1:8">
      <c r="A169" s="2">
        <v>43325</v>
      </c>
      <c r="B169" t="s">
        <v>4005</v>
      </c>
      <c r="C169" t="s">
        <v>803</v>
      </c>
      <c r="D169">
        <v>115.98</v>
      </c>
      <c r="E169">
        <v>98.1</v>
      </c>
      <c r="F169">
        <v>17.88</v>
      </c>
      <c r="G169">
        <v>15.42</v>
      </c>
      <c r="H169" t="s">
        <v>16</v>
      </c>
    </row>
    <row r="170" spans="1:8">
      <c r="A170" s="2">
        <v>43325</v>
      </c>
      <c r="B170" t="s">
        <v>4006</v>
      </c>
      <c r="C170" t="s">
        <v>803</v>
      </c>
      <c r="D170">
        <v>639</v>
      </c>
      <c r="E170">
        <v>500.57</v>
      </c>
      <c r="F170">
        <v>138.43</v>
      </c>
      <c r="G170">
        <v>21.66</v>
      </c>
      <c r="H170" t="s">
        <v>16</v>
      </c>
    </row>
    <row r="171" spans="1:8">
      <c r="A171" s="2">
        <v>43326</v>
      </c>
      <c r="B171" t="s">
        <v>4007</v>
      </c>
      <c r="C171" t="s">
        <v>816</v>
      </c>
      <c r="D171">
        <v>160.56</v>
      </c>
      <c r="E171">
        <v>82.32</v>
      </c>
      <c r="F171">
        <v>78.239999999999995</v>
      </c>
      <c r="G171">
        <v>48.73</v>
      </c>
      <c r="H171" t="s">
        <v>16</v>
      </c>
    </row>
    <row r="172" spans="1:8">
      <c r="A172" s="2">
        <v>43326</v>
      </c>
      <c r="B172" t="s">
        <v>4008</v>
      </c>
      <c r="C172" t="s">
        <v>46</v>
      </c>
      <c r="D172">
        <v>2310</v>
      </c>
      <c r="E172">
        <v>1564.92</v>
      </c>
      <c r="F172">
        <v>745.08</v>
      </c>
      <c r="G172">
        <v>32.25</v>
      </c>
      <c r="H172" t="s">
        <v>16</v>
      </c>
    </row>
    <row r="173" spans="1:8">
      <c r="A173" s="2">
        <v>43326</v>
      </c>
      <c r="B173" t="s">
        <v>4009</v>
      </c>
      <c r="C173" t="s">
        <v>46</v>
      </c>
      <c r="D173">
        <v>825</v>
      </c>
      <c r="E173">
        <v>589.79999999999995</v>
      </c>
      <c r="F173">
        <v>235.2</v>
      </c>
      <c r="G173">
        <v>28.51</v>
      </c>
      <c r="H173" t="s">
        <v>16</v>
      </c>
    </row>
    <row r="174" spans="1:8">
      <c r="A174" s="2">
        <v>43326</v>
      </c>
      <c r="B174" t="s">
        <v>4010</v>
      </c>
      <c r="C174" t="s">
        <v>46</v>
      </c>
      <c r="D174">
        <v>7547</v>
      </c>
      <c r="E174">
        <v>5217.0600000000004</v>
      </c>
      <c r="F174">
        <v>2329.94</v>
      </c>
      <c r="G174">
        <v>30.87</v>
      </c>
      <c r="H174" t="s">
        <v>16</v>
      </c>
    </row>
    <row r="175" spans="1:8">
      <c r="A175" s="2">
        <v>43326</v>
      </c>
      <c r="B175" t="s">
        <v>4011</v>
      </c>
      <c r="C175" t="s">
        <v>100</v>
      </c>
      <c r="D175">
        <v>315</v>
      </c>
      <c r="E175">
        <v>250</v>
      </c>
      <c r="F175">
        <v>65</v>
      </c>
      <c r="G175">
        <v>20.63</v>
      </c>
      <c r="H175" t="s">
        <v>16</v>
      </c>
    </row>
    <row r="176" spans="1:8">
      <c r="A176" s="2">
        <v>43326</v>
      </c>
      <c r="B176" t="s">
        <v>4012</v>
      </c>
      <c r="C176" t="s">
        <v>685</v>
      </c>
      <c r="D176">
        <v>518.5</v>
      </c>
      <c r="E176">
        <v>327.60000000000002</v>
      </c>
      <c r="F176">
        <v>190.9</v>
      </c>
      <c r="G176">
        <v>36.82</v>
      </c>
      <c r="H176" t="s">
        <v>16</v>
      </c>
    </row>
    <row r="177" spans="1:8">
      <c r="A177" s="2">
        <v>43326</v>
      </c>
      <c r="B177" t="s">
        <v>4013</v>
      </c>
      <c r="C177" t="s">
        <v>4014</v>
      </c>
      <c r="D177">
        <v>297.39</v>
      </c>
      <c r="E177">
        <v>196.77</v>
      </c>
      <c r="F177">
        <v>100.62</v>
      </c>
      <c r="G177">
        <v>33.83</v>
      </c>
      <c r="H177" t="s">
        <v>16</v>
      </c>
    </row>
    <row r="178" spans="1:8">
      <c r="A178" s="2">
        <v>43326</v>
      </c>
      <c r="B178" t="s">
        <v>4015</v>
      </c>
      <c r="C178" t="s">
        <v>124</v>
      </c>
      <c r="D178">
        <v>336.88</v>
      </c>
      <c r="E178">
        <v>279.44</v>
      </c>
      <c r="F178">
        <v>57.44</v>
      </c>
      <c r="G178">
        <v>17.05</v>
      </c>
      <c r="H178" t="s">
        <v>16</v>
      </c>
    </row>
    <row r="179" spans="1:8">
      <c r="A179" s="2">
        <v>43326</v>
      </c>
      <c r="B179" t="s">
        <v>4016</v>
      </c>
      <c r="C179" t="s">
        <v>5</v>
      </c>
      <c r="D179">
        <v>975.74</v>
      </c>
      <c r="E179">
        <v>765.6</v>
      </c>
      <c r="F179">
        <v>210.14</v>
      </c>
      <c r="G179">
        <v>21.54</v>
      </c>
      <c r="H179" t="s">
        <v>16</v>
      </c>
    </row>
    <row r="180" spans="1:8">
      <c r="A180" s="2">
        <v>43326</v>
      </c>
      <c r="B180" t="s">
        <v>4017</v>
      </c>
      <c r="C180" t="s">
        <v>134</v>
      </c>
      <c r="D180">
        <v>5237.18</v>
      </c>
      <c r="E180">
        <v>4523.3694999999998</v>
      </c>
      <c r="F180">
        <v>713.81050000000005</v>
      </c>
      <c r="G180">
        <v>13.63</v>
      </c>
      <c r="H180" t="s">
        <v>16</v>
      </c>
    </row>
    <row r="181" spans="1:8">
      <c r="A181" s="2">
        <v>43326</v>
      </c>
      <c r="B181" t="s">
        <v>4018</v>
      </c>
      <c r="C181" t="s">
        <v>784</v>
      </c>
      <c r="D181">
        <v>1487.5</v>
      </c>
      <c r="E181">
        <v>1100.4000000000001</v>
      </c>
      <c r="F181">
        <v>387.1</v>
      </c>
      <c r="G181">
        <v>26.02</v>
      </c>
      <c r="H181" t="s">
        <v>16</v>
      </c>
    </row>
    <row r="182" spans="1:8">
      <c r="A182" s="2">
        <v>43326</v>
      </c>
      <c r="B182" t="s">
        <v>4019</v>
      </c>
      <c r="C182" t="s">
        <v>30</v>
      </c>
      <c r="D182">
        <v>623.20000000000005</v>
      </c>
      <c r="E182">
        <v>481.6</v>
      </c>
      <c r="F182">
        <v>141.6</v>
      </c>
      <c r="G182">
        <v>22.72</v>
      </c>
      <c r="H182" t="s">
        <v>16</v>
      </c>
    </row>
    <row r="183" spans="1:8">
      <c r="A183" s="2">
        <v>43326</v>
      </c>
      <c r="B183" t="s">
        <v>4020</v>
      </c>
      <c r="C183" t="s">
        <v>138</v>
      </c>
      <c r="D183">
        <v>401.03</v>
      </c>
      <c r="E183">
        <v>111.78</v>
      </c>
      <c r="F183">
        <v>289.25</v>
      </c>
      <c r="G183">
        <v>72.13</v>
      </c>
      <c r="H183" t="s">
        <v>16</v>
      </c>
    </row>
    <row r="184" spans="1:8">
      <c r="A184" s="2">
        <v>43326</v>
      </c>
      <c r="B184" t="s">
        <v>4021</v>
      </c>
      <c r="C184" t="s">
        <v>2298</v>
      </c>
      <c r="D184">
        <v>6045.6</v>
      </c>
      <c r="E184">
        <v>2865.6</v>
      </c>
      <c r="F184">
        <v>3180</v>
      </c>
      <c r="G184">
        <v>52.6</v>
      </c>
      <c r="H184" t="s">
        <v>16</v>
      </c>
    </row>
    <row r="185" spans="1:8">
      <c r="A185" s="2">
        <v>43326</v>
      </c>
      <c r="B185" t="s">
        <v>4022</v>
      </c>
      <c r="C185" t="s">
        <v>503</v>
      </c>
      <c r="D185">
        <v>2830.12</v>
      </c>
      <c r="E185">
        <v>1183.47</v>
      </c>
      <c r="F185">
        <v>1646.65</v>
      </c>
      <c r="G185">
        <v>58.18</v>
      </c>
      <c r="H185" t="s">
        <v>16</v>
      </c>
    </row>
    <row r="186" spans="1:8">
      <c r="A186" s="2">
        <v>43326</v>
      </c>
      <c r="B186" t="s">
        <v>4023</v>
      </c>
      <c r="C186" t="s">
        <v>74</v>
      </c>
      <c r="D186">
        <v>2398.5</v>
      </c>
      <c r="E186">
        <v>1797.664</v>
      </c>
      <c r="F186">
        <v>600.83600000000001</v>
      </c>
      <c r="G186">
        <v>25.05</v>
      </c>
      <c r="H186" t="s">
        <v>16</v>
      </c>
    </row>
    <row r="187" spans="1:8">
      <c r="A187" s="2">
        <v>43326</v>
      </c>
      <c r="B187" t="s">
        <v>4024</v>
      </c>
      <c r="C187" t="s">
        <v>505</v>
      </c>
      <c r="D187">
        <v>769</v>
      </c>
      <c r="E187">
        <v>460</v>
      </c>
      <c r="F187">
        <v>309</v>
      </c>
      <c r="G187">
        <v>40.18</v>
      </c>
      <c r="H187" t="s">
        <v>16</v>
      </c>
    </row>
    <row r="188" spans="1:8">
      <c r="A188" s="2">
        <v>43326</v>
      </c>
      <c r="B188" t="s">
        <v>4025</v>
      </c>
      <c r="C188" t="s">
        <v>935</v>
      </c>
      <c r="D188">
        <v>66.66</v>
      </c>
      <c r="E188">
        <v>19.2</v>
      </c>
      <c r="F188">
        <v>47.46</v>
      </c>
      <c r="G188">
        <v>71.2</v>
      </c>
      <c r="H188" t="s">
        <v>16</v>
      </c>
    </row>
    <row r="189" spans="1:8">
      <c r="A189" s="2">
        <v>43328</v>
      </c>
      <c r="B189" t="s">
        <v>4026</v>
      </c>
      <c r="C189" t="s">
        <v>448</v>
      </c>
      <c r="D189">
        <v>2599.6999999999998</v>
      </c>
      <c r="E189">
        <v>866.95</v>
      </c>
      <c r="F189">
        <v>1732.75</v>
      </c>
      <c r="G189">
        <v>66.650000000000006</v>
      </c>
      <c r="H189" t="s">
        <v>16</v>
      </c>
    </row>
    <row r="190" spans="1:8">
      <c r="A190" s="2">
        <v>43328</v>
      </c>
      <c r="B190" t="s">
        <v>4027</v>
      </c>
      <c r="C190" t="s">
        <v>115</v>
      </c>
      <c r="D190">
        <v>35.200000000000003</v>
      </c>
      <c r="E190">
        <v>15.96</v>
      </c>
      <c r="F190">
        <v>19.239999999999998</v>
      </c>
      <c r="G190">
        <v>54.66</v>
      </c>
      <c r="H190" t="s">
        <v>16</v>
      </c>
    </row>
    <row r="191" spans="1:8">
      <c r="A191" s="2">
        <v>43328</v>
      </c>
      <c r="B191" t="s">
        <v>4028</v>
      </c>
      <c r="C191" t="s">
        <v>6</v>
      </c>
      <c r="D191">
        <v>2017.31</v>
      </c>
      <c r="E191">
        <v>1105.0613000000001</v>
      </c>
      <c r="F191">
        <v>912.24869999999999</v>
      </c>
      <c r="G191">
        <v>45.22</v>
      </c>
      <c r="H191" t="s">
        <v>16</v>
      </c>
    </row>
    <row r="192" spans="1:8">
      <c r="A192" s="2">
        <v>43328</v>
      </c>
      <c r="B192" t="s">
        <v>4029</v>
      </c>
      <c r="C192" t="s">
        <v>643</v>
      </c>
      <c r="D192">
        <v>1960</v>
      </c>
      <c r="E192">
        <v>1157.1199999999999</v>
      </c>
      <c r="F192">
        <v>802.88</v>
      </c>
      <c r="G192">
        <v>40.96</v>
      </c>
      <c r="H192" t="s">
        <v>16</v>
      </c>
    </row>
    <row r="193" spans="1:8">
      <c r="A193" s="2">
        <v>43328</v>
      </c>
      <c r="B193" t="s">
        <v>4030</v>
      </c>
      <c r="C193" t="s">
        <v>769</v>
      </c>
      <c r="D193">
        <v>183.49</v>
      </c>
      <c r="E193">
        <v>116.328</v>
      </c>
      <c r="F193">
        <v>67.162000000000006</v>
      </c>
      <c r="G193">
        <v>36.6</v>
      </c>
      <c r="H193" t="s">
        <v>16</v>
      </c>
    </row>
    <row r="194" spans="1:8">
      <c r="A194" s="2">
        <v>43328</v>
      </c>
      <c r="B194" t="s">
        <v>4031</v>
      </c>
      <c r="C194" t="s">
        <v>76</v>
      </c>
      <c r="D194">
        <v>9953.57</v>
      </c>
      <c r="E194">
        <v>6775.2016999999996</v>
      </c>
      <c r="F194">
        <v>3178.3683000000001</v>
      </c>
      <c r="G194">
        <v>31.93</v>
      </c>
      <c r="H194" t="s">
        <v>16</v>
      </c>
    </row>
    <row r="195" spans="1:8">
      <c r="A195" s="2">
        <v>43328</v>
      </c>
      <c r="B195" t="s">
        <v>4032</v>
      </c>
      <c r="C195" t="s">
        <v>965</v>
      </c>
      <c r="D195">
        <v>324.16000000000003</v>
      </c>
      <c r="E195">
        <v>112.95</v>
      </c>
      <c r="F195">
        <v>211.21</v>
      </c>
      <c r="G195">
        <v>65.16</v>
      </c>
      <c r="H195" t="s">
        <v>16</v>
      </c>
    </row>
    <row r="196" spans="1:8">
      <c r="A196" s="2">
        <v>43328</v>
      </c>
      <c r="B196" t="s">
        <v>4033</v>
      </c>
      <c r="C196" t="s">
        <v>136</v>
      </c>
      <c r="D196">
        <v>1008.29</v>
      </c>
      <c r="E196">
        <v>607.86</v>
      </c>
      <c r="F196">
        <v>400.43</v>
      </c>
      <c r="G196">
        <v>39.71</v>
      </c>
      <c r="H196" t="s">
        <v>16</v>
      </c>
    </row>
    <row r="197" spans="1:8">
      <c r="A197" s="2">
        <v>43328</v>
      </c>
      <c r="B197" t="s">
        <v>4034</v>
      </c>
      <c r="C197" t="s">
        <v>2311</v>
      </c>
      <c r="D197">
        <v>1748.27</v>
      </c>
      <c r="E197">
        <v>981.274</v>
      </c>
      <c r="F197">
        <v>766.99599999999998</v>
      </c>
      <c r="G197">
        <v>43.87</v>
      </c>
      <c r="H197" t="s">
        <v>16</v>
      </c>
    </row>
    <row r="198" spans="1:8">
      <c r="A198" s="2">
        <v>43328</v>
      </c>
      <c r="B198" t="s">
        <v>4035</v>
      </c>
      <c r="C198" t="s">
        <v>930</v>
      </c>
      <c r="D198">
        <v>223</v>
      </c>
      <c r="E198">
        <v>160.16999999999999</v>
      </c>
      <c r="F198">
        <v>62.83</v>
      </c>
      <c r="G198">
        <v>28.17</v>
      </c>
      <c r="H198" t="s">
        <v>16</v>
      </c>
    </row>
    <row r="199" spans="1:8">
      <c r="A199" s="2">
        <v>43328</v>
      </c>
      <c r="B199" t="s">
        <v>4036</v>
      </c>
      <c r="C199" t="s">
        <v>2202</v>
      </c>
      <c r="D199">
        <v>1093.3599999999999</v>
      </c>
      <c r="E199">
        <v>458.67</v>
      </c>
      <c r="F199">
        <v>634.69000000000005</v>
      </c>
      <c r="G199">
        <v>58.05</v>
      </c>
      <c r="H199" t="s">
        <v>16</v>
      </c>
    </row>
    <row r="200" spans="1:8">
      <c r="A200" s="2">
        <v>43328</v>
      </c>
      <c r="B200" t="s">
        <v>4037</v>
      </c>
      <c r="C200" t="s">
        <v>215</v>
      </c>
      <c r="D200">
        <v>785.08</v>
      </c>
      <c r="E200">
        <v>342.22500000000002</v>
      </c>
      <c r="F200">
        <v>442.85500000000002</v>
      </c>
      <c r="G200">
        <v>56.41</v>
      </c>
      <c r="H200" t="s">
        <v>16</v>
      </c>
    </row>
    <row r="201" spans="1:8">
      <c r="A201" s="2">
        <v>43328</v>
      </c>
      <c r="B201" t="s">
        <v>4038</v>
      </c>
      <c r="C201" t="s">
        <v>349</v>
      </c>
      <c r="D201">
        <v>810</v>
      </c>
      <c r="E201">
        <v>450.7</v>
      </c>
      <c r="F201">
        <v>359.3</v>
      </c>
      <c r="G201">
        <v>44.36</v>
      </c>
      <c r="H201" t="s">
        <v>16</v>
      </c>
    </row>
    <row r="202" spans="1:8">
      <c r="A202" s="2">
        <v>43328</v>
      </c>
      <c r="B202" t="s">
        <v>4039</v>
      </c>
      <c r="C202" t="s">
        <v>30</v>
      </c>
      <c r="D202">
        <v>1593.62</v>
      </c>
      <c r="E202">
        <v>1340.66</v>
      </c>
      <c r="F202">
        <v>252.96</v>
      </c>
      <c r="G202">
        <v>15.87</v>
      </c>
      <c r="H202" t="s">
        <v>16</v>
      </c>
    </row>
    <row r="203" spans="1:8">
      <c r="A203" s="2">
        <v>43328</v>
      </c>
      <c r="B203" t="s">
        <v>4040</v>
      </c>
      <c r="C203" t="s">
        <v>349</v>
      </c>
      <c r="D203">
        <v>691</v>
      </c>
      <c r="E203">
        <v>443.4</v>
      </c>
      <c r="F203">
        <v>247.6</v>
      </c>
      <c r="G203">
        <v>35.83</v>
      </c>
      <c r="H203" t="s">
        <v>16</v>
      </c>
    </row>
    <row r="204" spans="1:8">
      <c r="A204" s="2">
        <v>43329</v>
      </c>
      <c r="B204" t="s">
        <v>4041</v>
      </c>
      <c r="C204" t="s">
        <v>1422</v>
      </c>
      <c r="D204">
        <v>1316.71</v>
      </c>
      <c r="E204">
        <v>703.02</v>
      </c>
      <c r="F204">
        <v>613.69000000000005</v>
      </c>
      <c r="G204">
        <v>46.61</v>
      </c>
      <c r="H204" t="s">
        <v>16</v>
      </c>
    </row>
    <row r="205" spans="1:8">
      <c r="A205" s="2">
        <v>43329</v>
      </c>
      <c r="B205" t="s">
        <v>4042</v>
      </c>
      <c r="C205" t="s">
        <v>2664</v>
      </c>
      <c r="D205">
        <v>1226.4000000000001</v>
      </c>
      <c r="E205">
        <v>680.44</v>
      </c>
      <c r="F205">
        <v>545.96</v>
      </c>
      <c r="G205">
        <v>44.52</v>
      </c>
      <c r="H205" t="s">
        <v>16</v>
      </c>
    </row>
    <row r="206" spans="1:8">
      <c r="A206" s="2">
        <v>43329</v>
      </c>
      <c r="B206" t="s">
        <v>4043</v>
      </c>
      <c r="C206" t="s">
        <v>162</v>
      </c>
      <c r="D206">
        <v>354</v>
      </c>
      <c r="E206">
        <v>178.25</v>
      </c>
      <c r="F206">
        <v>175.75</v>
      </c>
      <c r="G206">
        <v>49.65</v>
      </c>
      <c r="H206" t="s">
        <v>16</v>
      </c>
    </row>
    <row r="207" spans="1:8">
      <c r="A207" s="2">
        <v>43329</v>
      </c>
      <c r="B207" t="s">
        <v>4044</v>
      </c>
      <c r="C207" t="s">
        <v>1109</v>
      </c>
      <c r="D207">
        <v>2031.46</v>
      </c>
      <c r="E207">
        <v>1344.4</v>
      </c>
      <c r="F207">
        <v>687.06</v>
      </c>
      <c r="G207">
        <v>33.82</v>
      </c>
      <c r="H207" t="s">
        <v>16</v>
      </c>
    </row>
    <row r="208" spans="1:8">
      <c r="A208" s="2">
        <v>43329</v>
      </c>
      <c r="B208" t="s">
        <v>4045</v>
      </c>
      <c r="C208" t="s">
        <v>289</v>
      </c>
      <c r="D208">
        <v>1446.78</v>
      </c>
      <c r="E208">
        <v>954.61</v>
      </c>
      <c r="F208">
        <v>492.17</v>
      </c>
      <c r="G208">
        <v>34.020000000000003</v>
      </c>
      <c r="H208" t="s">
        <v>16</v>
      </c>
    </row>
    <row r="209" spans="1:8">
      <c r="A209" s="2">
        <v>43329</v>
      </c>
      <c r="B209" t="s">
        <v>4046</v>
      </c>
      <c r="C209" t="s">
        <v>289</v>
      </c>
      <c r="D209">
        <v>868.52</v>
      </c>
      <c r="E209">
        <v>752.12</v>
      </c>
      <c r="F209">
        <v>116.4</v>
      </c>
      <c r="G209">
        <v>13.4</v>
      </c>
      <c r="H209" t="s">
        <v>16</v>
      </c>
    </row>
    <row r="210" spans="1:8">
      <c r="A210" s="2">
        <v>43329</v>
      </c>
      <c r="B210" t="s">
        <v>4047</v>
      </c>
      <c r="C210" t="s">
        <v>110</v>
      </c>
      <c r="D210">
        <v>2469.5</v>
      </c>
      <c r="E210">
        <v>1374.16</v>
      </c>
      <c r="F210">
        <v>1095.3399999999999</v>
      </c>
      <c r="G210">
        <v>44.35</v>
      </c>
      <c r="H210" t="s">
        <v>16</v>
      </c>
    </row>
    <row r="211" spans="1:8">
      <c r="A211" s="2">
        <v>43329</v>
      </c>
      <c r="B211" t="s">
        <v>4048</v>
      </c>
      <c r="C211" t="s">
        <v>91</v>
      </c>
      <c r="D211">
        <v>2795.58</v>
      </c>
      <c r="E211">
        <v>2142.2199999999998</v>
      </c>
      <c r="F211">
        <v>653.36</v>
      </c>
      <c r="G211">
        <v>23.37</v>
      </c>
      <c r="H211" t="s">
        <v>16</v>
      </c>
    </row>
    <row r="212" spans="1:8">
      <c r="A212" s="2">
        <v>43329</v>
      </c>
      <c r="B212" t="s">
        <v>4049</v>
      </c>
      <c r="C212" t="s">
        <v>91</v>
      </c>
      <c r="D212">
        <v>80</v>
      </c>
      <c r="E212">
        <v>60</v>
      </c>
      <c r="F212">
        <v>20</v>
      </c>
      <c r="G212">
        <v>25</v>
      </c>
      <c r="H212" t="s">
        <v>16</v>
      </c>
    </row>
    <row r="213" spans="1:8">
      <c r="A213" s="2">
        <v>43329</v>
      </c>
      <c r="B213" t="s">
        <v>4050</v>
      </c>
      <c r="C213" t="s">
        <v>91</v>
      </c>
      <c r="D213">
        <v>531.6</v>
      </c>
      <c r="E213">
        <v>452.8</v>
      </c>
      <c r="F213">
        <v>78.8</v>
      </c>
      <c r="G213">
        <v>14.82</v>
      </c>
      <c r="H213" t="s">
        <v>16</v>
      </c>
    </row>
    <row r="214" spans="1:8">
      <c r="A214" s="2">
        <v>43329</v>
      </c>
      <c r="B214" t="s">
        <v>4051</v>
      </c>
      <c r="C214" t="s">
        <v>849</v>
      </c>
      <c r="D214">
        <v>363.42</v>
      </c>
      <c r="E214">
        <v>166.88399999999999</v>
      </c>
      <c r="F214">
        <v>196.536</v>
      </c>
      <c r="G214">
        <v>54.08</v>
      </c>
      <c r="H214" t="s">
        <v>16</v>
      </c>
    </row>
    <row r="215" spans="1:8">
      <c r="A215" s="2">
        <v>43329</v>
      </c>
      <c r="B215" t="s">
        <v>4052</v>
      </c>
      <c r="C215" t="s">
        <v>30</v>
      </c>
      <c r="D215">
        <v>1903.71</v>
      </c>
      <c r="E215">
        <v>1350.67</v>
      </c>
      <c r="F215">
        <v>553.04</v>
      </c>
      <c r="G215">
        <v>29.05</v>
      </c>
      <c r="H215" t="s">
        <v>16</v>
      </c>
    </row>
    <row r="216" spans="1:8">
      <c r="A216" s="2">
        <v>43329</v>
      </c>
      <c r="B216" t="s">
        <v>4053</v>
      </c>
      <c r="C216" t="s">
        <v>30</v>
      </c>
      <c r="D216">
        <v>1174.2</v>
      </c>
      <c r="E216">
        <v>827.83</v>
      </c>
      <c r="F216">
        <v>346.37</v>
      </c>
      <c r="G216">
        <v>29.5</v>
      </c>
      <c r="H216" t="s">
        <v>16</v>
      </c>
    </row>
    <row r="217" spans="1:8">
      <c r="A217" s="2">
        <v>43329</v>
      </c>
      <c r="B217" t="s">
        <v>4054</v>
      </c>
      <c r="C217" t="s">
        <v>1413</v>
      </c>
      <c r="D217">
        <v>652</v>
      </c>
      <c r="E217">
        <v>299.64999999999998</v>
      </c>
      <c r="F217">
        <v>352.35</v>
      </c>
      <c r="G217">
        <v>54.04</v>
      </c>
      <c r="H217" t="s">
        <v>16</v>
      </c>
    </row>
    <row r="218" spans="1:8">
      <c r="A218" s="2">
        <v>43329</v>
      </c>
      <c r="B218" t="s">
        <v>4055</v>
      </c>
      <c r="C218" t="s">
        <v>938</v>
      </c>
      <c r="D218">
        <v>1119.95</v>
      </c>
      <c r="E218">
        <v>851.69</v>
      </c>
      <c r="F218">
        <v>268.26</v>
      </c>
      <c r="G218">
        <v>23.95</v>
      </c>
      <c r="H218" t="s">
        <v>16</v>
      </c>
    </row>
    <row r="219" spans="1:8">
      <c r="A219" s="2">
        <v>43329</v>
      </c>
      <c r="B219" t="s">
        <v>4056</v>
      </c>
      <c r="C219" t="s">
        <v>930</v>
      </c>
      <c r="D219">
        <v>790.56</v>
      </c>
      <c r="E219">
        <v>542.04</v>
      </c>
      <c r="F219">
        <v>248.52</v>
      </c>
      <c r="G219">
        <v>31.44</v>
      </c>
      <c r="H219" t="s">
        <v>16</v>
      </c>
    </row>
    <row r="220" spans="1:8">
      <c r="A220" s="2">
        <v>43329</v>
      </c>
      <c r="B220" t="s">
        <v>4057</v>
      </c>
      <c r="C220" t="s">
        <v>4058</v>
      </c>
      <c r="D220">
        <v>3466.06</v>
      </c>
      <c r="E220">
        <v>1702.6536000000001</v>
      </c>
      <c r="F220">
        <v>1763.4064000000001</v>
      </c>
      <c r="G220">
        <v>50.88</v>
      </c>
      <c r="H220" t="s">
        <v>16</v>
      </c>
    </row>
    <row r="221" spans="1:8">
      <c r="A221" s="2">
        <v>43329</v>
      </c>
      <c r="B221" t="s">
        <v>4059</v>
      </c>
      <c r="C221" t="s">
        <v>32</v>
      </c>
      <c r="D221">
        <v>1064.04</v>
      </c>
      <c r="E221">
        <v>601.65</v>
      </c>
      <c r="F221">
        <v>462.39</v>
      </c>
      <c r="G221">
        <v>43.46</v>
      </c>
      <c r="H221" t="s">
        <v>16</v>
      </c>
    </row>
    <row r="222" spans="1:8">
      <c r="A222" s="2">
        <v>43329</v>
      </c>
      <c r="B222" t="s">
        <v>4060</v>
      </c>
      <c r="C222" t="s">
        <v>50</v>
      </c>
      <c r="D222">
        <v>19097</v>
      </c>
      <c r="E222">
        <v>15169.368899999999</v>
      </c>
      <c r="F222">
        <v>3927.6311000000001</v>
      </c>
      <c r="G222">
        <v>20.57</v>
      </c>
      <c r="H222" t="s">
        <v>16</v>
      </c>
    </row>
    <row r="223" spans="1:8">
      <c r="A223" s="2">
        <v>43329</v>
      </c>
      <c r="B223" t="s">
        <v>4061</v>
      </c>
      <c r="C223" t="s">
        <v>34</v>
      </c>
      <c r="D223">
        <v>1734.12</v>
      </c>
      <c r="E223">
        <v>1109.46</v>
      </c>
      <c r="F223">
        <v>624.66</v>
      </c>
      <c r="G223">
        <v>36.020000000000003</v>
      </c>
      <c r="H223" t="s">
        <v>16</v>
      </c>
    </row>
    <row r="224" spans="1:8">
      <c r="A224" s="2">
        <v>43329</v>
      </c>
      <c r="B224" t="s">
        <v>4062</v>
      </c>
      <c r="C224" t="s">
        <v>130</v>
      </c>
      <c r="D224">
        <v>15320</v>
      </c>
      <c r="E224">
        <v>12810</v>
      </c>
      <c r="F224">
        <v>2510</v>
      </c>
      <c r="G224">
        <v>16.38</v>
      </c>
      <c r="H224" t="s">
        <v>16</v>
      </c>
    </row>
    <row r="225" spans="1:8">
      <c r="A225" s="2">
        <v>43329</v>
      </c>
      <c r="B225" t="s">
        <v>4063</v>
      </c>
      <c r="C225" t="s">
        <v>459</v>
      </c>
      <c r="D225">
        <v>59.62</v>
      </c>
      <c r="E225">
        <v>48.722999999999999</v>
      </c>
      <c r="F225">
        <v>10.897</v>
      </c>
      <c r="G225">
        <v>18.28</v>
      </c>
      <c r="H225" t="s">
        <v>16</v>
      </c>
    </row>
    <row r="226" spans="1:8">
      <c r="A226" s="2">
        <v>43329</v>
      </c>
      <c r="B226" t="s">
        <v>4064</v>
      </c>
      <c r="C226" t="s">
        <v>421</v>
      </c>
      <c r="D226">
        <v>1869.95</v>
      </c>
      <c r="E226">
        <v>825.89499999999998</v>
      </c>
      <c r="F226">
        <v>1044.0550000000001</v>
      </c>
      <c r="G226">
        <v>55.83</v>
      </c>
      <c r="H226" t="s">
        <v>16</v>
      </c>
    </row>
    <row r="227" spans="1:8">
      <c r="A227" s="2">
        <v>43329</v>
      </c>
      <c r="B227" t="s">
        <v>4065</v>
      </c>
      <c r="C227" t="s">
        <v>76</v>
      </c>
      <c r="D227">
        <v>3056.14</v>
      </c>
      <c r="E227">
        <v>2552</v>
      </c>
      <c r="F227">
        <v>504.14</v>
      </c>
      <c r="G227">
        <v>16.5</v>
      </c>
      <c r="H227" t="s">
        <v>16</v>
      </c>
    </row>
    <row r="228" spans="1:8">
      <c r="A228" s="2">
        <v>43329</v>
      </c>
      <c r="B228" t="s">
        <v>4066</v>
      </c>
      <c r="C228" t="s">
        <v>144</v>
      </c>
      <c r="D228">
        <v>598.5</v>
      </c>
      <c r="E228">
        <v>498.75</v>
      </c>
      <c r="F228">
        <v>99.75</v>
      </c>
      <c r="G228">
        <v>16.670000000000002</v>
      </c>
      <c r="H228" t="s">
        <v>16</v>
      </c>
    </row>
    <row r="229" spans="1:8">
      <c r="A229" s="2">
        <v>43332</v>
      </c>
      <c r="B229" t="s">
        <v>4067</v>
      </c>
      <c r="C229" t="s">
        <v>91</v>
      </c>
      <c r="D229">
        <v>1993.08</v>
      </c>
      <c r="E229">
        <v>1511.72</v>
      </c>
      <c r="F229">
        <v>481.36</v>
      </c>
      <c r="G229">
        <v>24.15</v>
      </c>
      <c r="H229" t="s">
        <v>16</v>
      </c>
    </row>
    <row r="230" spans="1:8">
      <c r="A230" s="2">
        <v>43332</v>
      </c>
      <c r="B230" t="s">
        <v>4068</v>
      </c>
      <c r="C230" t="s">
        <v>687</v>
      </c>
      <c r="D230">
        <v>112.23</v>
      </c>
      <c r="E230">
        <v>43.03</v>
      </c>
      <c r="F230">
        <v>69.2</v>
      </c>
      <c r="G230">
        <v>61.66</v>
      </c>
      <c r="H230" t="s">
        <v>16</v>
      </c>
    </row>
    <row r="231" spans="1:8">
      <c r="A231" s="2">
        <v>43332</v>
      </c>
      <c r="B231" t="s">
        <v>4069</v>
      </c>
      <c r="C231" t="s">
        <v>4070</v>
      </c>
      <c r="D231">
        <v>117</v>
      </c>
      <c r="E231">
        <v>39.090000000000003</v>
      </c>
      <c r="F231">
        <v>77.91</v>
      </c>
      <c r="G231">
        <v>66.59</v>
      </c>
      <c r="H231" t="s">
        <v>16</v>
      </c>
    </row>
    <row r="232" spans="1:8">
      <c r="A232" s="2">
        <v>43332</v>
      </c>
      <c r="B232" t="s">
        <v>4071</v>
      </c>
      <c r="C232" t="s">
        <v>4072</v>
      </c>
      <c r="D232">
        <v>273.04000000000002</v>
      </c>
      <c r="E232">
        <v>100.96</v>
      </c>
      <c r="F232">
        <v>172.08</v>
      </c>
      <c r="G232">
        <v>63.02</v>
      </c>
      <c r="H232" t="s">
        <v>16</v>
      </c>
    </row>
    <row r="233" spans="1:8">
      <c r="A233" s="2">
        <v>43332</v>
      </c>
      <c r="B233" t="s">
        <v>4073</v>
      </c>
      <c r="C233" t="s">
        <v>733</v>
      </c>
      <c r="D233">
        <v>118.88</v>
      </c>
      <c r="E233">
        <v>50.88</v>
      </c>
      <c r="F233">
        <v>68</v>
      </c>
      <c r="G233">
        <v>57.2</v>
      </c>
      <c r="H233" t="s">
        <v>16</v>
      </c>
    </row>
    <row r="234" spans="1:8">
      <c r="A234" s="2">
        <v>43332</v>
      </c>
      <c r="B234" t="s">
        <v>4074</v>
      </c>
      <c r="C234" t="s">
        <v>100</v>
      </c>
      <c r="D234">
        <v>2239.89</v>
      </c>
      <c r="E234">
        <v>1195.5719999999999</v>
      </c>
      <c r="F234">
        <v>1044.318</v>
      </c>
      <c r="G234">
        <v>46.62</v>
      </c>
      <c r="H234" t="s">
        <v>16</v>
      </c>
    </row>
    <row r="235" spans="1:8">
      <c r="A235" s="2">
        <v>43332</v>
      </c>
      <c r="B235" t="s">
        <v>4075</v>
      </c>
      <c r="C235" t="s">
        <v>1580</v>
      </c>
      <c r="D235">
        <v>156</v>
      </c>
      <c r="E235">
        <v>112.5</v>
      </c>
      <c r="F235">
        <v>43.5</v>
      </c>
      <c r="G235">
        <v>27.88</v>
      </c>
      <c r="H235" t="s">
        <v>16</v>
      </c>
    </row>
    <row r="236" spans="1:8">
      <c r="A236" s="2">
        <v>43333</v>
      </c>
      <c r="B236" t="s">
        <v>4076</v>
      </c>
      <c r="C236" t="s">
        <v>1885</v>
      </c>
      <c r="D236">
        <v>496.25</v>
      </c>
      <c r="E236">
        <v>306.24</v>
      </c>
      <c r="F236">
        <v>190.01</v>
      </c>
      <c r="G236">
        <v>38.29</v>
      </c>
      <c r="H236" t="s">
        <v>16</v>
      </c>
    </row>
    <row r="237" spans="1:8">
      <c r="A237" s="2">
        <v>43333</v>
      </c>
      <c r="B237" t="s">
        <v>4077</v>
      </c>
      <c r="C237" t="s">
        <v>30</v>
      </c>
      <c r="D237">
        <v>564.98</v>
      </c>
      <c r="E237">
        <v>500.61</v>
      </c>
      <c r="F237">
        <v>64.37</v>
      </c>
      <c r="G237">
        <v>11.39</v>
      </c>
      <c r="H237" t="s">
        <v>16</v>
      </c>
    </row>
    <row r="238" spans="1:8">
      <c r="A238" s="2">
        <v>43333</v>
      </c>
      <c r="B238" t="s">
        <v>4078</v>
      </c>
      <c r="C238" t="s">
        <v>63</v>
      </c>
      <c r="D238">
        <v>821.1</v>
      </c>
      <c r="E238">
        <v>461.7</v>
      </c>
      <c r="F238">
        <v>359.4</v>
      </c>
      <c r="G238">
        <v>43.77</v>
      </c>
      <c r="H238" t="s">
        <v>16</v>
      </c>
    </row>
    <row r="239" spans="1:8">
      <c r="A239" s="2">
        <v>43333</v>
      </c>
      <c r="B239" t="s">
        <v>4079</v>
      </c>
      <c r="C239" t="s">
        <v>4080</v>
      </c>
      <c r="D239">
        <v>8053.82</v>
      </c>
      <c r="E239">
        <v>6785.49</v>
      </c>
      <c r="F239">
        <v>1268.33</v>
      </c>
      <c r="G239">
        <v>15.75</v>
      </c>
      <c r="H239" t="s">
        <v>16</v>
      </c>
    </row>
    <row r="240" spans="1:8">
      <c r="A240" s="2">
        <v>43333</v>
      </c>
      <c r="B240" t="s">
        <v>4081</v>
      </c>
      <c r="C240" t="s">
        <v>100</v>
      </c>
      <c r="D240">
        <v>360</v>
      </c>
      <c r="E240">
        <v>127.02</v>
      </c>
      <c r="F240">
        <v>232.98</v>
      </c>
      <c r="G240">
        <v>64.72</v>
      </c>
      <c r="H240" t="s">
        <v>16</v>
      </c>
    </row>
    <row r="241" spans="1:8">
      <c r="A241" s="2">
        <v>43333</v>
      </c>
      <c r="B241" t="s">
        <v>4082</v>
      </c>
      <c r="C241" t="s">
        <v>867</v>
      </c>
      <c r="D241">
        <v>5857.12</v>
      </c>
      <c r="E241">
        <v>3916.44</v>
      </c>
      <c r="F241">
        <v>1940.68</v>
      </c>
      <c r="G241">
        <v>33.130000000000003</v>
      </c>
      <c r="H241" t="s">
        <v>16</v>
      </c>
    </row>
    <row r="242" spans="1:8">
      <c r="A242" s="2">
        <v>43333</v>
      </c>
      <c r="B242" t="s">
        <v>4083</v>
      </c>
      <c r="C242" t="s">
        <v>4084</v>
      </c>
      <c r="D242">
        <v>631.85</v>
      </c>
      <c r="E242">
        <v>107.55289999999999</v>
      </c>
      <c r="F242">
        <v>524.2971</v>
      </c>
      <c r="G242">
        <v>82.98</v>
      </c>
      <c r="H242" t="s">
        <v>16</v>
      </c>
    </row>
    <row r="243" spans="1:8">
      <c r="A243" s="2">
        <v>43333</v>
      </c>
      <c r="B243" t="s">
        <v>4085</v>
      </c>
      <c r="C243" t="s">
        <v>184</v>
      </c>
      <c r="D243">
        <v>675.72</v>
      </c>
      <c r="E243">
        <v>546.84</v>
      </c>
      <c r="F243">
        <v>128.88</v>
      </c>
      <c r="G243">
        <v>19.07</v>
      </c>
      <c r="H243" t="s">
        <v>16</v>
      </c>
    </row>
    <row r="244" spans="1:8">
      <c r="A244" s="2">
        <v>43333</v>
      </c>
      <c r="B244" t="s">
        <v>4086</v>
      </c>
      <c r="C244" t="s">
        <v>48</v>
      </c>
      <c r="D244">
        <v>64.400000000000006</v>
      </c>
      <c r="E244">
        <v>43.47</v>
      </c>
      <c r="F244">
        <v>20.93</v>
      </c>
      <c r="G244">
        <v>32.5</v>
      </c>
      <c r="H244" t="s">
        <v>16</v>
      </c>
    </row>
    <row r="245" spans="1:8">
      <c r="A245" s="2">
        <v>43333</v>
      </c>
      <c r="B245" t="s">
        <v>4087</v>
      </c>
      <c r="C245" t="s">
        <v>76</v>
      </c>
      <c r="D245">
        <v>3034.51</v>
      </c>
      <c r="E245">
        <v>2564.39</v>
      </c>
      <c r="F245">
        <v>470.12</v>
      </c>
      <c r="G245">
        <v>15.49</v>
      </c>
      <c r="H245" t="s">
        <v>16</v>
      </c>
    </row>
    <row r="246" spans="1:8">
      <c r="A246" s="2">
        <v>43333</v>
      </c>
      <c r="B246" t="s">
        <v>4088</v>
      </c>
      <c r="C246" t="s">
        <v>609</v>
      </c>
      <c r="D246">
        <v>506.56</v>
      </c>
      <c r="E246">
        <v>281.64</v>
      </c>
      <c r="F246">
        <v>224.92</v>
      </c>
      <c r="G246">
        <v>44.4</v>
      </c>
      <c r="H246" t="s">
        <v>16</v>
      </c>
    </row>
    <row r="247" spans="1:8">
      <c r="A247" s="2">
        <v>43333</v>
      </c>
      <c r="B247" t="s">
        <v>4089</v>
      </c>
      <c r="C247" t="s">
        <v>4090</v>
      </c>
      <c r="D247">
        <v>2146.91</v>
      </c>
      <c r="E247">
        <v>1113.7487000000001</v>
      </c>
      <c r="F247">
        <v>1033.1613</v>
      </c>
      <c r="G247">
        <v>48.12</v>
      </c>
      <c r="H247" t="s">
        <v>16</v>
      </c>
    </row>
    <row r="248" spans="1:8">
      <c r="A248" s="2">
        <v>43333</v>
      </c>
      <c r="B248" t="s">
        <v>4091</v>
      </c>
      <c r="C248" t="s">
        <v>1470</v>
      </c>
      <c r="D248">
        <v>2839.94</v>
      </c>
      <c r="E248">
        <v>2405.6</v>
      </c>
      <c r="F248">
        <v>434.34</v>
      </c>
      <c r="G248">
        <v>15.29</v>
      </c>
      <c r="H248" t="s">
        <v>16</v>
      </c>
    </row>
    <row r="249" spans="1:8">
      <c r="A249" s="2">
        <v>43333</v>
      </c>
      <c r="B249" t="s">
        <v>4092</v>
      </c>
      <c r="C249" t="s">
        <v>4093</v>
      </c>
      <c r="D249">
        <v>1740.67</v>
      </c>
      <c r="E249">
        <v>1434.5</v>
      </c>
      <c r="F249">
        <v>306.17</v>
      </c>
      <c r="G249">
        <v>17.59</v>
      </c>
      <c r="H249" t="s">
        <v>16</v>
      </c>
    </row>
    <row r="250" spans="1:8">
      <c r="A250" s="2">
        <v>43333</v>
      </c>
      <c r="B250" t="s">
        <v>4094</v>
      </c>
      <c r="C250" t="s">
        <v>1177</v>
      </c>
      <c r="D250">
        <v>4000</v>
      </c>
      <c r="E250">
        <v>3062.4</v>
      </c>
      <c r="F250">
        <v>937.6</v>
      </c>
      <c r="G250">
        <v>23.44</v>
      </c>
      <c r="H250" t="s">
        <v>16</v>
      </c>
    </row>
    <row r="251" spans="1:8">
      <c r="A251" s="2">
        <v>43333</v>
      </c>
      <c r="B251" t="s">
        <v>4095</v>
      </c>
      <c r="C251" t="s">
        <v>4096</v>
      </c>
      <c r="D251">
        <v>265.93</v>
      </c>
      <c r="E251">
        <v>127.58</v>
      </c>
      <c r="F251">
        <v>138.35</v>
      </c>
      <c r="G251">
        <v>52.02</v>
      </c>
      <c r="H251" t="s">
        <v>16</v>
      </c>
    </row>
    <row r="252" spans="1:8">
      <c r="A252" s="2">
        <v>43334</v>
      </c>
      <c r="B252" t="s">
        <v>4097</v>
      </c>
      <c r="C252" t="s">
        <v>373</v>
      </c>
      <c r="D252">
        <v>27.75</v>
      </c>
      <c r="E252">
        <v>3.9405000000000001</v>
      </c>
      <c r="F252">
        <v>23.8095</v>
      </c>
      <c r="G252">
        <v>85.8</v>
      </c>
      <c r="H252" t="s">
        <v>16</v>
      </c>
    </row>
    <row r="253" spans="1:8">
      <c r="A253" s="2">
        <v>43334</v>
      </c>
      <c r="B253" t="s">
        <v>4098</v>
      </c>
      <c r="C253" t="s">
        <v>294</v>
      </c>
      <c r="D253">
        <v>2673.28</v>
      </c>
      <c r="E253">
        <v>2333.1862000000001</v>
      </c>
      <c r="F253">
        <v>340.09379999999999</v>
      </c>
      <c r="G253">
        <v>12.72</v>
      </c>
      <c r="H253" t="s">
        <v>16</v>
      </c>
    </row>
    <row r="254" spans="1:8">
      <c r="A254" s="2">
        <v>43334</v>
      </c>
      <c r="B254" t="s">
        <v>4099</v>
      </c>
      <c r="C254" t="s">
        <v>834</v>
      </c>
      <c r="D254">
        <v>572.11</v>
      </c>
      <c r="E254">
        <v>405.9</v>
      </c>
      <c r="F254">
        <v>166.21</v>
      </c>
      <c r="G254">
        <v>29.05</v>
      </c>
      <c r="H254" t="s">
        <v>16</v>
      </c>
    </row>
    <row r="255" spans="1:8">
      <c r="A255" s="2">
        <v>43334</v>
      </c>
      <c r="B255" t="s">
        <v>4100</v>
      </c>
      <c r="C255" t="s">
        <v>58</v>
      </c>
      <c r="D255">
        <v>310.33</v>
      </c>
      <c r="E255">
        <v>164.4</v>
      </c>
      <c r="F255">
        <v>145.93</v>
      </c>
      <c r="G255">
        <v>47.02</v>
      </c>
      <c r="H255" t="s">
        <v>16</v>
      </c>
    </row>
    <row r="256" spans="1:8">
      <c r="A256" s="2">
        <v>43334</v>
      </c>
      <c r="B256" t="s">
        <v>4101</v>
      </c>
      <c r="C256" t="s">
        <v>828</v>
      </c>
      <c r="D256">
        <v>200</v>
      </c>
      <c r="E256">
        <v>99</v>
      </c>
      <c r="F256">
        <v>101</v>
      </c>
      <c r="G256">
        <v>50.5</v>
      </c>
      <c r="H256" t="s">
        <v>16</v>
      </c>
    </row>
    <row r="257" spans="1:8">
      <c r="A257" s="2">
        <v>43334</v>
      </c>
      <c r="B257" t="s">
        <v>4102</v>
      </c>
      <c r="C257" t="s">
        <v>235</v>
      </c>
      <c r="D257">
        <v>376.06</v>
      </c>
      <c r="E257">
        <v>250.64</v>
      </c>
      <c r="F257">
        <v>125.42</v>
      </c>
      <c r="G257">
        <v>33.35</v>
      </c>
      <c r="H257" t="s">
        <v>16</v>
      </c>
    </row>
    <row r="258" spans="1:8">
      <c r="A258" s="2">
        <v>43334</v>
      </c>
      <c r="B258" t="s">
        <v>4103</v>
      </c>
      <c r="C258" t="s">
        <v>136</v>
      </c>
      <c r="D258">
        <v>360.15</v>
      </c>
      <c r="E258">
        <v>212.68</v>
      </c>
      <c r="F258">
        <v>147.47</v>
      </c>
      <c r="G258">
        <v>40.950000000000003</v>
      </c>
      <c r="H258" t="s">
        <v>16</v>
      </c>
    </row>
    <row r="259" spans="1:8">
      <c r="A259" s="2">
        <v>43334</v>
      </c>
      <c r="B259" t="s">
        <v>4104</v>
      </c>
      <c r="C259" t="s">
        <v>4105</v>
      </c>
      <c r="D259">
        <v>601.97</v>
      </c>
      <c r="E259">
        <v>236.32</v>
      </c>
      <c r="F259">
        <v>365.65</v>
      </c>
      <c r="G259">
        <v>60.74</v>
      </c>
      <c r="H259" t="s">
        <v>16</v>
      </c>
    </row>
    <row r="260" spans="1:8">
      <c r="A260" s="2">
        <v>43334</v>
      </c>
      <c r="B260" t="s">
        <v>4106</v>
      </c>
      <c r="C260" t="s">
        <v>74</v>
      </c>
      <c r="D260">
        <v>110</v>
      </c>
      <c r="E260">
        <v>81.77</v>
      </c>
      <c r="F260">
        <v>28.23</v>
      </c>
      <c r="G260">
        <v>25.66</v>
      </c>
      <c r="H260" t="s">
        <v>16</v>
      </c>
    </row>
    <row r="261" spans="1:8">
      <c r="A261" s="2">
        <v>43334</v>
      </c>
      <c r="B261" t="s">
        <v>4107</v>
      </c>
      <c r="C261" t="s">
        <v>4108</v>
      </c>
      <c r="D261">
        <v>375.71</v>
      </c>
      <c r="E261">
        <v>145.29400000000001</v>
      </c>
      <c r="F261">
        <v>230.416</v>
      </c>
      <c r="G261">
        <v>61.33</v>
      </c>
      <c r="H261" t="s">
        <v>16</v>
      </c>
    </row>
    <row r="262" spans="1:8">
      <c r="A262" s="2">
        <v>43334</v>
      </c>
      <c r="B262" t="s">
        <v>4109</v>
      </c>
      <c r="C262" t="s">
        <v>797</v>
      </c>
      <c r="D262">
        <v>1889.36</v>
      </c>
      <c r="E262">
        <v>863.94</v>
      </c>
      <c r="F262">
        <v>1025.42</v>
      </c>
      <c r="G262">
        <v>54.27</v>
      </c>
      <c r="H262" t="s">
        <v>16</v>
      </c>
    </row>
    <row r="263" spans="1:8">
      <c r="A263" s="2">
        <v>43334</v>
      </c>
      <c r="B263" t="s">
        <v>4110</v>
      </c>
      <c r="C263" t="s">
        <v>425</v>
      </c>
      <c r="D263">
        <v>1072.49</v>
      </c>
      <c r="E263">
        <v>780.41</v>
      </c>
      <c r="F263">
        <v>292.08</v>
      </c>
      <c r="G263">
        <v>27.23</v>
      </c>
      <c r="H263" t="s">
        <v>16</v>
      </c>
    </row>
    <row r="264" spans="1:8">
      <c r="A264" s="2">
        <v>43334</v>
      </c>
      <c r="B264" t="s">
        <v>4111</v>
      </c>
      <c r="C264" t="s">
        <v>1493</v>
      </c>
      <c r="D264">
        <v>744</v>
      </c>
      <c r="E264">
        <v>349.6</v>
      </c>
      <c r="F264">
        <v>394.4</v>
      </c>
      <c r="G264">
        <v>53.01</v>
      </c>
      <c r="H264" t="s">
        <v>16</v>
      </c>
    </row>
    <row r="265" spans="1:8">
      <c r="A265" s="2">
        <v>43334</v>
      </c>
      <c r="B265" t="s">
        <v>4112</v>
      </c>
      <c r="C265" t="s">
        <v>1885</v>
      </c>
      <c r="D265">
        <v>513.66</v>
      </c>
      <c r="E265">
        <v>327.18</v>
      </c>
      <c r="F265">
        <v>186.48</v>
      </c>
      <c r="G265">
        <v>36.299999999999997</v>
      </c>
      <c r="H265" t="s">
        <v>16</v>
      </c>
    </row>
    <row r="266" spans="1:8">
      <c r="A266" s="2">
        <v>43335</v>
      </c>
      <c r="B266" t="s">
        <v>4113</v>
      </c>
      <c r="C266" t="s">
        <v>854</v>
      </c>
      <c r="D266">
        <v>1647.43</v>
      </c>
      <c r="E266">
        <v>956.96400000000006</v>
      </c>
      <c r="F266">
        <v>690.46600000000001</v>
      </c>
      <c r="G266">
        <v>41.91</v>
      </c>
      <c r="H266" t="s">
        <v>16</v>
      </c>
    </row>
    <row r="267" spans="1:8">
      <c r="A267" s="2">
        <v>43335</v>
      </c>
      <c r="B267" t="s">
        <v>4114</v>
      </c>
      <c r="C267" t="s">
        <v>289</v>
      </c>
      <c r="D267">
        <v>1204.3800000000001</v>
      </c>
      <c r="E267">
        <v>933.6</v>
      </c>
      <c r="F267">
        <v>270.77999999999997</v>
      </c>
      <c r="G267">
        <v>22.48</v>
      </c>
      <c r="H267" t="s">
        <v>16</v>
      </c>
    </row>
    <row r="268" spans="1:8">
      <c r="A268" s="2">
        <v>43335</v>
      </c>
      <c r="B268" t="s">
        <v>4115</v>
      </c>
      <c r="C268" t="s">
        <v>32</v>
      </c>
      <c r="D268">
        <v>674.31</v>
      </c>
      <c r="E268">
        <v>427.7</v>
      </c>
      <c r="F268">
        <v>246.61</v>
      </c>
      <c r="G268">
        <v>36.57</v>
      </c>
      <c r="H268" t="s">
        <v>16</v>
      </c>
    </row>
    <row r="269" spans="1:8">
      <c r="A269" s="2">
        <v>43335</v>
      </c>
      <c r="B269" t="s">
        <v>4116</v>
      </c>
      <c r="C269" t="s">
        <v>30</v>
      </c>
      <c r="D269">
        <v>1297.8</v>
      </c>
      <c r="E269">
        <v>923.37</v>
      </c>
      <c r="F269">
        <v>374.43</v>
      </c>
      <c r="G269">
        <v>28.85</v>
      </c>
      <c r="H269" t="s">
        <v>16</v>
      </c>
    </row>
    <row r="270" spans="1:8">
      <c r="A270" s="2">
        <v>43335</v>
      </c>
      <c r="B270" t="s">
        <v>4117</v>
      </c>
      <c r="C270" t="s">
        <v>737</v>
      </c>
      <c r="D270">
        <v>4151.54</v>
      </c>
      <c r="E270">
        <v>3021.24</v>
      </c>
      <c r="F270">
        <v>1130.3</v>
      </c>
      <c r="G270">
        <v>27.23</v>
      </c>
      <c r="H270" t="s">
        <v>16</v>
      </c>
    </row>
    <row r="271" spans="1:8">
      <c r="A271" s="2">
        <v>43335</v>
      </c>
      <c r="B271" t="s">
        <v>4118</v>
      </c>
      <c r="C271" t="s">
        <v>162</v>
      </c>
      <c r="D271">
        <v>2253.8000000000002</v>
      </c>
      <c r="E271">
        <v>1626.04</v>
      </c>
      <c r="F271">
        <v>627.76</v>
      </c>
      <c r="G271">
        <v>27.85</v>
      </c>
      <c r="H271" t="s">
        <v>16</v>
      </c>
    </row>
    <row r="272" spans="1:8">
      <c r="A272" s="2">
        <v>43335</v>
      </c>
      <c r="B272" t="s">
        <v>4119</v>
      </c>
      <c r="C272" t="s">
        <v>327</v>
      </c>
      <c r="D272">
        <v>482.23</v>
      </c>
      <c r="E272">
        <v>199.898</v>
      </c>
      <c r="F272">
        <v>282.33199999999999</v>
      </c>
      <c r="G272">
        <v>58.55</v>
      </c>
      <c r="H272" t="s">
        <v>16</v>
      </c>
    </row>
    <row r="273" spans="1:8">
      <c r="A273" s="2">
        <v>43335</v>
      </c>
      <c r="B273" t="s">
        <v>4120</v>
      </c>
      <c r="C273" t="s">
        <v>158</v>
      </c>
      <c r="D273">
        <v>16</v>
      </c>
      <c r="E273">
        <v>6.63</v>
      </c>
      <c r="F273">
        <v>9.3699999999999992</v>
      </c>
      <c r="G273">
        <v>58.56</v>
      </c>
      <c r="H273" t="s">
        <v>16</v>
      </c>
    </row>
    <row r="274" spans="1:8">
      <c r="A274" s="2">
        <v>43335</v>
      </c>
      <c r="B274" t="s">
        <v>4121</v>
      </c>
      <c r="C274" t="s">
        <v>3122</v>
      </c>
      <c r="D274">
        <v>29.75</v>
      </c>
      <c r="E274">
        <v>2.78</v>
      </c>
      <c r="F274">
        <v>26.97</v>
      </c>
      <c r="G274">
        <v>90.66</v>
      </c>
      <c r="H274" t="s">
        <v>16</v>
      </c>
    </row>
    <row r="275" spans="1:8">
      <c r="A275" s="2">
        <v>43335</v>
      </c>
      <c r="B275" t="s">
        <v>4122</v>
      </c>
      <c r="C275" t="s">
        <v>72</v>
      </c>
      <c r="D275">
        <v>2329.13</v>
      </c>
      <c r="E275">
        <v>1848.36</v>
      </c>
      <c r="F275">
        <v>480.77</v>
      </c>
      <c r="G275">
        <v>20.64</v>
      </c>
      <c r="H275" t="s">
        <v>16</v>
      </c>
    </row>
    <row r="276" spans="1:8">
      <c r="A276" s="2">
        <v>43335</v>
      </c>
      <c r="B276" t="s">
        <v>4123</v>
      </c>
      <c r="C276" t="s">
        <v>184</v>
      </c>
      <c r="D276">
        <v>10856.16</v>
      </c>
      <c r="E276">
        <v>10009.44</v>
      </c>
      <c r="F276">
        <v>846.72</v>
      </c>
      <c r="G276">
        <v>7.8</v>
      </c>
      <c r="H276" t="s">
        <v>16</v>
      </c>
    </row>
    <row r="277" spans="1:8">
      <c r="A277" s="2">
        <v>43335</v>
      </c>
      <c r="B277" t="s">
        <v>4124</v>
      </c>
      <c r="C277" t="s">
        <v>4125</v>
      </c>
      <c r="D277">
        <v>60.96</v>
      </c>
      <c r="E277">
        <v>15.19</v>
      </c>
      <c r="F277">
        <v>45.77</v>
      </c>
      <c r="G277">
        <v>75.08</v>
      </c>
      <c r="H277" t="s">
        <v>16</v>
      </c>
    </row>
    <row r="278" spans="1:8">
      <c r="A278" s="2">
        <v>43335</v>
      </c>
      <c r="B278" t="s">
        <v>4126</v>
      </c>
      <c r="C278" t="s">
        <v>138</v>
      </c>
      <c r="D278">
        <v>5390.31</v>
      </c>
      <c r="E278">
        <v>4285</v>
      </c>
      <c r="F278">
        <v>1105.31</v>
      </c>
      <c r="G278">
        <v>20.51</v>
      </c>
      <c r="H278" t="s">
        <v>16</v>
      </c>
    </row>
    <row r="279" spans="1:8">
      <c r="A279" s="2">
        <v>43335</v>
      </c>
      <c r="B279" t="s">
        <v>4127</v>
      </c>
      <c r="C279" t="s">
        <v>138</v>
      </c>
      <c r="D279">
        <v>9998.1</v>
      </c>
      <c r="E279">
        <v>7918.75</v>
      </c>
      <c r="F279">
        <v>2079.35</v>
      </c>
      <c r="G279">
        <v>20.8</v>
      </c>
      <c r="H279" t="s">
        <v>16</v>
      </c>
    </row>
    <row r="280" spans="1:8">
      <c r="A280" s="2">
        <v>43335</v>
      </c>
      <c r="B280" t="s">
        <v>4128</v>
      </c>
      <c r="C280" t="s">
        <v>74</v>
      </c>
      <c r="D280">
        <v>22.5</v>
      </c>
      <c r="E280">
        <v>17.158999999999999</v>
      </c>
      <c r="F280">
        <v>5.3410000000000002</v>
      </c>
      <c r="G280">
        <v>23.74</v>
      </c>
      <c r="H280" t="s">
        <v>16</v>
      </c>
    </row>
    <row r="281" spans="1:8">
      <c r="A281" s="2">
        <v>43335</v>
      </c>
      <c r="B281" t="s">
        <v>4129</v>
      </c>
      <c r="C281" t="s">
        <v>56</v>
      </c>
      <c r="D281">
        <v>4080</v>
      </c>
      <c r="E281">
        <v>759.9</v>
      </c>
      <c r="F281">
        <v>3320.1</v>
      </c>
      <c r="G281">
        <v>81.38</v>
      </c>
      <c r="H281" t="s">
        <v>16</v>
      </c>
    </row>
    <row r="282" spans="1:8">
      <c r="A282" s="2">
        <v>43335</v>
      </c>
      <c r="B282" t="s">
        <v>4130</v>
      </c>
      <c r="C282" t="s">
        <v>3204</v>
      </c>
      <c r="D282">
        <v>1757</v>
      </c>
      <c r="E282">
        <v>596.15</v>
      </c>
      <c r="F282">
        <v>1160.8499999999999</v>
      </c>
      <c r="G282">
        <v>66.069999999999993</v>
      </c>
      <c r="H282" t="s">
        <v>16</v>
      </c>
    </row>
    <row r="283" spans="1:8">
      <c r="A283" s="2">
        <v>43336</v>
      </c>
      <c r="B283" t="s">
        <v>4131</v>
      </c>
      <c r="C283" t="s">
        <v>271</v>
      </c>
      <c r="D283">
        <v>485</v>
      </c>
      <c r="E283">
        <v>336.988</v>
      </c>
      <c r="F283">
        <v>148.012</v>
      </c>
      <c r="G283">
        <v>30.52</v>
      </c>
      <c r="H283" t="s">
        <v>16</v>
      </c>
    </row>
    <row r="284" spans="1:8">
      <c r="A284" s="2">
        <v>43336</v>
      </c>
      <c r="B284" t="s">
        <v>4132</v>
      </c>
      <c r="C284" t="s">
        <v>650</v>
      </c>
      <c r="D284">
        <v>2399.04</v>
      </c>
      <c r="E284">
        <v>1634.04</v>
      </c>
      <c r="F284">
        <v>765</v>
      </c>
      <c r="G284">
        <v>31.89</v>
      </c>
      <c r="H284" t="s">
        <v>16</v>
      </c>
    </row>
    <row r="285" spans="1:8">
      <c r="A285" s="2">
        <v>43336</v>
      </c>
      <c r="B285" t="s">
        <v>4133</v>
      </c>
      <c r="C285" t="s">
        <v>650</v>
      </c>
      <c r="D285">
        <v>1584.7</v>
      </c>
      <c r="E285">
        <v>1175.73</v>
      </c>
      <c r="F285">
        <v>408.97</v>
      </c>
      <c r="G285">
        <v>25.81</v>
      </c>
      <c r="H285" t="s">
        <v>16</v>
      </c>
    </row>
    <row r="286" spans="1:8">
      <c r="A286" s="2">
        <v>43336</v>
      </c>
      <c r="B286" t="s">
        <v>4134</v>
      </c>
      <c r="C286" t="s">
        <v>48</v>
      </c>
      <c r="D286">
        <v>136.18</v>
      </c>
      <c r="E286">
        <v>85.608000000000004</v>
      </c>
      <c r="F286">
        <v>50.572000000000003</v>
      </c>
      <c r="G286">
        <v>37.14</v>
      </c>
      <c r="H286" t="s">
        <v>16</v>
      </c>
    </row>
    <row r="287" spans="1:8">
      <c r="A287" s="2">
        <v>43336</v>
      </c>
      <c r="B287" t="s">
        <v>4135</v>
      </c>
      <c r="C287" t="s">
        <v>130</v>
      </c>
      <c r="D287">
        <v>1350</v>
      </c>
      <c r="E287">
        <v>675</v>
      </c>
      <c r="F287">
        <v>675</v>
      </c>
      <c r="G287">
        <v>50</v>
      </c>
      <c r="H287" t="s">
        <v>16</v>
      </c>
    </row>
    <row r="288" spans="1:8">
      <c r="A288" s="2">
        <v>43336</v>
      </c>
      <c r="B288" t="s">
        <v>4136</v>
      </c>
      <c r="C288" t="s">
        <v>4137</v>
      </c>
      <c r="D288">
        <v>3646.04</v>
      </c>
      <c r="E288">
        <v>1365.2382</v>
      </c>
      <c r="F288">
        <v>2280.8018000000002</v>
      </c>
      <c r="G288">
        <v>62.56</v>
      </c>
      <c r="H288" t="s">
        <v>16</v>
      </c>
    </row>
    <row r="289" spans="1:8">
      <c r="A289" s="2">
        <v>43336</v>
      </c>
      <c r="B289" t="s">
        <v>4138</v>
      </c>
      <c r="C289" t="s">
        <v>4139</v>
      </c>
      <c r="D289">
        <v>7277.13</v>
      </c>
      <c r="E289">
        <v>3141.864</v>
      </c>
      <c r="F289">
        <v>4135.2659999999996</v>
      </c>
      <c r="G289">
        <v>56.83</v>
      </c>
      <c r="H289" t="s">
        <v>16</v>
      </c>
    </row>
    <row r="290" spans="1:8">
      <c r="A290" s="2">
        <v>43336</v>
      </c>
      <c r="B290" t="s">
        <v>4140</v>
      </c>
      <c r="C290" t="s">
        <v>136</v>
      </c>
      <c r="D290">
        <v>2100</v>
      </c>
      <c r="E290">
        <v>1700</v>
      </c>
      <c r="F290">
        <v>400</v>
      </c>
      <c r="G290">
        <v>19.05</v>
      </c>
      <c r="H290" t="s">
        <v>16</v>
      </c>
    </row>
    <row r="291" spans="1:8">
      <c r="A291" s="2">
        <v>43336</v>
      </c>
      <c r="B291" t="s">
        <v>4141</v>
      </c>
      <c r="C291" t="s">
        <v>70</v>
      </c>
      <c r="D291">
        <v>3634.25</v>
      </c>
      <c r="E291">
        <v>3150.703</v>
      </c>
      <c r="F291">
        <v>483.54700000000003</v>
      </c>
      <c r="G291">
        <v>13.31</v>
      </c>
      <c r="H291" t="s">
        <v>16</v>
      </c>
    </row>
    <row r="292" spans="1:8">
      <c r="A292" s="2">
        <v>43336</v>
      </c>
      <c r="B292" t="s">
        <v>4142</v>
      </c>
      <c r="C292" t="s">
        <v>271</v>
      </c>
      <c r="D292">
        <v>467.84</v>
      </c>
      <c r="E292">
        <v>0</v>
      </c>
      <c r="F292">
        <v>467.84</v>
      </c>
      <c r="G292">
        <v>100</v>
      </c>
      <c r="H292" t="s">
        <v>16</v>
      </c>
    </row>
    <row r="293" spans="1:8">
      <c r="A293" s="2">
        <v>43336</v>
      </c>
      <c r="B293" t="s">
        <v>4143</v>
      </c>
      <c r="C293" t="s">
        <v>513</v>
      </c>
      <c r="D293">
        <v>980</v>
      </c>
      <c r="E293">
        <v>506</v>
      </c>
      <c r="F293">
        <v>474</v>
      </c>
      <c r="G293">
        <v>48.37</v>
      </c>
      <c r="H293" t="s">
        <v>16</v>
      </c>
    </row>
    <row r="294" spans="1:8">
      <c r="A294" s="2">
        <v>43336</v>
      </c>
      <c r="B294" t="s">
        <v>4144</v>
      </c>
      <c r="C294" t="s">
        <v>115</v>
      </c>
      <c r="D294">
        <v>160</v>
      </c>
      <c r="E294">
        <v>26.4</v>
      </c>
      <c r="F294">
        <v>133.6</v>
      </c>
      <c r="G294">
        <v>83.5</v>
      </c>
      <c r="H294" t="s">
        <v>16</v>
      </c>
    </row>
    <row r="295" spans="1:8">
      <c r="A295" s="2">
        <v>43336</v>
      </c>
      <c r="B295" t="s">
        <v>4145</v>
      </c>
      <c r="C295" t="s">
        <v>714</v>
      </c>
      <c r="D295">
        <v>2002.44</v>
      </c>
      <c r="E295">
        <v>1678.32</v>
      </c>
      <c r="F295">
        <v>324.12</v>
      </c>
      <c r="G295">
        <v>16.190000000000001</v>
      </c>
      <c r="H295" t="s">
        <v>16</v>
      </c>
    </row>
    <row r="296" spans="1:8">
      <c r="A296" s="2">
        <v>43336</v>
      </c>
      <c r="B296" t="s">
        <v>4146</v>
      </c>
      <c r="C296" t="s">
        <v>522</v>
      </c>
      <c r="D296">
        <v>4159.8</v>
      </c>
      <c r="E296">
        <v>1918.62</v>
      </c>
      <c r="F296">
        <v>2241.1799999999998</v>
      </c>
      <c r="G296">
        <v>53.88</v>
      </c>
      <c r="H296" t="s">
        <v>16</v>
      </c>
    </row>
    <row r="297" spans="1:8">
      <c r="A297" s="2">
        <v>43336</v>
      </c>
      <c r="B297" t="s">
        <v>4147</v>
      </c>
      <c r="C297" t="s">
        <v>4148</v>
      </c>
      <c r="D297">
        <v>2167.42</v>
      </c>
      <c r="E297">
        <v>1756.88</v>
      </c>
      <c r="F297">
        <v>410.54</v>
      </c>
      <c r="G297">
        <v>18.940000000000001</v>
      </c>
      <c r="H297" t="s">
        <v>66</v>
      </c>
    </row>
    <row r="298" spans="1:8">
      <c r="A298" s="2">
        <v>43339</v>
      </c>
      <c r="B298" t="s">
        <v>4149</v>
      </c>
      <c r="C298" t="s">
        <v>4150</v>
      </c>
      <c r="D298">
        <v>784.32</v>
      </c>
      <c r="E298">
        <v>388.8245</v>
      </c>
      <c r="F298">
        <v>395.49549999999999</v>
      </c>
      <c r="G298">
        <v>50.43</v>
      </c>
      <c r="H298" t="s">
        <v>16</v>
      </c>
    </row>
    <row r="299" spans="1:8">
      <c r="A299" s="2">
        <v>43339</v>
      </c>
      <c r="B299" t="s">
        <v>4151</v>
      </c>
      <c r="C299" t="s">
        <v>4152</v>
      </c>
      <c r="D299">
        <v>426.4</v>
      </c>
      <c r="E299">
        <v>268.2</v>
      </c>
      <c r="F299">
        <v>158.19999999999999</v>
      </c>
      <c r="G299">
        <v>37.1</v>
      </c>
      <c r="H299" t="s">
        <v>16</v>
      </c>
    </row>
    <row r="300" spans="1:8">
      <c r="A300" s="2">
        <v>43339</v>
      </c>
      <c r="B300" t="s">
        <v>4153</v>
      </c>
      <c r="C300" t="s">
        <v>30</v>
      </c>
      <c r="D300">
        <v>602.4</v>
      </c>
      <c r="E300">
        <v>488.4</v>
      </c>
      <c r="F300">
        <v>114</v>
      </c>
      <c r="G300">
        <v>18.920000000000002</v>
      </c>
      <c r="H300" t="s">
        <v>16</v>
      </c>
    </row>
    <row r="301" spans="1:8">
      <c r="A301" s="2">
        <v>43339</v>
      </c>
      <c r="B301" t="s">
        <v>4154</v>
      </c>
      <c r="C301" t="s">
        <v>175</v>
      </c>
      <c r="D301">
        <v>447.99</v>
      </c>
      <c r="E301">
        <v>332.12299999999999</v>
      </c>
      <c r="F301">
        <v>115.867</v>
      </c>
      <c r="G301">
        <v>25.86</v>
      </c>
      <c r="H301" t="s">
        <v>16</v>
      </c>
    </row>
    <row r="302" spans="1:8">
      <c r="A302" s="2">
        <v>43339</v>
      </c>
      <c r="B302" t="s">
        <v>4155</v>
      </c>
      <c r="C302" t="s">
        <v>4156</v>
      </c>
      <c r="D302">
        <v>905.54</v>
      </c>
      <c r="E302">
        <v>406.24599999999998</v>
      </c>
      <c r="F302">
        <v>499.29399999999998</v>
      </c>
      <c r="G302">
        <v>55.14</v>
      </c>
      <c r="H302" t="s">
        <v>16</v>
      </c>
    </row>
    <row r="303" spans="1:8">
      <c r="A303" s="2">
        <v>43339</v>
      </c>
      <c r="B303" t="s">
        <v>4157</v>
      </c>
      <c r="C303" t="s">
        <v>560</v>
      </c>
      <c r="D303">
        <v>1107.95</v>
      </c>
      <c r="E303">
        <v>956.04</v>
      </c>
      <c r="F303">
        <v>151.91</v>
      </c>
      <c r="G303">
        <v>13.71</v>
      </c>
      <c r="H303" t="s">
        <v>16</v>
      </c>
    </row>
    <row r="304" spans="1:8">
      <c r="A304" s="2">
        <v>43339</v>
      </c>
      <c r="B304" t="s">
        <v>4158</v>
      </c>
      <c r="C304" t="s">
        <v>412</v>
      </c>
      <c r="D304">
        <v>165</v>
      </c>
      <c r="E304">
        <v>60.26</v>
      </c>
      <c r="F304">
        <v>104.74</v>
      </c>
      <c r="G304">
        <v>63.48</v>
      </c>
      <c r="H304" t="s">
        <v>16</v>
      </c>
    </row>
    <row r="305" spans="1:8">
      <c r="A305" s="2">
        <v>43339</v>
      </c>
      <c r="B305" t="s">
        <v>4159</v>
      </c>
      <c r="C305" t="s">
        <v>124</v>
      </c>
      <c r="D305">
        <v>326.5</v>
      </c>
      <c r="E305">
        <v>145.69999999999999</v>
      </c>
      <c r="F305">
        <v>180.8</v>
      </c>
      <c r="G305">
        <v>55.38</v>
      </c>
      <c r="H305" t="s">
        <v>16</v>
      </c>
    </row>
    <row r="306" spans="1:8">
      <c r="A306" s="2">
        <v>43339</v>
      </c>
      <c r="B306" t="s">
        <v>4160</v>
      </c>
      <c r="C306" t="s">
        <v>4161</v>
      </c>
      <c r="D306">
        <v>229.21</v>
      </c>
      <c r="E306">
        <v>133.29</v>
      </c>
      <c r="F306">
        <v>95.92</v>
      </c>
      <c r="G306">
        <v>41.85</v>
      </c>
      <c r="H306" t="s">
        <v>16</v>
      </c>
    </row>
    <row r="307" spans="1:8">
      <c r="A307" s="2">
        <v>43339</v>
      </c>
      <c r="B307" t="s">
        <v>4162</v>
      </c>
      <c r="C307" t="s">
        <v>2795</v>
      </c>
      <c r="D307">
        <v>116.11</v>
      </c>
      <c r="E307">
        <v>74.8125</v>
      </c>
      <c r="F307">
        <v>41.297499999999999</v>
      </c>
      <c r="G307">
        <v>35.57</v>
      </c>
      <c r="H307" t="s">
        <v>16</v>
      </c>
    </row>
    <row r="308" spans="1:8">
      <c r="A308" s="2">
        <v>43339</v>
      </c>
      <c r="B308" t="s">
        <v>4163</v>
      </c>
      <c r="C308" t="s">
        <v>1310</v>
      </c>
      <c r="D308">
        <v>3321.58</v>
      </c>
      <c r="E308">
        <v>2984.04</v>
      </c>
      <c r="F308">
        <v>337.54</v>
      </c>
      <c r="G308">
        <v>10.16</v>
      </c>
      <c r="H308" t="s">
        <v>16</v>
      </c>
    </row>
    <row r="309" spans="1:8">
      <c r="A309" s="2">
        <v>43339</v>
      </c>
      <c r="B309" t="s">
        <v>4164</v>
      </c>
      <c r="C309" t="s">
        <v>1055</v>
      </c>
      <c r="D309">
        <v>8888.5</v>
      </c>
      <c r="E309">
        <v>7587</v>
      </c>
      <c r="F309">
        <v>1301.5</v>
      </c>
      <c r="G309">
        <v>14.64</v>
      </c>
      <c r="H309" t="s">
        <v>16</v>
      </c>
    </row>
    <row r="310" spans="1:8">
      <c r="A310" s="2">
        <v>43339</v>
      </c>
      <c r="B310" t="s">
        <v>4165</v>
      </c>
      <c r="C310" t="s">
        <v>289</v>
      </c>
      <c r="D310">
        <v>3841.18</v>
      </c>
      <c r="E310">
        <v>2102.58</v>
      </c>
      <c r="F310">
        <v>1738.6</v>
      </c>
      <c r="G310">
        <v>45.26</v>
      </c>
      <c r="H310" t="s">
        <v>16</v>
      </c>
    </row>
    <row r="311" spans="1:8">
      <c r="A311" s="2">
        <v>43339</v>
      </c>
      <c r="B311" t="s">
        <v>4166</v>
      </c>
      <c r="C311" t="s">
        <v>9</v>
      </c>
      <c r="D311">
        <v>2747.82</v>
      </c>
      <c r="E311">
        <v>1197.5999999999999</v>
      </c>
      <c r="F311">
        <v>1550.22</v>
      </c>
      <c r="G311">
        <v>56.42</v>
      </c>
      <c r="H311" t="s">
        <v>16</v>
      </c>
    </row>
    <row r="312" spans="1:8">
      <c r="A312" s="2">
        <v>43339</v>
      </c>
      <c r="B312" t="s">
        <v>4167</v>
      </c>
      <c r="C312" t="s">
        <v>4168</v>
      </c>
      <c r="D312">
        <v>6732.8</v>
      </c>
      <c r="E312">
        <v>5287.2</v>
      </c>
      <c r="F312">
        <v>1445.6</v>
      </c>
      <c r="G312">
        <v>21.47</v>
      </c>
      <c r="H312" t="s">
        <v>16</v>
      </c>
    </row>
    <row r="313" spans="1:8">
      <c r="A313" s="2">
        <v>43339</v>
      </c>
      <c r="B313" t="s">
        <v>4169</v>
      </c>
      <c r="C313" t="s">
        <v>34</v>
      </c>
      <c r="D313">
        <v>1386.72</v>
      </c>
      <c r="E313">
        <v>1092.885</v>
      </c>
      <c r="F313">
        <v>293.83499999999998</v>
      </c>
      <c r="G313">
        <v>21.19</v>
      </c>
      <c r="H313" t="s">
        <v>16</v>
      </c>
    </row>
    <row r="314" spans="1:8">
      <c r="A314" s="2">
        <v>43339</v>
      </c>
      <c r="B314" t="s">
        <v>4170</v>
      </c>
      <c r="C314" t="s">
        <v>34</v>
      </c>
      <c r="D314">
        <v>1743.3</v>
      </c>
      <c r="E314">
        <v>1109.46</v>
      </c>
      <c r="F314">
        <v>633.84</v>
      </c>
      <c r="G314">
        <v>36.36</v>
      </c>
      <c r="H314" t="s">
        <v>16</v>
      </c>
    </row>
    <row r="315" spans="1:8">
      <c r="A315" s="2">
        <v>43339</v>
      </c>
      <c r="B315" t="s">
        <v>4171</v>
      </c>
      <c r="C315" t="s">
        <v>34</v>
      </c>
      <c r="D315">
        <v>1401.88</v>
      </c>
      <c r="E315">
        <v>1095.1324999999999</v>
      </c>
      <c r="F315">
        <v>306.7475</v>
      </c>
      <c r="G315">
        <v>21.88</v>
      </c>
      <c r="H315" t="s">
        <v>16</v>
      </c>
    </row>
    <row r="316" spans="1:8">
      <c r="A316" s="2">
        <v>43339</v>
      </c>
      <c r="B316" t="s">
        <v>4172</v>
      </c>
      <c r="C316" t="s">
        <v>223</v>
      </c>
      <c r="D316">
        <v>172.27</v>
      </c>
      <c r="E316">
        <v>70.896000000000001</v>
      </c>
      <c r="F316">
        <v>101.374</v>
      </c>
      <c r="G316">
        <v>58.85</v>
      </c>
      <c r="H316" t="s">
        <v>16</v>
      </c>
    </row>
    <row r="317" spans="1:8">
      <c r="A317" s="2">
        <v>43339</v>
      </c>
      <c r="B317" t="s">
        <v>4173</v>
      </c>
      <c r="C317" t="s">
        <v>646</v>
      </c>
      <c r="D317">
        <v>4759.92</v>
      </c>
      <c r="E317">
        <v>2448.64</v>
      </c>
      <c r="F317">
        <v>2311.2800000000002</v>
      </c>
      <c r="G317">
        <v>48.56</v>
      </c>
      <c r="H317" t="s">
        <v>16</v>
      </c>
    </row>
    <row r="318" spans="1:8">
      <c r="A318" s="2">
        <v>43340</v>
      </c>
      <c r="B318" t="s">
        <v>4174</v>
      </c>
      <c r="C318" t="s">
        <v>513</v>
      </c>
      <c r="D318">
        <v>869</v>
      </c>
      <c r="E318">
        <v>726</v>
      </c>
      <c r="F318">
        <v>143</v>
      </c>
      <c r="G318">
        <v>16.46</v>
      </c>
      <c r="H318" t="s">
        <v>16</v>
      </c>
    </row>
    <row r="319" spans="1:8">
      <c r="A319" s="2">
        <v>43340</v>
      </c>
      <c r="B319" t="s">
        <v>4175</v>
      </c>
      <c r="C319" t="s">
        <v>513</v>
      </c>
      <c r="D319">
        <v>4061.9</v>
      </c>
      <c r="E319">
        <v>3142.8</v>
      </c>
      <c r="F319">
        <v>919.1</v>
      </c>
      <c r="G319">
        <v>22.63</v>
      </c>
      <c r="H319" t="s">
        <v>16</v>
      </c>
    </row>
    <row r="320" spans="1:8">
      <c r="A320" s="2">
        <v>43340</v>
      </c>
      <c r="B320" t="s">
        <v>4176</v>
      </c>
      <c r="C320" t="s">
        <v>1773</v>
      </c>
      <c r="D320">
        <v>3400</v>
      </c>
      <c r="E320">
        <v>3334.55</v>
      </c>
      <c r="F320">
        <v>65.45</v>
      </c>
      <c r="G320">
        <v>1.93</v>
      </c>
      <c r="H320" t="s">
        <v>16</v>
      </c>
    </row>
    <row r="321" spans="1:8">
      <c r="A321" s="2">
        <v>43340</v>
      </c>
      <c r="B321" t="s">
        <v>4177</v>
      </c>
      <c r="C321" t="s">
        <v>132</v>
      </c>
      <c r="D321">
        <v>165.34</v>
      </c>
      <c r="E321">
        <v>103.18</v>
      </c>
      <c r="F321">
        <v>62.16</v>
      </c>
      <c r="G321">
        <v>37.6</v>
      </c>
      <c r="H321" t="s">
        <v>16</v>
      </c>
    </row>
    <row r="322" spans="1:8">
      <c r="A322" s="2">
        <v>43340</v>
      </c>
      <c r="B322" t="s">
        <v>4178</v>
      </c>
      <c r="C322" t="s">
        <v>1072</v>
      </c>
      <c r="D322">
        <v>156</v>
      </c>
      <c r="E322">
        <v>69.3</v>
      </c>
      <c r="F322">
        <v>86.7</v>
      </c>
      <c r="G322">
        <v>55.58</v>
      </c>
      <c r="H322" t="s">
        <v>16</v>
      </c>
    </row>
    <row r="323" spans="1:8">
      <c r="A323" s="2">
        <v>43340</v>
      </c>
      <c r="B323" t="s">
        <v>4179</v>
      </c>
      <c r="C323" t="s">
        <v>72</v>
      </c>
      <c r="D323">
        <v>478.66</v>
      </c>
      <c r="E323">
        <v>350.56</v>
      </c>
      <c r="F323">
        <v>128.1</v>
      </c>
      <c r="G323">
        <v>26.76</v>
      </c>
      <c r="H323" t="s">
        <v>16</v>
      </c>
    </row>
    <row r="324" spans="1:8">
      <c r="A324" s="2">
        <v>43340</v>
      </c>
      <c r="B324" t="s">
        <v>4180</v>
      </c>
      <c r="C324" t="s">
        <v>1005</v>
      </c>
      <c r="D324">
        <v>476.6</v>
      </c>
      <c r="E324">
        <v>269.08</v>
      </c>
      <c r="F324">
        <v>207.52</v>
      </c>
      <c r="G324">
        <v>43.54</v>
      </c>
      <c r="H324" t="s">
        <v>16</v>
      </c>
    </row>
    <row r="325" spans="1:8">
      <c r="A325" s="2">
        <v>43340</v>
      </c>
      <c r="B325" t="s">
        <v>4181</v>
      </c>
      <c r="C325" t="s">
        <v>3088</v>
      </c>
      <c r="D325">
        <v>480</v>
      </c>
      <c r="E325">
        <v>226.92</v>
      </c>
      <c r="F325">
        <v>253.08</v>
      </c>
      <c r="G325">
        <v>52.73</v>
      </c>
      <c r="H325" t="s">
        <v>16</v>
      </c>
    </row>
    <row r="326" spans="1:8">
      <c r="A326" s="2">
        <v>43340</v>
      </c>
      <c r="B326" t="s">
        <v>4182</v>
      </c>
      <c r="C326" t="s">
        <v>784</v>
      </c>
      <c r="D326">
        <v>637.5</v>
      </c>
      <c r="E326">
        <v>475.2</v>
      </c>
      <c r="F326">
        <v>162.30000000000001</v>
      </c>
      <c r="G326">
        <v>25.46</v>
      </c>
      <c r="H326" t="s">
        <v>16</v>
      </c>
    </row>
    <row r="327" spans="1:8">
      <c r="A327" s="2">
        <v>43340</v>
      </c>
      <c r="B327" t="s">
        <v>4183</v>
      </c>
      <c r="C327" t="s">
        <v>186</v>
      </c>
      <c r="D327">
        <v>1219.68</v>
      </c>
      <c r="E327">
        <v>715.72</v>
      </c>
      <c r="F327">
        <v>503.96</v>
      </c>
      <c r="G327">
        <v>41.32</v>
      </c>
      <c r="H327" t="s">
        <v>16</v>
      </c>
    </row>
    <row r="328" spans="1:8">
      <c r="A328" s="2">
        <v>43340</v>
      </c>
      <c r="B328" t="s">
        <v>4184</v>
      </c>
      <c r="C328" t="s">
        <v>2041</v>
      </c>
      <c r="D328">
        <v>637.85</v>
      </c>
      <c r="E328">
        <v>273.77999999999997</v>
      </c>
      <c r="F328">
        <v>364.07</v>
      </c>
      <c r="G328">
        <v>57.08</v>
      </c>
      <c r="H328" t="s">
        <v>16</v>
      </c>
    </row>
    <row r="329" spans="1:8">
      <c r="A329" s="2">
        <v>43340</v>
      </c>
      <c r="B329" t="s">
        <v>4185</v>
      </c>
      <c r="C329" t="s">
        <v>171</v>
      </c>
      <c r="D329">
        <v>477.7</v>
      </c>
      <c r="E329">
        <v>349.45</v>
      </c>
      <c r="F329">
        <v>128.25</v>
      </c>
      <c r="G329">
        <v>26.85</v>
      </c>
      <c r="H329" t="s">
        <v>16</v>
      </c>
    </row>
    <row r="330" spans="1:8">
      <c r="A330" s="2">
        <v>43340</v>
      </c>
      <c r="B330" t="s">
        <v>4186</v>
      </c>
      <c r="C330" t="s">
        <v>459</v>
      </c>
      <c r="D330">
        <v>181.04</v>
      </c>
      <c r="E330">
        <v>116.56</v>
      </c>
      <c r="F330">
        <v>64.48</v>
      </c>
      <c r="G330">
        <v>35.619999999999997</v>
      </c>
      <c r="H330" t="s">
        <v>16</v>
      </c>
    </row>
    <row r="331" spans="1:8">
      <c r="A331" s="2">
        <v>43340</v>
      </c>
      <c r="B331" t="s">
        <v>4187</v>
      </c>
      <c r="C331" t="s">
        <v>459</v>
      </c>
      <c r="D331">
        <v>79.05</v>
      </c>
      <c r="E331">
        <v>64.402500000000003</v>
      </c>
      <c r="F331">
        <v>14.647500000000001</v>
      </c>
      <c r="G331">
        <v>18.53</v>
      </c>
      <c r="H331" t="s">
        <v>16</v>
      </c>
    </row>
    <row r="332" spans="1:8">
      <c r="A332" s="2">
        <v>43340</v>
      </c>
      <c r="B332" t="s">
        <v>4188</v>
      </c>
      <c r="C332" t="s">
        <v>80</v>
      </c>
      <c r="D332">
        <v>630.5</v>
      </c>
      <c r="E332">
        <v>533</v>
      </c>
      <c r="F332">
        <v>97.5</v>
      </c>
      <c r="G332">
        <v>15.46</v>
      </c>
      <c r="H332" t="s">
        <v>16</v>
      </c>
    </row>
    <row r="333" spans="1:8">
      <c r="A333" s="2">
        <v>43340</v>
      </c>
      <c r="B333" t="s">
        <v>4189</v>
      </c>
      <c r="C333" t="s">
        <v>48</v>
      </c>
      <c r="D333">
        <v>966</v>
      </c>
      <c r="E333">
        <v>649.95000000000005</v>
      </c>
      <c r="F333">
        <v>316.05</v>
      </c>
      <c r="G333">
        <v>32.72</v>
      </c>
      <c r="H333" t="s">
        <v>16</v>
      </c>
    </row>
    <row r="334" spans="1:8">
      <c r="A334" s="2">
        <v>43340</v>
      </c>
      <c r="B334" t="s">
        <v>4190</v>
      </c>
      <c r="C334" t="s">
        <v>46</v>
      </c>
      <c r="D334">
        <v>24200</v>
      </c>
      <c r="E334">
        <v>16123.2</v>
      </c>
      <c r="F334">
        <v>8076.8</v>
      </c>
      <c r="G334">
        <v>33.380000000000003</v>
      </c>
      <c r="H334" t="s">
        <v>16</v>
      </c>
    </row>
    <row r="335" spans="1:8">
      <c r="A335" s="2">
        <v>43340</v>
      </c>
      <c r="B335" t="s">
        <v>4191</v>
      </c>
      <c r="C335" t="s">
        <v>30</v>
      </c>
      <c r="D335">
        <v>1076.5999999999999</v>
      </c>
      <c r="E335">
        <v>842.8</v>
      </c>
      <c r="F335">
        <v>233.8</v>
      </c>
      <c r="G335">
        <v>21.72</v>
      </c>
      <c r="H335" t="s">
        <v>16</v>
      </c>
    </row>
    <row r="336" spans="1:8">
      <c r="A336" s="2">
        <v>43340</v>
      </c>
      <c r="B336" t="s">
        <v>4192</v>
      </c>
      <c r="C336" t="s">
        <v>184</v>
      </c>
      <c r="D336">
        <v>566</v>
      </c>
      <c r="E336">
        <v>26.07</v>
      </c>
      <c r="F336">
        <v>539.92999999999995</v>
      </c>
      <c r="G336">
        <v>95.39</v>
      </c>
      <c r="H336" t="s">
        <v>16</v>
      </c>
    </row>
    <row r="337" spans="1:8">
      <c r="A337" s="2">
        <v>43340</v>
      </c>
      <c r="B337" t="s">
        <v>4193</v>
      </c>
      <c r="C337" t="s">
        <v>86</v>
      </c>
      <c r="D337">
        <v>1920</v>
      </c>
      <c r="E337">
        <v>303.60000000000002</v>
      </c>
      <c r="F337">
        <v>1616.4</v>
      </c>
      <c r="G337">
        <v>84.19</v>
      </c>
      <c r="H337" t="s">
        <v>16</v>
      </c>
    </row>
    <row r="338" spans="1:8">
      <c r="A338" s="2">
        <v>43340</v>
      </c>
      <c r="B338" t="s">
        <v>4194</v>
      </c>
      <c r="C338" t="s">
        <v>2757</v>
      </c>
      <c r="D338">
        <v>1255.3</v>
      </c>
      <c r="E338">
        <v>1136</v>
      </c>
      <c r="F338">
        <v>119.3</v>
      </c>
      <c r="G338">
        <v>9.5</v>
      </c>
      <c r="H338" t="s">
        <v>16</v>
      </c>
    </row>
    <row r="339" spans="1:8">
      <c r="A339" s="2">
        <v>43340</v>
      </c>
      <c r="B339" t="s">
        <v>4195</v>
      </c>
      <c r="C339" t="s">
        <v>461</v>
      </c>
      <c r="D339">
        <v>240</v>
      </c>
      <c r="E339">
        <v>57.54</v>
      </c>
      <c r="F339">
        <v>182.46</v>
      </c>
      <c r="G339">
        <v>76.03</v>
      </c>
      <c r="H339" t="s">
        <v>16</v>
      </c>
    </row>
    <row r="340" spans="1:8">
      <c r="A340" s="2">
        <v>43340</v>
      </c>
      <c r="B340" t="s">
        <v>4196</v>
      </c>
      <c r="C340" t="s">
        <v>18</v>
      </c>
      <c r="D340">
        <v>271.5</v>
      </c>
      <c r="E340">
        <v>136.88999999999999</v>
      </c>
      <c r="F340">
        <v>134.61000000000001</v>
      </c>
      <c r="G340">
        <v>49.58</v>
      </c>
      <c r="H340" t="s">
        <v>16</v>
      </c>
    </row>
    <row r="341" spans="1:8">
      <c r="A341" s="2">
        <v>43341</v>
      </c>
      <c r="B341" t="s">
        <v>4197</v>
      </c>
      <c r="C341" t="s">
        <v>555</v>
      </c>
      <c r="D341">
        <v>1300</v>
      </c>
      <c r="E341">
        <v>1041.2</v>
      </c>
      <c r="F341">
        <v>258.8</v>
      </c>
      <c r="G341">
        <v>19.91</v>
      </c>
      <c r="H341" t="s">
        <v>16</v>
      </c>
    </row>
    <row r="342" spans="1:8">
      <c r="A342" s="2">
        <v>43341</v>
      </c>
      <c r="B342" t="s">
        <v>4198</v>
      </c>
      <c r="C342" t="s">
        <v>30</v>
      </c>
      <c r="D342">
        <v>944</v>
      </c>
      <c r="E342">
        <v>742.8</v>
      </c>
      <c r="F342">
        <v>201.2</v>
      </c>
      <c r="G342">
        <v>21.31</v>
      </c>
      <c r="H342" t="s">
        <v>16</v>
      </c>
    </row>
    <row r="343" spans="1:8">
      <c r="A343" s="2">
        <v>43341</v>
      </c>
      <c r="B343" t="s">
        <v>4199</v>
      </c>
      <c r="C343" t="s">
        <v>56</v>
      </c>
      <c r="D343">
        <v>720</v>
      </c>
      <c r="E343">
        <v>131.976</v>
      </c>
      <c r="F343">
        <v>588.024</v>
      </c>
      <c r="G343">
        <v>81.67</v>
      </c>
      <c r="H343" t="s">
        <v>16</v>
      </c>
    </row>
    <row r="344" spans="1:8">
      <c r="A344" s="2">
        <v>43341</v>
      </c>
      <c r="B344" t="s">
        <v>4200</v>
      </c>
      <c r="C344" t="s">
        <v>74</v>
      </c>
      <c r="D344">
        <v>5500</v>
      </c>
      <c r="E344">
        <v>3805.4</v>
      </c>
      <c r="F344">
        <v>1694.6</v>
      </c>
      <c r="G344">
        <v>30.81</v>
      </c>
      <c r="H344" t="s">
        <v>16</v>
      </c>
    </row>
    <row r="345" spans="1:8">
      <c r="A345" s="2">
        <v>43341</v>
      </c>
      <c r="B345" t="s">
        <v>4201</v>
      </c>
      <c r="C345" t="s">
        <v>408</v>
      </c>
      <c r="D345">
        <v>803.22</v>
      </c>
      <c r="E345">
        <v>432.67500000000001</v>
      </c>
      <c r="F345">
        <v>370.54500000000002</v>
      </c>
      <c r="G345">
        <v>46.13</v>
      </c>
      <c r="H345" t="s">
        <v>16</v>
      </c>
    </row>
    <row r="346" spans="1:8">
      <c r="A346" s="2">
        <v>43341</v>
      </c>
      <c r="B346" t="s">
        <v>4202</v>
      </c>
      <c r="C346" t="s">
        <v>100</v>
      </c>
      <c r="D346">
        <v>2376.56</v>
      </c>
      <c r="E346">
        <v>793.83</v>
      </c>
      <c r="F346">
        <v>1582.73</v>
      </c>
      <c r="G346">
        <v>66.599999999999994</v>
      </c>
      <c r="H346" t="s">
        <v>16</v>
      </c>
    </row>
    <row r="347" spans="1:8">
      <c r="A347" s="2">
        <v>43341</v>
      </c>
      <c r="B347" t="s">
        <v>4203</v>
      </c>
      <c r="C347" t="s">
        <v>115</v>
      </c>
      <c r="D347">
        <v>401.92</v>
      </c>
      <c r="E347">
        <v>170.512</v>
      </c>
      <c r="F347">
        <v>231.40799999999999</v>
      </c>
      <c r="G347">
        <v>57.58</v>
      </c>
      <c r="H347" t="s">
        <v>16</v>
      </c>
    </row>
    <row r="348" spans="1:8">
      <c r="A348" s="2">
        <v>43341</v>
      </c>
      <c r="B348" t="s">
        <v>4204</v>
      </c>
      <c r="C348" t="s">
        <v>61</v>
      </c>
      <c r="D348">
        <v>570</v>
      </c>
      <c r="E348">
        <v>225.495</v>
      </c>
      <c r="F348">
        <v>344.505</v>
      </c>
      <c r="G348">
        <v>60.44</v>
      </c>
      <c r="H348" t="s">
        <v>16</v>
      </c>
    </row>
    <row r="349" spans="1:8">
      <c r="A349" s="2">
        <v>43341</v>
      </c>
      <c r="B349" t="s">
        <v>4205</v>
      </c>
      <c r="C349" t="s">
        <v>4206</v>
      </c>
      <c r="D349">
        <v>238.84</v>
      </c>
      <c r="E349">
        <v>178.03</v>
      </c>
      <c r="F349">
        <v>60.81</v>
      </c>
      <c r="G349">
        <v>25.46</v>
      </c>
      <c r="H349" t="s">
        <v>16</v>
      </c>
    </row>
    <row r="350" spans="1:8">
      <c r="A350" s="2">
        <v>43341</v>
      </c>
      <c r="B350" t="s">
        <v>4207</v>
      </c>
      <c r="C350" t="s">
        <v>497</v>
      </c>
      <c r="D350">
        <v>438.63</v>
      </c>
      <c r="E350">
        <v>258.51</v>
      </c>
      <c r="F350">
        <v>180.12</v>
      </c>
      <c r="G350">
        <v>41.06</v>
      </c>
      <c r="H350" t="s">
        <v>16</v>
      </c>
    </row>
    <row r="351" spans="1:8">
      <c r="A351" s="2">
        <v>43342</v>
      </c>
      <c r="B351" t="s">
        <v>4208</v>
      </c>
      <c r="C351" t="s">
        <v>46</v>
      </c>
      <c r="D351">
        <v>825</v>
      </c>
      <c r="E351">
        <v>660.9</v>
      </c>
      <c r="F351">
        <v>164.1</v>
      </c>
      <c r="G351">
        <v>19.89</v>
      </c>
      <c r="H351" t="s">
        <v>16</v>
      </c>
    </row>
    <row r="352" spans="1:8">
      <c r="A352" s="2">
        <v>43342</v>
      </c>
      <c r="B352" t="s">
        <v>4209</v>
      </c>
      <c r="C352" t="s">
        <v>102</v>
      </c>
      <c r="D352">
        <v>609.9</v>
      </c>
      <c r="E352">
        <v>511.12</v>
      </c>
      <c r="F352">
        <v>98.78</v>
      </c>
      <c r="G352">
        <v>16.2</v>
      </c>
      <c r="H352" t="s">
        <v>16</v>
      </c>
    </row>
    <row r="353" spans="1:8">
      <c r="A353" s="2">
        <v>43342</v>
      </c>
      <c r="B353" t="s">
        <v>4210</v>
      </c>
      <c r="C353" t="s">
        <v>138</v>
      </c>
      <c r="D353">
        <v>10764.05</v>
      </c>
      <c r="E353">
        <v>8520.4</v>
      </c>
      <c r="F353">
        <v>2243.65</v>
      </c>
      <c r="G353">
        <v>20.84</v>
      </c>
      <c r="H353" t="s">
        <v>16</v>
      </c>
    </row>
    <row r="354" spans="1:8">
      <c r="A354" s="2">
        <v>43342</v>
      </c>
      <c r="B354" t="s">
        <v>4211</v>
      </c>
      <c r="C354" t="s">
        <v>4212</v>
      </c>
      <c r="D354">
        <v>325.47000000000003</v>
      </c>
      <c r="E354">
        <v>214.452</v>
      </c>
      <c r="F354">
        <v>111.018</v>
      </c>
      <c r="G354">
        <v>34.11</v>
      </c>
      <c r="H354" t="s">
        <v>16</v>
      </c>
    </row>
    <row r="355" spans="1:8">
      <c r="A355" s="2">
        <v>43342</v>
      </c>
      <c r="B355" t="s">
        <v>4213</v>
      </c>
      <c r="C355" t="s">
        <v>327</v>
      </c>
      <c r="D355">
        <v>547.6</v>
      </c>
      <c r="E355">
        <v>230.92500000000001</v>
      </c>
      <c r="F355">
        <v>316.67500000000001</v>
      </c>
      <c r="G355">
        <v>57.83</v>
      </c>
      <c r="H355" t="s">
        <v>16</v>
      </c>
    </row>
    <row r="356" spans="1:8">
      <c r="A356" s="2">
        <v>43342</v>
      </c>
      <c r="B356" t="s">
        <v>4214</v>
      </c>
      <c r="C356" t="s">
        <v>961</v>
      </c>
      <c r="D356">
        <v>217.15</v>
      </c>
      <c r="E356">
        <v>69.959999999999994</v>
      </c>
      <c r="F356">
        <v>147.19</v>
      </c>
      <c r="G356">
        <v>67.78</v>
      </c>
      <c r="H356" t="s">
        <v>16</v>
      </c>
    </row>
    <row r="357" spans="1:8">
      <c r="A357" s="2">
        <v>43342</v>
      </c>
      <c r="B357" t="s">
        <v>4215</v>
      </c>
      <c r="C357" t="s">
        <v>70</v>
      </c>
      <c r="D357">
        <v>810</v>
      </c>
      <c r="E357">
        <v>667.8</v>
      </c>
      <c r="F357">
        <v>142.19999999999999</v>
      </c>
      <c r="G357">
        <v>17.559999999999999</v>
      </c>
      <c r="H357" t="s">
        <v>16</v>
      </c>
    </row>
    <row r="358" spans="1:8">
      <c r="A358" s="2">
        <v>43342</v>
      </c>
      <c r="B358" t="s">
        <v>4216</v>
      </c>
      <c r="C358" t="s">
        <v>805</v>
      </c>
      <c r="D358">
        <v>2796.15</v>
      </c>
      <c r="E358">
        <v>1705.51</v>
      </c>
      <c r="F358">
        <v>1090.6400000000001</v>
      </c>
      <c r="G358">
        <v>39.01</v>
      </c>
      <c r="H358" t="s">
        <v>16</v>
      </c>
    </row>
    <row r="359" spans="1:8">
      <c r="A359" s="2">
        <v>43342</v>
      </c>
      <c r="B359" t="s">
        <v>4217</v>
      </c>
      <c r="C359" t="s">
        <v>248</v>
      </c>
      <c r="D359">
        <v>6015.68</v>
      </c>
      <c r="E359">
        <v>3832.67</v>
      </c>
      <c r="F359">
        <v>2183.0100000000002</v>
      </c>
      <c r="G359">
        <v>36.29</v>
      </c>
      <c r="H359" t="s">
        <v>16</v>
      </c>
    </row>
    <row r="360" spans="1:8">
      <c r="A360" s="2">
        <v>43342</v>
      </c>
      <c r="B360" t="s">
        <v>4218</v>
      </c>
      <c r="C360" t="s">
        <v>633</v>
      </c>
      <c r="D360">
        <v>1184</v>
      </c>
      <c r="E360">
        <v>217.03</v>
      </c>
      <c r="F360">
        <v>966.97</v>
      </c>
      <c r="G360">
        <v>81.67</v>
      </c>
      <c r="H360" t="s">
        <v>16</v>
      </c>
    </row>
    <row r="361" spans="1:8">
      <c r="A361" s="2">
        <v>43342</v>
      </c>
      <c r="B361" t="s">
        <v>4219</v>
      </c>
      <c r="C361" t="s">
        <v>661</v>
      </c>
      <c r="D361">
        <v>566.41</v>
      </c>
      <c r="E361">
        <v>210.63</v>
      </c>
      <c r="F361">
        <v>355.78</v>
      </c>
      <c r="G361">
        <v>62.81</v>
      </c>
      <c r="H361" t="s">
        <v>16</v>
      </c>
    </row>
    <row r="362" spans="1:8">
      <c r="A362" s="2">
        <v>43342</v>
      </c>
      <c r="B362" t="s">
        <v>4220</v>
      </c>
      <c r="C362" t="s">
        <v>517</v>
      </c>
      <c r="D362">
        <v>5387.59</v>
      </c>
      <c r="E362">
        <v>3471.5147000000002</v>
      </c>
      <c r="F362">
        <v>1916.0753</v>
      </c>
      <c r="G362">
        <v>35.56</v>
      </c>
      <c r="H362" t="s">
        <v>16</v>
      </c>
    </row>
    <row r="363" spans="1:8">
      <c r="A363" s="2">
        <v>43342</v>
      </c>
      <c r="B363" t="s">
        <v>4221</v>
      </c>
      <c r="C363" t="s">
        <v>1026</v>
      </c>
      <c r="D363">
        <v>1621.6</v>
      </c>
      <c r="E363">
        <v>955.04</v>
      </c>
      <c r="F363">
        <v>666.56</v>
      </c>
      <c r="G363">
        <v>41.11</v>
      </c>
      <c r="H363" t="s">
        <v>16</v>
      </c>
    </row>
    <row r="364" spans="1:8">
      <c r="A364" s="2">
        <v>43342</v>
      </c>
      <c r="B364" t="s">
        <v>4222</v>
      </c>
      <c r="C364" t="s">
        <v>102</v>
      </c>
      <c r="D364">
        <v>522.96</v>
      </c>
      <c r="E364">
        <v>319.85000000000002</v>
      </c>
      <c r="F364">
        <v>203.11</v>
      </c>
      <c r="G364">
        <v>38.840000000000003</v>
      </c>
      <c r="H364" t="s">
        <v>16</v>
      </c>
    </row>
    <row r="365" spans="1:8">
      <c r="A365" s="2">
        <v>43342</v>
      </c>
      <c r="B365" t="s">
        <v>4223</v>
      </c>
      <c r="C365" t="s">
        <v>80</v>
      </c>
      <c r="D365">
        <v>2305</v>
      </c>
      <c r="E365">
        <v>1465.3</v>
      </c>
      <c r="F365">
        <v>839.7</v>
      </c>
      <c r="G365">
        <v>36.43</v>
      </c>
      <c r="H365" t="s">
        <v>16</v>
      </c>
    </row>
    <row r="366" spans="1:8">
      <c r="A366" s="2">
        <v>43342</v>
      </c>
      <c r="B366" t="s">
        <v>4224</v>
      </c>
      <c r="C366" t="s">
        <v>80</v>
      </c>
      <c r="D366">
        <v>2033</v>
      </c>
      <c r="E366">
        <v>1040.45</v>
      </c>
      <c r="F366">
        <v>992.55</v>
      </c>
      <c r="G366">
        <v>48.82</v>
      </c>
      <c r="H366" t="s">
        <v>16</v>
      </c>
    </row>
    <row r="367" spans="1:8">
      <c r="A367" s="2">
        <v>43342</v>
      </c>
      <c r="B367" t="s">
        <v>4225</v>
      </c>
      <c r="C367" t="s">
        <v>484</v>
      </c>
      <c r="D367">
        <v>213.26</v>
      </c>
      <c r="E367">
        <v>72.86</v>
      </c>
      <c r="F367">
        <v>140.4</v>
      </c>
      <c r="G367">
        <v>65.84</v>
      </c>
      <c r="H367" t="s">
        <v>16</v>
      </c>
    </row>
    <row r="368" spans="1:8">
      <c r="A368" s="2">
        <v>43342</v>
      </c>
      <c r="B368" t="s">
        <v>4226</v>
      </c>
      <c r="C368" t="s">
        <v>336</v>
      </c>
      <c r="D368">
        <v>2590.4</v>
      </c>
      <c r="E368">
        <v>1146.1400000000001</v>
      </c>
      <c r="F368">
        <v>1444.26</v>
      </c>
      <c r="G368">
        <v>55.75</v>
      </c>
      <c r="H368" t="s">
        <v>16</v>
      </c>
    </row>
    <row r="369" spans="1:8">
      <c r="A369" s="2">
        <v>43342</v>
      </c>
      <c r="B369" t="s">
        <v>4227</v>
      </c>
      <c r="C369" t="s">
        <v>134</v>
      </c>
      <c r="D369">
        <v>1062.18</v>
      </c>
      <c r="E369">
        <v>901.28399999999999</v>
      </c>
      <c r="F369">
        <v>160.89599999999999</v>
      </c>
      <c r="G369">
        <v>15.15</v>
      </c>
      <c r="H369" t="s">
        <v>16</v>
      </c>
    </row>
    <row r="370" spans="1:8">
      <c r="A370" s="2">
        <v>43342</v>
      </c>
      <c r="B370" t="s">
        <v>4228</v>
      </c>
      <c r="C370" t="s">
        <v>271</v>
      </c>
      <c r="D370">
        <v>300</v>
      </c>
      <c r="E370">
        <v>227.85</v>
      </c>
      <c r="F370">
        <v>72.150000000000006</v>
      </c>
      <c r="G370">
        <v>24.05</v>
      </c>
      <c r="H370" t="s">
        <v>16</v>
      </c>
    </row>
    <row r="371" spans="1:8">
      <c r="A371" s="2">
        <v>43342</v>
      </c>
      <c r="B371" t="s">
        <v>4229</v>
      </c>
      <c r="C371" t="s">
        <v>271</v>
      </c>
      <c r="D371">
        <v>612</v>
      </c>
      <c r="E371">
        <v>475.32</v>
      </c>
      <c r="F371">
        <v>136.68</v>
      </c>
      <c r="G371">
        <v>22.33</v>
      </c>
      <c r="H371" t="s">
        <v>16</v>
      </c>
    </row>
    <row r="372" spans="1:8">
      <c r="A372" s="2">
        <v>43342</v>
      </c>
      <c r="B372" t="s">
        <v>4230</v>
      </c>
      <c r="C372" t="s">
        <v>40</v>
      </c>
      <c r="D372">
        <v>6732.6</v>
      </c>
      <c r="E372">
        <v>4005.5</v>
      </c>
      <c r="F372">
        <v>2727.1</v>
      </c>
      <c r="G372">
        <v>40.51</v>
      </c>
      <c r="H372" t="s">
        <v>16</v>
      </c>
    </row>
    <row r="373" spans="1:8">
      <c r="A373" s="2">
        <v>43342</v>
      </c>
      <c r="B373" t="s">
        <v>4231</v>
      </c>
      <c r="C373" t="s">
        <v>6</v>
      </c>
      <c r="D373">
        <v>3010.88</v>
      </c>
      <c r="E373">
        <v>1633.48</v>
      </c>
      <c r="F373">
        <v>1377.4</v>
      </c>
      <c r="G373">
        <v>45.75</v>
      </c>
      <c r="H373" t="s">
        <v>16</v>
      </c>
    </row>
    <row r="374" spans="1:8">
      <c r="A374" s="2">
        <v>43342</v>
      </c>
      <c r="B374" t="s">
        <v>4232</v>
      </c>
      <c r="C374" t="s">
        <v>210</v>
      </c>
      <c r="D374">
        <v>168.14</v>
      </c>
      <c r="E374">
        <v>100.812</v>
      </c>
      <c r="F374">
        <v>67.328000000000003</v>
      </c>
      <c r="G374">
        <v>40.04</v>
      </c>
      <c r="H374" t="s">
        <v>16</v>
      </c>
    </row>
    <row r="375" spans="1:8">
      <c r="A375" s="2">
        <v>43342</v>
      </c>
      <c r="B375" t="s">
        <v>4233</v>
      </c>
      <c r="C375" t="s">
        <v>2987</v>
      </c>
      <c r="D375">
        <v>1221.6199999999999</v>
      </c>
      <c r="E375">
        <v>377.63799999999998</v>
      </c>
      <c r="F375">
        <v>843.98199999999997</v>
      </c>
      <c r="G375">
        <v>69.09</v>
      </c>
      <c r="H375" t="s">
        <v>16</v>
      </c>
    </row>
    <row r="376" spans="1:8">
      <c r="A376" s="2">
        <v>43342</v>
      </c>
      <c r="B376" t="s">
        <v>4234</v>
      </c>
      <c r="C376" t="s">
        <v>30</v>
      </c>
      <c r="D376">
        <v>1242.5999999999999</v>
      </c>
      <c r="E376">
        <v>727.4</v>
      </c>
      <c r="F376">
        <v>515.20000000000005</v>
      </c>
      <c r="G376">
        <v>41.46</v>
      </c>
      <c r="H376" t="s">
        <v>16</v>
      </c>
    </row>
    <row r="377" spans="1:8">
      <c r="A377" s="2">
        <v>43342</v>
      </c>
      <c r="B377" t="s">
        <v>4235</v>
      </c>
      <c r="C377" t="s">
        <v>1323</v>
      </c>
      <c r="D377">
        <v>88.62</v>
      </c>
      <c r="E377">
        <v>23.009</v>
      </c>
      <c r="F377">
        <v>65.611000000000004</v>
      </c>
      <c r="G377">
        <v>74.040000000000006</v>
      </c>
      <c r="H377" t="s">
        <v>16</v>
      </c>
    </row>
    <row r="378" spans="1:8">
      <c r="A378" s="2">
        <v>43342</v>
      </c>
      <c r="B378" t="s">
        <v>4236</v>
      </c>
      <c r="C378" t="s">
        <v>3092</v>
      </c>
      <c r="D378">
        <v>8490.61</v>
      </c>
      <c r="E378">
        <v>6487.44</v>
      </c>
      <c r="F378">
        <v>2003.17</v>
      </c>
      <c r="G378">
        <v>23.59</v>
      </c>
      <c r="H378" t="s">
        <v>16</v>
      </c>
    </row>
    <row r="379" spans="1:8">
      <c r="A379" s="2">
        <v>43342</v>
      </c>
      <c r="B379" t="s">
        <v>4237</v>
      </c>
      <c r="C379" t="s">
        <v>325</v>
      </c>
      <c r="D379">
        <v>1018.5</v>
      </c>
      <c r="E379">
        <v>823.2</v>
      </c>
      <c r="F379">
        <v>195.3</v>
      </c>
      <c r="G379">
        <v>19.18</v>
      </c>
      <c r="H379" t="s">
        <v>16</v>
      </c>
    </row>
    <row r="380" spans="1:8">
      <c r="A380" s="2">
        <v>43342</v>
      </c>
      <c r="B380" t="s">
        <v>4238</v>
      </c>
      <c r="C380" t="s">
        <v>325</v>
      </c>
      <c r="D380">
        <v>2654.5</v>
      </c>
      <c r="E380">
        <v>2042.43</v>
      </c>
      <c r="F380">
        <v>612.07000000000005</v>
      </c>
      <c r="G380">
        <v>23.06</v>
      </c>
      <c r="H380" t="s">
        <v>16</v>
      </c>
    </row>
    <row r="381" spans="1:8">
      <c r="A381" s="2">
        <v>43342</v>
      </c>
      <c r="B381" t="s">
        <v>4239</v>
      </c>
      <c r="C381" t="s">
        <v>144</v>
      </c>
      <c r="D381">
        <v>450</v>
      </c>
      <c r="E381">
        <v>387.41</v>
      </c>
      <c r="F381">
        <v>62.59</v>
      </c>
      <c r="G381">
        <v>13.91</v>
      </c>
      <c r="H381" t="s">
        <v>16</v>
      </c>
    </row>
    <row r="382" spans="1:8">
      <c r="A382" s="2">
        <v>43342</v>
      </c>
      <c r="B382" t="s">
        <v>4240</v>
      </c>
      <c r="C382" t="s">
        <v>1597</v>
      </c>
      <c r="D382">
        <v>262.05</v>
      </c>
      <c r="E382">
        <v>183.5</v>
      </c>
      <c r="F382">
        <v>78.55</v>
      </c>
      <c r="G382">
        <v>29.98</v>
      </c>
      <c r="H382" t="s">
        <v>16</v>
      </c>
    </row>
    <row r="383" spans="1:8">
      <c r="A383" s="2">
        <v>43343</v>
      </c>
      <c r="B383" t="s">
        <v>4241</v>
      </c>
      <c r="C383" t="s">
        <v>15</v>
      </c>
      <c r="D383">
        <v>229.26</v>
      </c>
      <c r="E383">
        <v>88.94</v>
      </c>
      <c r="F383">
        <v>140.32</v>
      </c>
      <c r="G383">
        <v>61.21</v>
      </c>
      <c r="H383" t="s">
        <v>16</v>
      </c>
    </row>
    <row r="384" spans="1:8">
      <c r="A384" s="2">
        <v>43343</v>
      </c>
      <c r="B384" t="s">
        <v>4242</v>
      </c>
      <c r="C384" t="s">
        <v>314</v>
      </c>
      <c r="D384">
        <v>485.26</v>
      </c>
      <c r="E384">
        <v>164.07</v>
      </c>
      <c r="F384">
        <v>321.19</v>
      </c>
      <c r="G384">
        <v>66.19</v>
      </c>
      <c r="H384" t="s">
        <v>16</v>
      </c>
    </row>
    <row r="385" spans="1:8">
      <c r="A385" s="2">
        <v>43343</v>
      </c>
      <c r="B385" t="s">
        <v>4243</v>
      </c>
      <c r="C385" t="s">
        <v>4244</v>
      </c>
      <c r="D385">
        <v>574.79999999999995</v>
      </c>
      <c r="E385">
        <v>505.53</v>
      </c>
      <c r="F385">
        <v>69.27</v>
      </c>
      <c r="G385">
        <v>12.05</v>
      </c>
      <c r="H385" t="s">
        <v>16</v>
      </c>
    </row>
    <row r="386" spans="1:8">
      <c r="A386" s="2">
        <v>43343</v>
      </c>
      <c r="B386" t="s">
        <v>4245</v>
      </c>
      <c r="C386" t="s">
        <v>91</v>
      </c>
      <c r="D386">
        <v>2900.98</v>
      </c>
      <c r="E386">
        <v>2208.5717</v>
      </c>
      <c r="F386">
        <v>692.40830000000005</v>
      </c>
      <c r="G386">
        <v>23.87</v>
      </c>
      <c r="H386" t="s">
        <v>16</v>
      </c>
    </row>
    <row r="387" spans="1:8">
      <c r="A387" s="2">
        <v>43343</v>
      </c>
      <c r="B387" t="s">
        <v>4246</v>
      </c>
      <c r="C387" t="s">
        <v>480</v>
      </c>
      <c r="D387">
        <v>450</v>
      </c>
      <c r="E387">
        <v>0</v>
      </c>
      <c r="F387">
        <v>450</v>
      </c>
      <c r="G387">
        <v>100</v>
      </c>
      <c r="H387" t="s">
        <v>16</v>
      </c>
    </row>
    <row r="388" spans="1:8">
      <c r="A388" s="2">
        <v>43343</v>
      </c>
      <c r="B388" t="s">
        <v>4247</v>
      </c>
      <c r="C388" t="s">
        <v>555</v>
      </c>
      <c r="D388">
        <v>450</v>
      </c>
      <c r="E388">
        <v>0</v>
      </c>
      <c r="F388">
        <v>450</v>
      </c>
      <c r="G388">
        <v>100</v>
      </c>
      <c r="H388" t="s">
        <v>16</v>
      </c>
    </row>
    <row r="389" spans="1:8">
      <c r="A389" s="2">
        <v>43343</v>
      </c>
      <c r="B389" t="s">
        <v>4248</v>
      </c>
      <c r="C389" t="s">
        <v>2262</v>
      </c>
      <c r="D389">
        <v>200</v>
      </c>
      <c r="E389">
        <v>0</v>
      </c>
      <c r="F389">
        <v>200</v>
      </c>
      <c r="G389">
        <v>100</v>
      </c>
      <c r="H389" t="s">
        <v>16</v>
      </c>
    </row>
    <row r="390" spans="1:8">
      <c r="A390" s="2">
        <v>43343</v>
      </c>
      <c r="B390" t="s">
        <v>4249</v>
      </c>
      <c r="C390" t="s">
        <v>1177</v>
      </c>
      <c r="D390">
        <v>1764</v>
      </c>
      <c r="E390">
        <v>1470</v>
      </c>
      <c r="F390">
        <v>294</v>
      </c>
      <c r="G390">
        <v>16.670000000000002</v>
      </c>
      <c r="H390" t="s">
        <v>16</v>
      </c>
    </row>
    <row r="391" spans="1:8">
      <c r="A391" s="2">
        <v>43343</v>
      </c>
      <c r="B391" t="s">
        <v>4250</v>
      </c>
      <c r="C391" t="s">
        <v>2813</v>
      </c>
      <c r="D391">
        <v>325.69</v>
      </c>
      <c r="E391">
        <v>161.01</v>
      </c>
      <c r="F391">
        <v>164.68</v>
      </c>
      <c r="G391">
        <v>50.56</v>
      </c>
      <c r="H391" t="s">
        <v>16</v>
      </c>
    </row>
    <row r="392" spans="1:8">
      <c r="A392" s="2">
        <v>43343</v>
      </c>
      <c r="B392" t="s">
        <v>4251</v>
      </c>
      <c r="C392" t="s">
        <v>76</v>
      </c>
      <c r="D392">
        <v>4564.22</v>
      </c>
      <c r="E392">
        <v>3828</v>
      </c>
      <c r="F392">
        <v>736.22</v>
      </c>
      <c r="G392">
        <v>16.13</v>
      </c>
      <c r="H392" t="s">
        <v>16</v>
      </c>
    </row>
    <row r="393" spans="1:8">
      <c r="A393" s="2">
        <v>43343</v>
      </c>
      <c r="B393" t="s">
        <v>4252</v>
      </c>
      <c r="C393" t="s">
        <v>2437</v>
      </c>
      <c r="D393">
        <v>490.37</v>
      </c>
      <c r="E393">
        <v>185.64</v>
      </c>
      <c r="F393">
        <v>304.73</v>
      </c>
      <c r="G393">
        <v>62.14</v>
      </c>
      <c r="H393" t="s">
        <v>16</v>
      </c>
    </row>
    <row r="394" spans="1:8">
      <c r="A394" s="2">
        <v>43343</v>
      </c>
      <c r="B394" t="s">
        <v>4253</v>
      </c>
      <c r="C394" t="s">
        <v>63</v>
      </c>
      <c r="D394">
        <v>330</v>
      </c>
      <c r="E394">
        <v>142</v>
      </c>
      <c r="F394">
        <v>188</v>
      </c>
      <c r="G394">
        <v>56.97</v>
      </c>
      <c r="H394" t="s">
        <v>16</v>
      </c>
    </row>
    <row r="395" spans="1:8">
      <c r="A395" s="2">
        <v>43343</v>
      </c>
      <c r="B395" t="s">
        <v>4254</v>
      </c>
      <c r="C395" t="s">
        <v>134</v>
      </c>
      <c r="D395">
        <v>1700</v>
      </c>
      <c r="E395">
        <v>1246.8699999999999</v>
      </c>
      <c r="F395">
        <v>453.13</v>
      </c>
      <c r="G395">
        <v>26.65</v>
      </c>
      <c r="H395" t="s">
        <v>16</v>
      </c>
    </row>
    <row r="396" spans="1:8">
      <c r="A396" s="2">
        <v>43343</v>
      </c>
      <c r="B396" t="s">
        <v>4255</v>
      </c>
      <c r="C396" t="s">
        <v>1874</v>
      </c>
      <c r="D396">
        <v>3173.9</v>
      </c>
      <c r="E396">
        <v>2965.248</v>
      </c>
      <c r="F396">
        <v>208.65199999999999</v>
      </c>
      <c r="G396">
        <v>6.57</v>
      </c>
      <c r="H396" t="s">
        <v>16</v>
      </c>
    </row>
    <row r="397" spans="1:8">
      <c r="A397" s="2">
        <v>43343</v>
      </c>
      <c r="B397" t="s">
        <v>4256</v>
      </c>
      <c r="C397" t="s">
        <v>6</v>
      </c>
      <c r="D397">
        <v>2097.9299999999998</v>
      </c>
      <c r="E397">
        <v>1034.952</v>
      </c>
      <c r="F397">
        <v>1062.9780000000001</v>
      </c>
      <c r="G397">
        <v>50.67</v>
      </c>
      <c r="H397" t="s">
        <v>16</v>
      </c>
    </row>
    <row r="398" spans="1:8">
      <c r="A398" s="2">
        <v>43343</v>
      </c>
      <c r="B398" t="s">
        <v>4257</v>
      </c>
      <c r="C398" t="s">
        <v>130</v>
      </c>
      <c r="D398">
        <v>21169.96</v>
      </c>
      <c r="E398">
        <v>5424.63</v>
      </c>
      <c r="F398">
        <v>15745.33</v>
      </c>
      <c r="G398">
        <v>74.38</v>
      </c>
      <c r="H398" t="s">
        <v>16</v>
      </c>
    </row>
    <row r="399" spans="1:8">
      <c r="A399" s="2">
        <v>43343</v>
      </c>
      <c r="B399" t="s">
        <v>4258</v>
      </c>
      <c r="C399" t="s">
        <v>2488</v>
      </c>
      <c r="D399">
        <v>13789</v>
      </c>
      <c r="E399">
        <v>8548.6</v>
      </c>
      <c r="F399">
        <v>5240.3999999999996</v>
      </c>
      <c r="G399">
        <v>38</v>
      </c>
      <c r="H399" t="s">
        <v>16</v>
      </c>
    </row>
    <row r="400" spans="1:8">
      <c r="A400" s="2">
        <v>43343</v>
      </c>
      <c r="B400" t="s">
        <v>4259</v>
      </c>
      <c r="C400" t="s">
        <v>287</v>
      </c>
      <c r="D400">
        <v>510</v>
      </c>
      <c r="E400">
        <v>348</v>
      </c>
      <c r="F400">
        <v>162</v>
      </c>
      <c r="G400">
        <v>31.76</v>
      </c>
      <c r="H400" t="s">
        <v>16</v>
      </c>
    </row>
    <row r="401" spans="1:8">
      <c r="A401" s="2">
        <v>43343</v>
      </c>
      <c r="B401" t="s">
        <v>4260</v>
      </c>
      <c r="C401" t="s">
        <v>289</v>
      </c>
      <c r="D401">
        <v>331</v>
      </c>
      <c r="E401">
        <v>156.25</v>
      </c>
      <c r="F401">
        <v>174.75</v>
      </c>
      <c r="G401">
        <v>52.79</v>
      </c>
      <c r="H401" t="s">
        <v>16</v>
      </c>
    </row>
    <row r="402" spans="1:8">
      <c r="A402" s="2">
        <v>43343</v>
      </c>
      <c r="B402" t="s">
        <v>4261</v>
      </c>
      <c r="C402" t="s">
        <v>414</v>
      </c>
      <c r="D402">
        <v>216</v>
      </c>
      <c r="E402">
        <v>0</v>
      </c>
      <c r="F402">
        <v>216</v>
      </c>
      <c r="G402">
        <v>100</v>
      </c>
      <c r="H402" t="s">
        <v>16</v>
      </c>
    </row>
    <row r="403" spans="1:8">
      <c r="A403" s="2">
        <v>43343</v>
      </c>
      <c r="B403" t="s">
        <v>4262</v>
      </c>
      <c r="C403" t="s">
        <v>4263</v>
      </c>
      <c r="D403">
        <v>1088.97</v>
      </c>
      <c r="E403">
        <v>566.67999999999995</v>
      </c>
      <c r="F403">
        <v>522.29</v>
      </c>
      <c r="G403">
        <v>47.96</v>
      </c>
      <c r="H403" t="s">
        <v>16</v>
      </c>
    </row>
    <row r="404" spans="1:8">
      <c r="A404" s="2">
        <v>43343</v>
      </c>
      <c r="B404" t="s">
        <v>4264</v>
      </c>
      <c r="C404" t="s">
        <v>952</v>
      </c>
      <c r="D404">
        <v>204.05</v>
      </c>
      <c r="E404">
        <v>90.98</v>
      </c>
      <c r="F404">
        <v>113.07</v>
      </c>
      <c r="G404">
        <v>55.41</v>
      </c>
      <c r="H404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workbookViewId="0">
      <selection sqref="A1:H404"/>
    </sheetView>
  </sheetViews>
  <sheetFormatPr defaultRowHeight="13.8"/>
  <cols>
    <col min="1" max="1" width="10.09765625" bestFit="1" customWidth="1"/>
  </cols>
  <sheetData>
    <row r="1" spans="1:8">
      <c r="A1" t="s">
        <v>10</v>
      </c>
      <c r="B1" t="s">
        <v>11</v>
      </c>
      <c r="C1" t="s">
        <v>12</v>
      </c>
      <c r="D1" t="s">
        <v>0</v>
      </c>
      <c r="E1" t="s">
        <v>1</v>
      </c>
      <c r="F1" t="s">
        <v>2</v>
      </c>
      <c r="G1" t="s">
        <v>3</v>
      </c>
      <c r="H1" t="s">
        <v>13</v>
      </c>
    </row>
    <row r="2" spans="1:8">
      <c r="A2" s="2">
        <v>43346</v>
      </c>
      <c r="B2" t="s">
        <v>4265</v>
      </c>
      <c r="C2" t="s">
        <v>58</v>
      </c>
      <c r="D2">
        <v>61.85</v>
      </c>
      <c r="E2">
        <v>34.200000000000003</v>
      </c>
      <c r="F2">
        <v>27.65</v>
      </c>
      <c r="G2">
        <v>44.7</v>
      </c>
      <c r="H2" t="s">
        <v>16</v>
      </c>
    </row>
    <row r="3" spans="1:8">
      <c r="A3" s="2">
        <v>43346</v>
      </c>
      <c r="B3" t="s">
        <v>4266</v>
      </c>
      <c r="C3" t="s">
        <v>115</v>
      </c>
      <c r="D3">
        <v>256</v>
      </c>
      <c r="E3">
        <v>104.6</v>
      </c>
      <c r="F3">
        <v>151.4</v>
      </c>
      <c r="G3">
        <v>59.14</v>
      </c>
      <c r="H3" t="s">
        <v>16</v>
      </c>
    </row>
    <row r="4" spans="1:8">
      <c r="A4" s="2">
        <v>43346</v>
      </c>
      <c r="B4" t="s">
        <v>4267</v>
      </c>
      <c r="C4" t="s">
        <v>115</v>
      </c>
      <c r="D4">
        <v>35.840000000000003</v>
      </c>
      <c r="E4">
        <v>15.43</v>
      </c>
      <c r="F4">
        <v>20.41</v>
      </c>
      <c r="G4">
        <v>56.95</v>
      </c>
      <c r="H4" t="s">
        <v>16</v>
      </c>
    </row>
    <row r="5" spans="1:8">
      <c r="A5" s="2">
        <v>43346</v>
      </c>
      <c r="B5" t="s">
        <v>4268</v>
      </c>
      <c r="C5" t="s">
        <v>2308</v>
      </c>
      <c r="D5">
        <v>1342.99</v>
      </c>
      <c r="E5">
        <v>986.60799999999995</v>
      </c>
      <c r="F5">
        <v>356.38200000000001</v>
      </c>
      <c r="G5">
        <v>26.54</v>
      </c>
      <c r="H5" t="s">
        <v>16</v>
      </c>
    </row>
    <row r="6" spans="1:8">
      <c r="A6" s="2">
        <v>43346</v>
      </c>
      <c r="B6" t="s">
        <v>4269</v>
      </c>
      <c r="C6" t="s">
        <v>3547</v>
      </c>
      <c r="D6">
        <v>150</v>
      </c>
      <c r="E6">
        <v>8.2799999999999994</v>
      </c>
      <c r="F6">
        <v>141.72</v>
      </c>
      <c r="G6">
        <v>94.48</v>
      </c>
      <c r="H6" t="s">
        <v>16</v>
      </c>
    </row>
    <row r="7" spans="1:8">
      <c r="A7" s="2">
        <v>43346</v>
      </c>
      <c r="B7" t="s">
        <v>4270</v>
      </c>
      <c r="C7" t="s">
        <v>1377</v>
      </c>
      <c r="D7">
        <v>585.71</v>
      </c>
      <c r="E7">
        <v>483.53</v>
      </c>
      <c r="F7">
        <v>102.18</v>
      </c>
      <c r="G7">
        <v>17.45</v>
      </c>
      <c r="H7" t="s">
        <v>16</v>
      </c>
    </row>
    <row r="8" spans="1:8">
      <c r="A8" s="2">
        <v>43346</v>
      </c>
      <c r="B8" t="s">
        <v>4271</v>
      </c>
      <c r="C8" t="s">
        <v>4272</v>
      </c>
      <c r="D8">
        <v>1971.42</v>
      </c>
      <c r="E8">
        <v>1612.2</v>
      </c>
      <c r="F8">
        <v>359.22</v>
      </c>
      <c r="G8">
        <v>18.22</v>
      </c>
      <c r="H8" t="s">
        <v>16</v>
      </c>
    </row>
    <row r="9" spans="1:8">
      <c r="A9" s="2">
        <v>43346</v>
      </c>
      <c r="B9" t="s">
        <v>4273</v>
      </c>
      <c r="C9" t="s">
        <v>851</v>
      </c>
      <c r="D9">
        <v>415.52</v>
      </c>
      <c r="E9">
        <v>150.60599999999999</v>
      </c>
      <c r="F9">
        <v>264.91399999999999</v>
      </c>
      <c r="G9">
        <v>63.75</v>
      </c>
      <c r="H9" t="s">
        <v>16</v>
      </c>
    </row>
    <row r="10" spans="1:8">
      <c r="A10" s="2">
        <v>43346</v>
      </c>
      <c r="B10" t="s">
        <v>4274</v>
      </c>
      <c r="C10" t="s">
        <v>1449</v>
      </c>
      <c r="D10">
        <v>272.2</v>
      </c>
      <c r="E10">
        <v>147.65</v>
      </c>
      <c r="F10">
        <v>124.55</v>
      </c>
      <c r="G10">
        <v>45.76</v>
      </c>
      <c r="H10" t="s">
        <v>16</v>
      </c>
    </row>
    <row r="11" spans="1:8">
      <c r="A11" s="2">
        <v>43346</v>
      </c>
      <c r="B11" t="s">
        <v>4275</v>
      </c>
      <c r="C11" t="s">
        <v>299</v>
      </c>
      <c r="D11">
        <v>128.77000000000001</v>
      </c>
      <c r="E11">
        <v>44.09</v>
      </c>
      <c r="F11">
        <v>84.68</v>
      </c>
      <c r="G11">
        <v>65.760000000000005</v>
      </c>
      <c r="H11" t="s">
        <v>16</v>
      </c>
    </row>
    <row r="12" spans="1:8">
      <c r="A12" s="2">
        <v>43347</v>
      </c>
      <c r="B12" t="s">
        <v>4276</v>
      </c>
      <c r="C12" t="s">
        <v>199</v>
      </c>
      <c r="D12">
        <v>104.75</v>
      </c>
      <c r="E12">
        <v>58.106000000000002</v>
      </c>
      <c r="F12">
        <v>46.643999999999998</v>
      </c>
      <c r="G12">
        <v>44.53</v>
      </c>
      <c r="H12" t="s">
        <v>16</v>
      </c>
    </row>
    <row r="13" spans="1:8">
      <c r="A13" s="2">
        <v>43347</v>
      </c>
      <c r="B13" t="s">
        <v>4277</v>
      </c>
      <c r="C13" t="s">
        <v>336</v>
      </c>
      <c r="D13">
        <v>405</v>
      </c>
      <c r="E13">
        <v>222</v>
      </c>
      <c r="F13">
        <v>183</v>
      </c>
      <c r="G13">
        <v>45.19</v>
      </c>
      <c r="H13" t="s">
        <v>16</v>
      </c>
    </row>
    <row r="14" spans="1:8">
      <c r="A14" s="2">
        <v>43347</v>
      </c>
      <c r="B14" t="s">
        <v>4278</v>
      </c>
      <c r="C14" t="s">
        <v>4244</v>
      </c>
      <c r="D14">
        <v>590.79999999999995</v>
      </c>
      <c r="E14">
        <v>492</v>
      </c>
      <c r="F14">
        <v>98.8</v>
      </c>
      <c r="G14">
        <v>16.72</v>
      </c>
      <c r="H14" t="s">
        <v>16</v>
      </c>
    </row>
    <row r="15" spans="1:8">
      <c r="A15" s="2">
        <v>43347</v>
      </c>
      <c r="B15" t="s">
        <v>4279</v>
      </c>
      <c r="C15" t="s">
        <v>3983</v>
      </c>
      <c r="D15">
        <v>1212.69</v>
      </c>
      <c r="E15">
        <v>514.54999999999995</v>
      </c>
      <c r="F15">
        <v>698.14</v>
      </c>
      <c r="G15">
        <v>57.57</v>
      </c>
      <c r="H15" t="s">
        <v>16</v>
      </c>
    </row>
    <row r="16" spans="1:8">
      <c r="A16" s="2">
        <v>43347</v>
      </c>
      <c r="B16" t="s">
        <v>4280</v>
      </c>
      <c r="C16" t="s">
        <v>6</v>
      </c>
      <c r="D16">
        <v>1791</v>
      </c>
      <c r="E16">
        <v>1012</v>
      </c>
      <c r="F16">
        <v>779</v>
      </c>
      <c r="G16">
        <v>43.5</v>
      </c>
      <c r="H16" t="s">
        <v>16</v>
      </c>
    </row>
    <row r="17" spans="1:8">
      <c r="A17" s="2">
        <v>43347</v>
      </c>
      <c r="B17" t="s">
        <v>4281</v>
      </c>
      <c r="C17" t="s">
        <v>160</v>
      </c>
      <c r="D17">
        <v>1412.4</v>
      </c>
      <c r="E17">
        <v>1075.0999999999999</v>
      </c>
      <c r="F17">
        <v>337.3</v>
      </c>
      <c r="G17">
        <v>23.88</v>
      </c>
      <c r="H17" t="s">
        <v>16</v>
      </c>
    </row>
    <row r="18" spans="1:8">
      <c r="A18" s="2">
        <v>43347</v>
      </c>
      <c r="B18" t="s">
        <v>4282</v>
      </c>
      <c r="C18" t="s">
        <v>160</v>
      </c>
      <c r="D18">
        <v>3495.4</v>
      </c>
      <c r="E18">
        <v>2884.6</v>
      </c>
      <c r="F18">
        <v>610.79999999999995</v>
      </c>
      <c r="G18">
        <v>17.47</v>
      </c>
      <c r="H18" t="s">
        <v>16</v>
      </c>
    </row>
    <row r="19" spans="1:8">
      <c r="A19" s="2">
        <v>43347</v>
      </c>
      <c r="B19" t="s">
        <v>4283</v>
      </c>
      <c r="C19" t="s">
        <v>1478</v>
      </c>
      <c r="D19">
        <v>1520.7</v>
      </c>
      <c r="E19">
        <v>385.86200000000002</v>
      </c>
      <c r="F19">
        <v>1134.838</v>
      </c>
      <c r="G19">
        <v>74.63</v>
      </c>
      <c r="H19" t="s">
        <v>16</v>
      </c>
    </row>
    <row r="20" spans="1:8">
      <c r="A20" s="2">
        <v>43347</v>
      </c>
      <c r="B20" t="s">
        <v>4284</v>
      </c>
      <c r="C20" t="s">
        <v>56</v>
      </c>
      <c r="D20">
        <v>3717.5</v>
      </c>
      <c r="E20">
        <v>1830.2149999999999</v>
      </c>
      <c r="F20">
        <v>1887.2850000000001</v>
      </c>
      <c r="G20">
        <v>50.77</v>
      </c>
      <c r="H20" t="s">
        <v>16</v>
      </c>
    </row>
    <row r="21" spans="1:8">
      <c r="A21" s="2">
        <v>43347</v>
      </c>
      <c r="B21" t="s">
        <v>4285</v>
      </c>
      <c r="C21" t="s">
        <v>555</v>
      </c>
      <c r="D21">
        <v>630</v>
      </c>
      <c r="E21">
        <v>457.05</v>
      </c>
      <c r="F21">
        <v>172.95</v>
      </c>
      <c r="G21">
        <v>27.45</v>
      </c>
      <c r="H21" t="s">
        <v>16</v>
      </c>
    </row>
    <row r="22" spans="1:8">
      <c r="A22" s="2">
        <v>43347</v>
      </c>
      <c r="B22" t="s">
        <v>4286</v>
      </c>
      <c r="C22" t="s">
        <v>373</v>
      </c>
      <c r="D22">
        <v>505.8</v>
      </c>
      <c r="E22">
        <v>58.756</v>
      </c>
      <c r="F22">
        <v>447.04399999999998</v>
      </c>
      <c r="G22">
        <v>88.38</v>
      </c>
      <c r="H22" t="s">
        <v>16</v>
      </c>
    </row>
    <row r="23" spans="1:8">
      <c r="A23" s="2">
        <v>43347</v>
      </c>
      <c r="B23" t="s">
        <v>4287</v>
      </c>
      <c r="C23" t="s">
        <v>9</v>
      </c>
      <c r="D23">
        <v>2049.3000000000002</v>
      </c>
      <c r="E23">
        <v>1027.44</v>
      </c>
      <c r="F23">
        <v>1021.86</v>
      </c>
      <c r="G23">
        <v>49.86</v>
      </c>
      <c r="H23" t="s">
        <v>16</v>
      </c>
    </row>
    <row r="24" spans="1:8">
      <c r="A24" s="2">
        <v>43347</v>
      </c>
      <c r="B24" t="s">
        <v>4288</v>
      </c>
      <c r="C24" t="s">
        <v>491</v>
      </c>
      <c r="D24">
        <v>2354.64</v>
      </c>
      <c r="E24">
        <v>1178.7840000000001</v>
      </c>
      <c r="F24">
        <v>1175.856</v>
      </c>
      <c r="G24">
        <v>49.94</v>
      </c>
      <c r="H24" t="s">
        <v>16</v>
      </c>
    </row>
    <row r="25" spans="1:8">
      <c r="A25" s="2">
        <v>43347</v>
      </c>
      <c r="B25" t="s">
        <v>4289</v>
      </c>
      <c r="C25" t="s">
        <v>80</v>
      </c>
      <c r="D25">
        <v>82</v>
      </c>
      <c r="E25">
        <v>47.32</v>
      </c>
      <c r="F25">
        <v>34.68</v>
      </c>
      <c r="G25">
        <v>42.29</v>
      </c>
      <c r="H25" t="s">
        <v>16</v>
      </c>
    </row>
    <row r="26" spans="1:8">
      <c r="A26" s="2">
        <v>43347</v>
      </c>
      <c r="B26" t="s">
        <v>4290</v>
      </c>
      <c r="C26" t="s">
        <v>80</v>
      </c>
      <c r="D26">
        <v>339.5</v>
      </c>
      <c r="E26">
        <v>262.29000000000002</v>
      </c>
      <c r="F26">
        <v>77.209999999999994</v>
      </c>
      <c r="G26">
        <v>22.74</v>
      </c>
      <c r="H26" t="s">
        <v>16</v>
      </c>
    </row>
    <row r="27" spans="1:8">
      <c r="A27" s="2">
        <v>43347</v>
      </c>
      <c r="B27" t="s">
        <v>4291</v>
      </c>
      <c r="C27" t="s">
        <v>2308</v>
      </c>
      <c r="D27">
        <v>1100</v>
      </c>
      <c r="E27">
        <v>867.3</v>
      </c>
      <c r="F27">
        <v>232.7</v>
      </c>
      <c r="G27">
        <v>21.15</v>
      </c>
      <c r="H27" t="s">
        <v>16</v>
      </c>
    </row>
    <row r="28" spans="1:8">
      <c r="A28" s="2">
        <v>43347</v>
      </c>
      <c r="B28" t="s">
        <v>4292</v>
      </c>
      <c r="C28" t="s">
        <v>136</v>
      </c>
      <c r="D28">
        <v>2319</v>
      </c>
      <c r="E28">
        <v>1068.77</v>
      </c>
      <c r="F28">
        <v>1250.23</v>
      </c>
      <c r="G28">
        <v>53.91</v>
      </c>
      <c r="H28" t="s">
        <v>16</v>
      </c>
    </row>
    <row r="29" spans="1:8">
      <c r="A29" s="2">
        <v>43348</v>
      </c>
      <c r="B29" t="s">
        <v>4293</v>
      </c>
      <c r="C29" t="s">
        <v>795</v>
      </c>
      <c r="D29">
        <v>1374.94</v>
      </c>
      <c r="E29">
        <v>665.76</v>
      </c>
      <c r="F29">
        <v>709.18</v>
      </c>
      <c r="G29">
        <v>51.58</v>
      </c>
      <c r="H29" t="s">
        <v>16</v>
      </c>
    </row>
    <row r="30" spans="1:8">
      <c r="A30" s="2">
        <v>43348</v>
      </c>
      <c r="B30" t="s">
        <v>4294</v>
      </c>
      <c r="C30" t="s">
        <v>186</v>
      </c>
      <c r="D30">
        <v>1080</v>
      </c>
      <c r="E30">
        <v>531</v>
      </c>
      <c r="F30">
        <v>549</v>
      </c>
      <c r="G30">
        <v>50.83</v>
      </c>
      <c r="H30" t="s">
        <v>16</v>
      </c>
    </row>
    <row r="31" spans="1:8">
      <c r="A31" s="2">
        <v>43348</v>
      </c>
      <c r="B31" t="s">
        <v>4295</v>
      </c>
      <c r="C31" t="s">
        <v>930</v>
      </c>
      <c r="D31">
        <v>6691</v>
      </c>
      <c r="E31">
        <v>2771</v>
      </c>
      <c r="F31">
        <v>3920</v>
      </c>
      <c r="G31">
        <v>58.59</v>
      </c>
      <c r="H31" t="s">
        <v>16</v>
      </c>
    </row>
    <row r="32" spans="1:8">
      <c r="A32" s="2">
        <v>43348</v>
      </c>
      <c r="B32" t="s">
        <v>4296</v>
      </c>
      <c r="C32" t="s">
        <v>930</v>
      </c>
      <c r="D32">
        <v>802.92</v>
      </c>
      <c r="E32">
        <v>332.52</v>
      </c>
      <c r="F32">
        <v>470.4</v>
      </c>
      <c r="G32">
        <v>58.59</v>
      </c>
      <c r="H32" t="s">
        <v>16</v>
      </c>
    </row>
    <row r="33" spans="1:8">
      <c r="A33" s="2">
        <v>43348</v>
      </c>
      <c r="B33" t="s">
        <v>4297</v>
      </c>
      <c r="C33" t="s">
        <v>136</v>
      </c>
      <c r="D33">
        <v>442.23</v>
      </c>
      <c r="E33">
        <v>349</v>
      </c>
      <c r="F33">
        <v>93.23</v>
      </c>
      <c r="G33">
        <v>21.08</v>
      </c>
      <c r="H33" t="s">
        <v>16</v>
      </c>
    </row>
    <row r="34" spans="1:8">
      <c r="A34" s="2">
        <v>43348</v>
      </c>
      <c r="B34" t="s">
        <v>4298</v>
      </c>
      <c r="C34" t="s">
        <v>3163</v>
      </c>
      <c r="D34">
        <v>12782.94</v>
      </c>
      <c r="E34">
        <v>8278.9699999999993</v>
      </c>
      <c r="F34">
        <v>4503.97</v>
      </c>
      <c r="G34">
        <v>35.229999999999997</v>
      </c>
      <c r="H34" t="s">
        <v>16</v>
      </c>
    </row>
    <row r="35" spans="1:8">
      <c r="A35" s="2">
        <v>43348</v>
      </c>
      <c r="B35" t="s">
        <v>4299</v>
      </c>
      <c r="C35" t="s">
        <v>115</v>
      </c>
      <c r="D35">
        <v>192</v>
      </c>
      <c r="E35">
        <v>104.4</v>
      </c>
      <c r="F35">
        <v>87.6</v>
      </c>
      <c r="G35">
        <v>45.63</v>
      </c>
      <c r="H35" t="s">
        <v>16</v>
      </c>
    </row>
    <row r="36" spans="1:8">
      <c r="A36" s="2">
        <v>43348</v>
      </c>
      <c r="B36" t="s">
        <v>4300</v>
      </c>
      <c r="C36" t="s">
        <v>142</v>
      </c>
      <c r="D36">
        <v>135</v>
      </c>
      <c r="E36">
        <v>75</v>
      </c>
      <c r="F36">
        <v>60</v>
      </c>
      <c r="G36">
        <v>44.44</v>
      </c>
      <c r="H36" t="s">
        <v>16</v>
      </c>
    </row>
    <row r="37" spans="1:8">
      <c r="A37" s="2">
        <v>43348</v>
      </c>
      <c r="B37" t="s">
        <v>4301</v>
      </c>
      <c r="C37" t="s">
        <v>70</v>
      </c>
      <c r="D37">
        <v>2323.1999999999998</v>
      </c>
      <c r="E37">
        <v>2071.5120000000002</v>
      </c>
      <c r="F37">
        <v>251.68799999999999</v>
      </c>
      <c r="G37">
        <v>10.83</v>
      </c>
      <c r="H37" t="s">
        <v>16</v>
      </c>
    </row>
    <row r="38" spans="1:8">
      <c r="A38" s="2">
        <v>43348</v>
      </c>
      <c r="B38" t="s">
        <v>4302</v>
      </c>
      <c r="C38" t="s">
        <v>2568</v>
      </c>
      <c r="D38">
        <v>3766.37</v>
      </c>
      <c r="E38">
        <v>1613.34</v>
      </c>
      <c r="F38">
        <v>2153.0300000000002</v>
      </c>
      <c r="G38">
        <v>57.16</v>
      </c>
      <c r="H38" t="s">
        <v>16</v>
      </c>
    </row>
    <row r="39" spans="1:8">
      <c r="A39" s="2">
        <v>43348</v>
      </c>
      <c r="B39" t="s">
        <v>4303</v>
      </c>
      <c r="C39" t="s">
        <v>4304</v>
      </c>
      <c r="D39">
        <v>884.19</v>
      </c>
      <c r="E39">
        <v>527.81500000000005</v>
      </c>
      <c r="F39">
        <v>356.375</v>
      </c>
      <c r="G39">
        <v>40.31</v>
      </c>
      <c r="H39" t="s">
        <v>16</v>
      </c>
    </row>
    <row r="40" spans="1:8">
      <c r="A40" s="2">
        <v>43348</v>
      </c>
      <c r="B40" t="s">
        <v>4305</v>
      </c>
      <c r="C40" t="s">
        <v>68</v>
      </c>
      <c r="D40">
        <v>1965</v>
      </c>
      <c r="E40">
        <v>1140.1189999999999</v>
      </c>
      <c r="F40">
        <v>824.88099999999997</v>
      </c>
      <c r="G40">
        <v>41.98</v>
      </c>
      <c r="H40" t="s">
        <v>16</v>
      </c>
    </row>
    <row r="41" spans="1:8">
      <c r="A41" s="2">
        <v>43348</v>
      </c>
      <c r="B41" t="s">
        <v>4306</v>
      </c>
      <c r="C41" t="s">
        <v>1353</v>
      </c>
      <c r="D41">
        <v>150.63999999999999</v>
      </c>
      <c r="E41">
        <v>66.319999999999993</v>
      </c>
      <c r="F41">
        <v>84.32</v>
      </c>
      <c r="G41">
        <v>55.97</v>
      </c>
      <c r="H41" t="s">
        <v>16</v>
      </c>
    </row>
    <row r="42" spans="1:8">
      <c r="A42" s="2">
        <v>43348</v>
      </c>
      <c r="B42" t="s">
        <v>4307</v>
      </c>
      <c r="C42" t="s">
        <v>76</v>
      </c>
      <c r="D42">
        <v>3282.94</v>
      </c>
      <c r="E42">
        <v>2743.4</v>
      </c>
      <c r="F42">
        <v>539.54</v>
      </c>
      <c r="G42">
        <v>16.43</v>
      </c>
      <c r="H42" t="s">
        <v>16</v>
      </c>
    </row>
    <row r="43" spans="1:8">
      <c r="A43" s="2">
        <v>43348</v>
      </c>
      <c r="B43" t="s">
        <v>4308</v>
      </c>
      <c r="C43" t="s">
        <v>1572</v>
      </c>
      <c r="D43">
        <v>1704.14</v>
      </c>
      <c r="E43">
        <v>1126.04</v>
      </c>
      <c r="F43">
        <v>578.1</v>
      </c>
      <c r="G43">
        <v>33.92</v>
      </c>
      <c r="H43" t="s">
        <v>16</v>
      </c>
    </row>
    <row r="44" spans="1:8">
      <c r="A44" s="2">
        <v>43348</v>
      </c>
      <c r="B44" t="s">
        <v>4309</v>
      </c>
      <c r="C44" t="s">
        <v>1282</v>
      </c>
      <c r="D44">
        <v>177.38</v>
      </c>
      <c r="E44">
        <v>66.319999999999993</v>
      </c>
      <c r="F44">
        <v>111.06</v>
      </c>
      <c r="G44">
        <v>62.61</v>
      </c>
      <c r="H44" t="s">
        <v>16</v>
      </c>
    </row>
    <row r="45" spans="1:8">
      <c r="A45" s="2">
        <v>43349</v>
      </c>
      <c r="B45" t="s">
        <v>4310</v>
      </c>
      <c r="C45" t="s">
        <v>1089</v>
      </c>
      <c r="D45">
        <v>1240.1199999999999</v>
      </c>
      <c r="E45">
        <v>440.97199999999998</v>
      </c>
      <c r="F45">
        <v>799.14800000000002</v>
      </c>
      <c r="G45">
        <v>64.44</v>
      </c>
      <c r="H45" t="s">
        <v>16</v>
      </c>
    </row>
    <row r="46" spans="1:8">
      <c r="A46" s="2">
        <v>43349</v>
      </c>
      <c r="B46" t="s">
        <v>4311</v>
      </c>
      <c r="C46" t="s">
        <v>2757</v>
      </c>
      <c r="D46">
        <v>984</v>
      </c>
      <c r="E46">
        <v>758.8</v>
      </c>
      <c r="F46">
        <v>225.2</v>
      </c>
      <c r="G46">
        <v>22.89</v>
      </c>
      <c r="H46" t="s">
        <v>16</v>
      </c>
    </row>
    <row r="47" spans="1:8">
      <c r="A47" s="2">
        <v>43349</v>
      </c>
      <c r="B47" t="s">
        <v>4312</v>
      </c>
      <c r="C47" t="s">
        <v>388</v>
      </c>
      <c r="D47">
        <v>233.24</v>
      </c>
      <c r="E47">
        <v>115.18</v>
      </c>
      <c r="F47">
        <v>118.06</v>
      </c>
      <c r="G47">
        <v>50.62</v>
      </c>
      <c r="H47" t="s">
        <v>16</v>
      </c>
    </row>
    <row r="48" spans="1:8">
      <c r="A48" s="2">
        <v>43349</v>
      </c>
      <c r="B48" t="s">
        <v>4313</v>
      </c>
      <c r="C48" t="s">
        <v>851</v>
      </c>
      <c r="D48">
        <v>532</v>
      </c>
      <c r="E48">
        <v>322.14999999999998</v>
      </c>
      <c r="F48">
        <v>209.85</v>
      </c>
      <c r="G48">
        <v>39.450000000000003</v>
      </c>
      <c r="H48" t="s">
        <v>16</v>
      </c>
    </row>
    <row r="49" spans="1:8">
      <c r="A49" s="2">
        <v>43349</v>
      </c>
      <c r="B49" t="s">
        <v>4314</v>
      </c>
      <c r="C49" t="s">
        <v>515</v>
      </c>
      <c r="D49">
        <v>434.86</v>
      </c>
      <c r="E49">
        <v>154.87799999999999</v>
      </c>
      <c r="F49">
        <v>279.98200000000003</v>
      </c>
      <c r="G49">
        <v>64.38</v>
      </c>
      <c r="H49" t="s">
        <v>16</v>
      </c>
    </row>
    <row r="50" spans="1:8">
      <c r="A50" s="2">
        <v>43349</v>
      </c>
      <c r="B50" t="s">
        <v>4315</v>
      </c>
      <c r="C50" t="s">
        <v>475</v>
      </c>
      <c r="D50">
        <v>186.52</v>
      </c>
      <c r="E50">
        <v>151.62</v>
      </c>
      <c r="F50">
        <v>34.9</v>
      </c>
      <c r="G50">
        <v>18.71</v>
      </c>
      <c r="H50" t="s">
        <v>16</v>
      </c>
    </row>
    <row r="51" spans="1:8">
      <c r="A51" s="2">
        <v>43349</v>
      </c>
      <c r="B51" t="s">
        <v>4316</v>
      </c>
      <c r="C51" t="s">
        <v>9</v>
      </c>
      <c r="D51">
        <v>1034.28</v>
      </c>
      <c r="E51">
        <v>423.72</v>
      </c>
      <c r="F51">
        <v>610.55999999999995</v>
      </c>
      <c r="G51">
        <v>59.03</v>
      </c>
      <c r="H51" t="s">
        <v>16</v>
      </c>
    </row>
    <row r="52" spans="1:8">
      <c r="A52" s="2">
        <v>43349</v>
      </c>
      <c r="B52" t="s">
        <v>4317</v>
      </c>
      <c r="C52" t="s">
        <v>251</v>
      </c>
      <c r="D52">
        <v>224.98</v>
      </c>
      <c r="E52">
        <v>109.596</v>
      </c>
      <c r="F52">
        <v>115.384</v>
      </c>
      <c r="G52">
        <v>51.29</v>
      </c>
      <c r="H52" t="s">
        <v>16</v>
      </c>
    </row>
    <row r="53" spans="1:8">
      <c r="A53" s="2">
        <v>43349</v>
      </c>
      <c r="B53" t="s">
        <v>4318</v>
      </c>
      <c r="C53" t="s">
        <v>593</v>
      </c>
      <c r="D53">
        <v>3044.74</v>
      </c>
      <c r="E53">
        <v>1556.16</v>
      </c>
      <c r="F53">
        <v>1488.58</v>
      </c>
      <c r="G53">
        <v>48.89</v>
      </c>
      <c r="H53" t="s">
        <v>16</v>
      </c>
    </row>
    <row r="54" spans="1:8">
      <c r="A54" s="2">
        <v>43349</v>
      </c>
      <c r="B54" t="s">
        <v>4319</v>
      </c>
      <c r="C54" t="s">
        <v>536</v>
      </c>
      <c r="D54">
        <v>1252.78</v>
      </c>
      <c r="E54">
        <v>161.1414</v>
      </c>
      <c r="F54">
        <v>1091.6386</v>
      </c>
      <c r="G54">
        <v>87.14</v>
      </c>
      <c r="H54" t="s">
        <v>16</v>
      </c>
    </row>
    <row r="55" spans="1:8">
      <c r="A55" s="2">
        <v>43349</v>
      </c>
      <c r="B55" t="s">
        <v>4320</v>
      </c>
      <c r="C55" t="s">
        <v>46</v>
      </c>
      <c r="D55">
        <v>1210</v>
      </c>
      <c r="E55">
        <v>858.44</v>
      </c>
      <c r="F55">
        <v>351.56</v>
      </c>
      <c r="G55">
        <v>29.05</v>
      </c>
      <c r="H55" t="s">
        <v>16</v>
      </c>
    </row>
    <row r="56" spans="1:8">
      <c r="A56" s="2">
        <v>43349</v>
      </c>
      <c r="B56" t="s">
        <v>4321</v>
      </c>
      <c r="C56" t="s">
        <v>76</v>
      </c>
      <c r="D56">
        <v>6110.39</v>
      </c>
      <c r="E56">
        <v>5370.83</v>
      </c>
      <c r="F56">
        <v>739.56</v>
      </c>
      <c r="G56">
        <v>12.1</v>
      </c>
      <c r="H56" t="s">
        <v>16</v>
      </c>
    </row>
    <row r="57" spans="1:8">
      <c r="A57" s="2">
        <v>43349</v>
      </c>
      <c r="B57" t="s">
        <v>4322</v>
      </c>
      <c r="C57" t="s">
        <v>30</v>
      </c>
      <c r="D57">
        <v>1639.6</v>
      </c>
      <c r="E57">
        <v>1126.5999999999999</v>
      </c>
      <c r="F57">
        <v>513</v>
      </c>
      <c r="G57">
        <v>31.29</v>
      </c>
      <c r="H57" t="s">
        <v>16</v>
      </c>
    </row>
    <row r="58" spans="1:8">
      <c r="A58" s="2">
        <v>43349</v>
      </c>
      <c r="B58" t="s">
        <v>4323</v>
      </c>
      <c r="C58" t="s">
        <v>2367</v>
      </c>
      <c r="D58">
        <v>121</v>
      </c>
      <c r="E58">
        <v>28.05</v>
      </c>
      <c r="F58">
        <v>92.95</v>
      </c>
      <c r="G58">
        <v>76.819999999999993</v>
      </c>
      <c r="H58" t="s">
        <v>16</v>
      </c>
    </row>
    <row r="59" spans="1:8">
      <c r="A59" s="2">
        <v>43349</v>
      </c>
      <c r="B59" t="s">
        <v>4324</v>
      </c>
      <c r="C59" t="s">
        <v>6</v>
      </c>
      <c r="D59">
        <v>1827.09</v>
      </c>
      <c r="E59">
        <v>1035.1844000000001</v>
      </c>
      <c r="F59">
        <v>791.90560000000005</v>
      </c>
      <c r="G59">
        <v>43.34</v>
      </c>
      <c r="H59" t="s">
        <v>16</v>
      </c>
    </row>
    <row r="60" spans="1:8">
      <c r="A60" s="2">
        <v>43349</v>
      </c>
      <c r="B60" t="s">
        <v>4325</v>
      </c>
      <c r="C60" t="s">
        <v>6</v>
      </c>
      <c r="D60">
        <v>2439.33</v>
      </c>
      <c r="E60">
        <v>837.25800000000004</v>
      </c>
      <c r="F60">
        <v>1602.0719999999999</v>
      </c>
      <c r="G60">
        <v>65.680000000000007</v>
      </c>
      <c r="H60" t="s">
        <v>16</v>
      </c>
    </row>
    <row r="61" spans="1:8">
      <c r="A61" s="2">
        <v>43349</v>
      </c>
      <c r="B61" t="s">
        <v>4326</v>
      </c>
      <c r="C61" t="s">
        <v>6</v>
      </c>
      <c r="D61">
        <v>1719.94</v>
      </c>
      <c r="E61">
        <v>955.14400000000001</v>
      </c>
      <c r="F61">
        <v>764.79600000000005</v>
      </c>
      <c r="G61">
        <v>44.47</v>
      </c>
      <c r="H61" t="s">
        <v>16</v>
      </c>
    </row>
    <row r="62" spans="1:8">
      <c r="A62" s="2">
        <v>43349</v>
      </c>
      <c r="B62" t="s">
        <v>4327</v>
      </c>
      <c r="C62" t="s">
        <v>2050</v>
      </c>
      <c r="D62">
        <v>565.66</v>
      </c>
      <c r="E62">
        <v>273.18</v>
      </c>
      <c r="F62">
        <v>292.48</v>
      </c>
      <c r="G62">
        <v>51.71</v>
      </c>
      <c r="H62" t="s">
        <v>16</v>
      </c>
    </row>
    <row r="63" spans="1:8">
      <c r="A63" s="2">
        <v>43349</v>
      </c>
      <c r="B63" t="s">
        <v>4328</v>
      </c>
      <c r="C63" t="s">
        <v>76</v>
      </c>
      <c r="D63">
        <v>11847.26</v>
      </c>
      <c r="E63">
        <v>9929.48</v>
      </c>
      <c r="F63">
        <v>1917.78</v>
      </c>
      <c r="G63">
        <v>16.190000000000001</v>
      </c>
      <c r="H63" t="s">
        <v>16</v>
      </c>
    </row>
    <row r="64" spans="1:8">
      <c r="A64" s="2">
        <v>43349</v>
      </c>
      <c r="B64" t="s">
        <v>4329</v>
      </c>
      <c r="C64" t="s">
        <v>225</v>
      </c>
      <c r="D64">
        <v>290</v>
      </c>
      <c r="E64">
        <v>139.14500000000001</v>
      </c>
      <c r="F64">
        <v>150.85499999999999</v>
      </c>
      <c r="G64">
        <v>52.02</v>
      </c>
      <c r="H64" t="s">
        <v>16</v>
      </c>
    </row>
    <row r="65" spans="1:8">
      <c r="A65" s="2">
        <v>43349</v>
      </c>
      <c r="B65" t="s">
        <v>4330</v>
      </c>
      <c r="C65" t="s">
        <v>225</v>
      </c>
      <c r="D65">
        <v>290</v>
      </c>
      <c r="E65">
        <v>139.14500000000001</v>
      </c>
      <c r="F65">
        <v>150.85499999999999</v>
      </c>
      <c r="G65">
        <v>52.02</v>
      </c>
      <c r="H65" t="s">
        <v>16</v>
      </c>
    </row>
    <row r="66" spans="1:8">
      <c r="A66" s="2">
        <v>43349</v>
      </c>
      <c r="B66" t="s">
        <v>4331</v>
      </c>
      <c r="C66" t="s">
        <v>225</v>
      </c>
      <c r="D66">
        <v>290</v>
      </c>
      <c r="E66">
        <v>139.14500000000001</v>
      </c>
      <c r="F66">
        <v>150.85499999999999</v>
      </c>
      <c r="G66">
        <v>52.02</v>
      </c>
      <c r="H66" t="s">
        <v>16</v>
      </c>
    </row>
    <row r="67" spans="1:8">
      <c r="A67" s="2">
        <v>43349</v>
      </c>
      <c r="B67" t="s">
        <v>4332</v>
      </c>
      <c r="C67" t="s">
        <v>396</v>
      </c>
      <c r="D67">
        <v>32.67</v>
      </c>
      <c r="E67">
        <v>14.46</v>
      </c>
      <c r="F67">
        <v>18.21</v>
      </c>
      <c r="G67">
        <v>55.74</v>
      </c>
      <c r="H67" t="s">
        <v>16</v>
      </c>
    </row>
    <row r="68" spans="1:8">
      <c r="A68" s="2">
        <v>43349</v>
      </c>
      <c r="B68" t="s">
        <v>4333</v>
      </c>
      <c r="C68" t="s">
        <v>396</v>
      </c>
      <c r="D68">
        <v>66.45</v>
      </c>
      <c r="E68">
        <v>31.097000000000001</v>
      </c>
      <c r="F68">
        <v>35.353000000000002</v>
      </c>
      <c r="G68">
        <v>53.2</v>
      </c>
      <c r="H68" t="s">
        <v>16</v>
      </c>
    </row>
    <row r="69" spans="1:8">
      <c r="A69" s="2">
        <v>43349</v>
      </c>
      <c r="B69" t="s">
        <v>4334</v>
      </c>
      <c r="C69" t="s">
        <v>102</v>
      </c>
      <c r="D69">
        <v>87.2</v>
      </c>
      <c r="E69">
        <v>72.8</v>
      </c>
      <c r="F69">
        <v>14.4</v>
      </c>
      <c r="G69">
        <v>16.510000000000002</v>
      </c>
      <c r="H69" t="s">
        <v>16</v>
      </c>
    </row>
    <row r="70" spans="1:8">
      <c r="A70" s="2">
        <v>43349</v>
      </c>
      <c r="B70" t="s">
        <v>4335</v>
      </c>
      <c r="C70" t="s">
        <v>3042</v>
      </c>
      <c r="D70">
        <v>957</v>
      </c>
      <c r="E70">
        <v>663.2</v>
      </c>
      <c r="F70">
        <v>293.8</v>
      </c>
      <c r="G70">
        <v>30.7</v>
      </c>
      <c r="H70" t="s">
        <v>16</v>
      </c>
    </row>
    <row r="71" spans="1:8">
      <c r="A71" s="2">
        <v>43349</v>
      </c>
      <c r="B71" t="s">
        <v>4336</v>
      </c>
      <c r="C71" t="s">
        <v>138</v>
      </c>
      <c r="D71">
        <v>10842.39</v>
      </c>
      <c r="E71">
        <v>8561.6</v>
      </c>
      <c r="F71">
        <v>2280.79</v>
      </c>
      <c r="G71">
        <v>21.04</v>
      </c>
      <c r="H71" t="s">
        <v>16</v>
      </c>
    </row>
    <row r="72" spans="1:8">
      <c r="A72" s="2">
        <v>43349</v>
      </c>
      <c r="B72" t="s">
        <v>4337</v>
      </c>
      <c r="C72" t="s">
        <v>138</v>
      </c>
      <c r="D72">
        <v>8618.89</v>
      </c>
      <c r="E72">
        <v>6780.6</v>
      </c>
      <c r="F72">
        <v>1838.29</v>
      </c>
      <c r="G72">
        <v>21.33</v>
      </c>
      <c r="H72" t="s">
        <v>16</v>
      </c>
    </row>
    <row r="73" spans="1:8">
      <c r="A73" s="2">
        <v>43350</v>
      </c>
      <c r="B73" t="s">
        <v>4338</v>
      </c>
      <c r="C73" t="s">
        <v>132</v>
      </c>
      <c r="D73">
        <v>1690</v>
      </c>
      <c r="E73">
        <v>1528</v>
      </c>
      <c r="F73">
        <v>162</v>
      </c>
      <c r="G73">
        <v>9.59</v>
      </c>
      <c r="H73" t="s">
        <v>16</v>
      </c>
    </row>
    <row r="74" spans="1:8">
      <c r="A74" s="2">
        <v>43350</v>
      </c>
      <c r="B74" t="s">
        <v>4339</v>
      </c>
      <c r="C74" t="s">
        <v>132</v>
      </c>
      <c r="D74">
        <v>56.45</v>
      </c>
      <c r="E74">
        <v>34.177</v>
      </c>
      <c r="F74">
        <v>22.273</v>
      </c>
      <c r="G74">
        <v>39.46</v>
      </c>
      <c r="H74" t="s">
        <v>16</v>
      </c>
    </row>
    <row r="75" spans="1:8">
      <c r="A75" s="2">
        <v>43350</v>
      </c>
      <c r="B75" t="s">
        <v>4340</v>
      </c>
      <c r="C75" t="s">
        <v>132</v>
      </c>
      <c r="D75">
        <v>305.58</v>
      </c>
      <c r="E75">
        <v>180.7</v>
      </c>
      <c r="F75">
        <v>124.88</v>
      </c>
      <c r="G75">
        <v>40.869999999999997</v>
      </c>
      <c r="H75" t="s">
        <v>16</v>
      </c>
    </row>
    <row r="76" spans="1:8">
      <c r="A76" s="2">
        <v>43350</v>
      </c>
      <c r="B76" t="s">
        <v>4341</v>
      </c>
      <c r="C76" t="s">
        <v>276</v>
      </c>
      <c r="D76">
        <v>3903.3</v>
      </c>
      <c r="E76">
        <v>2724.8</v>
      </c>
      <c r="F76">
        <v>1178.5</v>
      </c>
      <c r="G76">
        <v>30.19</v>
      </c>
      <c r="H76" t="s">
        <v>16</v>
      </c>
    </row>
    <row r="77" spans="1:8">
      <c r="A77" s="2">
        <v>43350</v>
      </c>
      <c r="B77" t="s">
        <v>4342</v>
      </c>
      <c r="C77" t="s">
        <v>72</v>
      </c>
      <c r="D77">
        <v>954.6</v>
      </c>
      <c r="E77">
        <v>916.8</v>
      </c>
      <c r="F77">
        <v>37.799999999999997</v>
      </c>
      <c r="G77">
        <v>3.96</v>
      </c>
      <c r="H77" t="s">
        <v>16</v>
      </c>
    </row>
    <row r="78" spans="1:8">
      <c r="A78" s="2">
        <v>43350</v>
      </c>
      <c r="B78" t="s">
        <v>4343</v>
      </c>
      <c r="C78" t="s">
        <v>1891</v>
      </c>
      <c r="D78">
        <v>1709</v>
      </c>
      <c r="E78">
        <v>1100</v>
      </c>
      <c r="F78">
        <v>609</v>
      </c>
      <c r="G78">
        <v>35.630000000000003</v>
      </c>
      <c r="H78" t="s">
        <v>16</v>
      </c>
    </row>
    <row r="79" spans="1:8">
      <c r="A79" s="2">
        <v>43350</v>
      </c>
      <c r="B79" t="s">
        <v>4344</v>
      </c>
      <c r="C79" t="s">
        <v>46</v>
      </c>
      <c r="D79">
        <v>4245</v>
      </c>
      <c r="E79">
        <v>2433.86</v>
      </c>
      <c r="F79">
        <v>1811.14</v>
      </c>
      <c r="G79">
        <v>42.67</v>
      </c>
      <c r="H79" t="s">
        <v>16</v>
      </c>
    </row>
    <row r="80" spans="1:8">
      <c r="A80" s="2">
        <v>43350</v>
      </c>
      <c r="B80" t="s">
        <v>4345</v>
      </c>
      <c r="C80" t="s">
        <v>1833</v>
      </c>
      <c r="D80">
        <v>934.46</v>
      </c>
      <c r="E80">
        <v>496.86</v>
      </c>
      <c r="F80">
        <v>437.6</v>
      </c>
      <c r="G80">
        <v>46.83</v>
      </c>
      <c r="H80" t="s">
        <v>16</v>
      </c>
    </row>
    <row r="81" spans="1:8">
      <c r="A81" s="2">
        <v>43350</v>
      </c>
      <c r="B81" t="s">
        <v>4346</v>
      </c>
      <c r="C81" t="s">
        <v>36</v>
      </c>
      <c r="D81">
        <v>423.8</v>
      </c>
      <c r="E81">
        <v>191.06800000000001</v>
      </c>
      <c r="F81">
        <v>232.732</v>
      </c>
      <c r="G81">
        <v>54.92</v>
      </c>
      <c r="H81" t="s">
        <v>16</v>
      </c>
    </row>
    <row r="82" spans="1:8">
      <c r="A82" s="2">
        <v>43350</v>
      </c>
      <c r="B82" t="s">
        <v>4347</v>
      </c>
      <c r="C82" t="s">
        <v>271</v>
      </c>
      <c r="D82">
        <v>345</v>
      </c>
      <c r="E82">
        <v>241.392</v>
      </c>
      <c r="F82">
        <v>103.608</v>
      </c>
      <c r="G82">
        <v>30.03</v>
      </c>
      <c r="H82" t="s">
        <v>16</v>
      </c>
    </row>
    <row r="83" spans="1:8">
      <c r="A83" s="2">
        <v>43350</v>
      </c>
      <c r="B83" t="s">
        <v>4348</v>
      </c>
      <c r="C83" t="s">
        <v>271</v>
      </c>
      <c r="D83">
        <v>467.84</v>
      </c>
      <c r="E83">
        <v>0</v>
      </c>
      <c r="F83">
        <v>467.84</v>
      </c>
      <c r="G83">
        <v>100</v>
      </c>
      <c r="H83" t="s">
        <v>16</v>
      </c>
    </row>
    <row r="84" spans="1:8">
      <c r="A84" s="2">
        <v>43350</v>
      </c>
      <c r="B84" t="s">
        <v>4349</v>
      </c>
      <c r="C84" t="s">
        <v>1580</v>
      </c>
      <c r="D84">
        <v>900</v>
      </c>
      <c r="E84">
        <v>598</v>
      </c>
      <c r="F84">
        <v>302</v>
      </c>
      <c r="G84">
        <v>33.56</v>
      </c>
      <c r="H84" t="s">
        <v>16</v>
      </c>
    </row>
    <row r="85" spans="1:8">
      <c r="A85" s="2">
        <v>43350</v>
      </c>
      <c r="B85" t="s">
        <v>4350</v>
      </c>
      <c r="C85" t="s">
        <v>4212</v>
      </c>
      <c r="D85">
        <v>5388</v>
      </c>
      <c r="E85">
        <v>3608.02</v>
      </c>
      <c r="F85">
        <v>1779.98</v>
      </c>
      <c r="G85">
        <v>33.04</v>
      </c>
      <c r="H85" t="s">
        <v>16</v>
      </c>
    </row>
    <row r="86" spans="1:8">
      <c r="A86" s="2">
        <v>43350</v>
      </c>
      <c r="B86" t="s">
        <v>4351</v>
      </c>
      <c r="C86" t="s">
        <v>1458</v>
      </c>
      <c r="D86">
        <v>814.48</v>
      </c>
      <c r="E86">
        <v>550.08000000000004</v>
      </c>
      <c r="F86">
        <v>264.39999999999998</v>
      </c>
      <c r="G86">
        <v>32.46</v>
      </c>
      <c r="H86" t="s">
        <v>16</v>
      </c>
    </row>
    <row r="87" spans="1:8">
      <c r="A87" s="2">
        <v>43353</v>
      </c>
      <c r="B87" t="s">
        <v>4352</v>
      </c>
      <c r="C87" t="s">
        <v>164</v>
      </c>
      <c r="D87">
        <v>586.79999999999995</v>
      </c>
      <c r="E87">
        <v>338.8</v>
      </c>
      <c r="F87">
        <v>248</v>
      </c>
      <c r="G87">
        <v>42.26</v>
      </c>
      <c r="H87" t="s">
        <v>16</v>
      </c>
    </row>
    <row r="88" spans="1:8">
      <c r="A88" s="2">
        <v>43353</v>
      </c>
      <c r="B88" t="s">
        <v>4353</v>
      </c>
      <c r="C88" t="s">
        <v>1375</v>
      </c>
      <c r="D88">
        <v>701.59</v>
      </c>
      <c r="E88">
        <v>365.05399999999997</v>
      </c>
      <c r="F88">
        <v>336.536</v>
      </c>
      <c r="G88">
        <v>47.97</v>
      </c>
      <c r="H88" t="s">
        <v>16</v>
      </c>
    </row>
    <row r="89" spans="1:8">
      <c r="A89" s="2">
        <v>43353</v>
      </c>
      <c r="B89" t="s">
        <v>4354</v>
      </c>
      <c r="C89" t="s">
        <v>431</v>
      </c>
      <c r="D89">
        <v>722.77</v>
      </c>
      <c r="E89">
        <v>278.45</v>
      </c>
      <c r="F89">
        <v>444.32</v>
      </c>
      <c r="G89">
        <v>61.47</v>
      </c>
      <c r="H89" t="s">
        <v>16</v>
      </c>
    </row>
    <row r="90" spans="1:8">
      <c r="A90" s="2">
        <v>43353</v>
      </c>
      <c r="B90" t="s">
        <v>4355</v>
      </c>
      <c r="C90" t="s">
        <v>643</v>
      </c>
      <c r="D90">
        <v>1524.69</v>
      </c>
      <c r="E90">
        <v>1102.723</v>
      </c>
      <c r="F90">
        <v>421.96699999999998</v>
      </c>
      <c r="G90">
        <v>27.68</v>
      </c>
      <c r="H90" t="s">
        <v>16</v>
      </c>
    </row>
    <row r="91" spans="1:8">
      <c r="A91" s="2">
        <v>43353</v>
      </c>
      <c r="B91" t="s">
        <v>4356</v>
      </c>
      <c r="C91" t="s">
        <v>2383</v>
      </c>
      <c r="D91">
        <v>50.38</v>
      </c>
      <c r="E91">
        <v>26.96</v>
      </c>
      <c r="F91">
        <v>23.42</v>
      </c>
      <c r="G91">
        <v>46.49</v>
      </c>
      <c r="H91" t="s">
        <v>16</v>
      </c>
    </row>
    <row r="92" spans="1:8">
      <c r="A92" s="2">
        <v>43353</v>
      </c>
      <c r="B92" t="s">
        <v>4357</v>
      </c>
      <c r="C92" t="s">
        <v>127</v>
      </c>
      <c r="D92">
        <v>15002.18</v>
      </c>
      <c r="E92">
        <v>12355.44</v>
      </c>
      <c r="F92">
        <v>2646.74</v>
      </c>
      <c r="G92">
        <v>17.64</v>
      </c>
      <c r="H92" t="s">
        <v>16</v>
      </c>
    </row>
    <row r="93" spans="1:8">
      <c r="A93" s="2">
        <v>43353</v>
      </c>
      <c r="B93" t="s">
        <v>4358</v>
      </c>
      <c r="C93" t="s">
        <v>34</v>
      </c>
      <c r="D93">
        <v>796.64</v>
      </c>
      <c r="E93">
        <v>602.16</v>
      </c>
      <c r="F93">
        <v>194.48</v>
      </c>
      <c r="G93">
        <v>24.41</v>
      </c>
      <c r="H93" t="s">
        <v>16</v>
      </c>
    </row>
    <row r="94" spans="1:8">
      <c r="A94" s="2">
        <v>43353</v>
      </c>
      <c r="B94" t="s">
        <v>4359</v>
      </c>
      <c r="C94" t="s">
        <v>289</v>
      </c>
      <c r="D94">
        <v>306.45999999999998</v>
      </c>
      <c r="E94">
        <v>230</v>
      </c>
      <c r="F94">
        <v>76.459999999999994</v>
      </c>
      <c r="G94">
        <v>24.95</v>
      </c>
      <c r="H94" t="s">
        <v>16</v>
      </c>
    </row>
    <row r="95" spans="1:8">
      <c r="A95" s="2">
        <v>43353</v>
      </c>
      <c r="B95" t="s">
        <v>4360</v>
      </c>
      <c r="C95" t="s">
        <v>235</v>
      </c>
      <c r="D95">
        <v>533.82000000000005</v>
      </c>
      <c r="E95">
        <v>338.38</v>
      </c>
      <c r="F95">
        <v>195.44</v>
      </c>
      <c r="G95">
        <v>36.61</v>
      </c>
      <c r="H95" t="s">
        <v>16</v>
      </c>
    </row>
    <row r="96" spans="1:8">
      <c r="A96" s="2">
        <v>43353</v>
      </c>
      <c r="B96" t="s">
        <v>4361</v>
      </c>
      <c r="C96" t="s">
        <v>149</v>
      </c>
      <c r="D96">
        <v>372.78</v>
      </c>
      <c r="E96">
        <v>248.084</v>
      </c>
      <c r="F96">
        <v>124.696</v>
      </c>
      <c r="G96">
        <v>33.450000000000003</v>
      </c>
      <c r="H96" t="s">
        <v>16</v>
      </c>
    </row>
    <row r="97" spans="1:8">
      <c r="A97" s="2">
        <v>43353</v>
      </c>
      <c r="B97" t="s">
        <v>4362</v>
      </c>
      <c r="C97" t="s">
        <v>149</v>
      </c>
      <c r="D97">
        <v>109.1</v>
      </c>
      <c r="E97">
        <v>70.7</v>
      </c>
      <c r="F97">
        <v>38.4</v>
      </c>
      <c r="G97">
        <v>35.200000000000003</v>
      </c>
      <c r="H97" t="s">
        <v>16</v>
      </c>
    </row>
    <row r="98" spans="1:8">
      <c r="A98" s="2">
        <v>43353</v>
      </c>
      <c r="B98" t="s">
        <v>4363</v>
      </c>
      <c r="C98" t="s">
        <v>158</v>
      </c>
      <c r="D98">
        <v>422.4</v>
      </c>
      <c r="E98">
        <v>149.59299999999999</v>
      </c>
      <c r="F98">
        <v>272.80700000000002</v>
      </c>
      <c r="G98">
        <v>64.58</v>
      </c>
      <c r="H98" t="s">
        <v>16</v>
      </c>
    </row>
    <row r="99" spans="1:8">
      <c r="A99" s="2">
        <v>43353</v>
      </c>
      <c r="B99" t="s">
        <v>4364</v>
      </c>
      <c r="C99" t="s">
        <v>3992</v>
      </c>
      <c r="D99">
        <v>399.88</v>
      </c>
      <c r="E99">
        <v>130.51150000000001</v>
      </c>
      <c r="F99">
        <v>269.36849999999998</v>
      </c>
      <c r="G99">
        <v>67.36</v>
      </c>
      <c r="H99" t="s">
        <v>16</v>
      </c>
    </row>
    <row r="100" spans="1:8">
      <c r="A100" s="2">
        <v>43353</v>
      </c>
      <c r="B100" t="s">
        <v>4365</v>
      </c>
      <c r="C100" t="s">
        <v>132</v>
      </c>
      <c r="D100">
        <v>398</v>
      </c>
      <c r="E100">
        <v>149.6</v>
      </c>
      <c r="F100">
        <v>248.4</v>
      </c>
      <c r="G100">
        <v>62.41</v>
      </c>
      <c r="H100" t="s">
        <v>16</v>
      </c>
    </row>
    <row r="101" spans="1:8">
      <c r="A101" s="2">
        <v>43353</v>
      </c>
      <c r="B101" t="s">
        <v>4366</v>
      </c>
      <c r="C101" t="s">
        <v>132</v>
      </c>
      <c r="D101">
        <v>165.34</v>
      </c>
      <c r="E101">
        <v>102.62</v>
      </c>
      <c r="F101">
        <v>62.72</v>
      </c>
      <c r="G101">
        <v>37.93</v>
      </c>
      <c r="H101" t="s">
        <v>16</v>
      </c>
    </row>
    <row r="102" spans="1:8">
      <c r="A102" s="2">
        <v>43353</v>
      </c>
      <c r="B102" t="s">
        <v>4367</v>
      </c>
      <c r="C102" t="s">
        <v>132</v>
      </c>
      <c r="D102">
        <v>165.34</v>
      </c>
      <c r="E102">
        <v>102.62</v>
      </c>
      <c r="F102">
        <v>62.72</v>
      </c>
      <c r="G102">
        <v>37.93</v>
      </c>
      <c r="H102" t="s">
        <v>16</v>
      </c>
    </row>
    <row r="103" spans="1:8">
      <c r="A103" s="2">
        <v>43353</v>
      </c>
      <c r="B103" t="s">
        <v>4368</v>
      </c>
      <c r="C103" t="s">
        <v>102</v>
      </c>
      <c r="D103">
        <v>1352.2</v>
      </c>
      <c r="E103">
        <v>974.38300000000004</v>
      </c>
      <c r="F103">
        <v>377.81700000000001</v>
      </c>
      <c r="G103">
        <v>27.94</v>
      </c>
      <c r="H103" t="s">
        <v>16</v>
      </c>
    </row>
    <row r="104" spans="1:8">
      <c r="A104" s="2">
        <v>43353</v>
      </c>
      <c r="B104" t="s">
        <v>4369</v>
      </c>
      <c r="C104" t="s">
        <v>134</v>
      </c>
      <c r="D104">
        <v>253.17</v>
      </c>
      <c r="E104">
        <v>196.30860000000001</v>
      </c>
      <c r="F104">
        <v>56.861400000000003</v>
      </c>
      <c r="G104">
        <v>22.46</v>
      </c>
      <c r="H104" t="s">
        <v>16</v>
      </c>
    </row>
    <row r="105" spans="1:8">
      <c r="A105" s="2">
        <v>43353</v>
      </c>
      <c r="B105" t="s">
        <v>4370</v>
      </c>
      <c r="C105" t="s">
        <v>4096</v>
      </c>
      <c r="D105">
        <v>346.73</v>
      </c>
      <c r="E105">
        <v>166.48</v>
      </c>
      <c r="F105">
        <v>180.25</v>
      </c>
      <c r="G105">
        <v>51.99</v>
      </c>
      <c r="H105" t="s">
        <v>16</v>
      </c>
    </row>
    <row r="106" spans="1:8">
      <c r="A106" s="2">
        <v>43353</v>
      </c>
      <c r="B106" t="s">
        <v>4371</v>
      </c>
      <c r="C106" t="s">
        <v>4372</v>
      </c>
      <c r="D106">
        <v>100</v>
      </c>
      <c r="E106">
        <v>5.72</v>
      </c>
      <c r="F106">
        <v>94.28</v>
      </c>
      <c r="G106">
        <v>94.28</v>
      </c>
      <c r="H106" t="s">
        <v>16</v>
      </c>
    </row>
    <row r="107" spans="1:8">
      <c r="A107" s="2">
        <v>43353</v>
      </c>
      <c r="B107" t="s">
        <v>4373</v>
      </c>
      <c r="C107" t="s">
        <v>1031</v>
      </c>
      <c r="D107">
        <v>3445.98</v>
      </c>
      <c r="E107">
        <v>2920.9848999999999</v>
      </c>
      <c r="F107">
        <v>524.99509999999998</v>
      </c>
      <c r="G107">
        <v>15.24</v>
      </c>
      <c r="H107" t="s">
        <v>16</v>
      </c>
    </row>
    <row r="108" spans="1:8">
      <c r="A108" s="2">
        <v>43353</v>
      </c>
      <c r="B108" t="s">
        <v>4374</v>
      </c>
      <c r="C108" t="s">
        <v>136</v>
      </c>
      <c r="D108">
        <v>975.14</v>
      </c>
      <c r="E108">
        <v>580.47</v>
      </c>
      <c r="F108">
        <v>394.67</v>
      </c>
      <c r="G108">
        <v>40.47</v>
      </c>
      <c r="H108" t="s">
        <v>16</v>
      </c>
    </row>
    <row r="109" spans="1:8">
      <c r="A109" s="2">
        <v>43353</v>
      </c>
      <c r="B109" t="s">
        <v>4375</v>
      </c>
      <c r="C109" t="s">
        <v>317</v>
      </c>
      <c r="D109">
        <v>6854.48</v>
      </c>
      <c r="E109">
        <v>2196.6867999999999</v>
      </c>
      <c r="F109">
        <v>4657.7932000000001</v>
      </c>
      <c r="G109">
        <v>67.95</v>
      </c>
      <c r="H109" t="s">
        <v>16</v>
      </c>
    </row>
    <row r="110" spans="1:8">
      <c r="A110" s="2">
        <v>43353</v>
      </c>
      <c r="B110" t="s">
        <v>4376</v>
      </c>
      <c r="C110" t="s">
        <v>593</v>
      </c>
      <c r="D110">
        <v>246.1</v>
      </c>
      <c r="E110">
        <v>140.46</v>
      </c>
      <c r="F110">
        <v>105.64</v>
      </c>
      <c r="G110">
        <v>42.93</v>
      </c>
      <c r="H110" t="s">
        <v>16</v>
      </c>
    </row>
    <row r="111" spans="1:8">
      <c r="A111" s="2">
        <v>43353</v>
      </c>
      <c r="B111" t="s">
        <v>4377</v>
      </c>
      <c r="C111" t="s">
        <v>440</v>
      </c>
      <c r="D111">
        <v>1540.25</v>
      </c>
      <c r="E111">
        <v>649.6</v>
      </c>
      <c r="F111">
        <v>890.65</v>
      </c>
      <c r="G111">
        <v>57.83</v>
      </c>
      <c r="H111" t="s">
        <v>16</v>
      </c>
    </row>
    <row r="112" spans="1:8">
      <c r="A112" s="2">
        <v>43353</v>
      </c>
      <c r="B112" t="s">
        <v>4378</v>
      </c>
      <c r="C112" t="s">
        <v>517</v>
      </c>
      <c r="D112">
        <v>3324.87</v>
      </c>
      <c r="E112">
        <v>2626.31</v>
      </c>
      <c r="F112">
        <v>698.56</v>
      </c>
      <c r="G112">
        <v>21.01</v>
      </c>
      <c r="H112" t="s">
        <v>16</v>
      </c>
    </row>
    <row r="113" spans="1:8">
      <c r="A113" s="2">
        <v>43354</v>
      </c>
      <c r="B113" t="s">
        <v>4379</v>
      </c>
      <c r="C113" t="s">
        <v>94</v>
      </c>
      <c r="D113">
        <v>2015</v>
      </c>
      <c r="E113">
        <v>1594.64</v>
      </c>
      <c r="F113">
        <v>420.36</v>
      </c>
      <c r="G113">
        <v>20.86</v>
      </c>
      <c r="H113" t="s">
        <v>16</v>
      </c>
    </row>
    <row r="114" spans="1:8">
      <c r="A114" s="2">
        <v>43354</v>
      </c>
      <c r="B114" t="s">
        <v>4380</v>
      </c>
      <c r="C114" t="s">
        <v>30</v>
      </c>
      <c r="D114">
        <v>955.2</v>
      </c>
      <c r="E114">
        <v>742.8</v>
      </c>
      <c r="F114">
        <v>212.4</v>
      </c>
      <c r="G114">
        <v>22.24</v>
      </c>
      <c r="H114" t="s">
        <v>16</v>
      </c>
    </row>
    <row r="115" spans="1:8">
      <c r="A115" s="2">
        <v>43354</v>
      </c>
      <c r="B115" t="s">
        <v>4381</v>
      </c>
      <c r="C115" t="s">
        <v>505</v>
      </c>
      <c r="D115">
        <v>167.4</v>
      </c>
      <c r="E115">
        <v>104.04</v>
      </c>
      <c r="F115">
        <v>63.36</v>
      </c>
      <c r="G115">
        <v>37.85</v>
      </c>
      <c r="H115" t="s">
        <v>16</v>
      </c>
    </row>
    <row r="116" spans="1:8">
      <c r="A116" s="2">
        <v>43354</v>
      </c>
      <c r="B116" t="s">
        <v>4382</v>
      </c>
      <c r="C116" t="s">
        <v>32</v>
      </c>
      <c r="D116">
        <v>1736.45</v>
      </c>
      <c r="E116">
        <v>1027.54</v>
      </c>
      <c r="F116">
        <v>708.91</v>
      </c>
      <c r="G116">
        <v>40.83</v>
      </c>
      <c r="H116" t="s">
        <v>16</v>
      </c>
    </row>
    <row r="117" spans="1:8">
      <c r="A117" s="2">
        <v>43354</v>
      </c>
      <c r="B117" t="s">
        <v>4383</v>
      </c>
      <c r="C117" t="s">
        <v>144</v>
      </c>
      <c r="D117">
        <v>917.49</v>
      </c>
      <c r="E117">
        <v>747.78750000000002</v>
      </c>
      <c r="F117">
        <v>169.70249999999999</v>
      </c>
      <c r="G117">
        <v>18.5</v>
      </c>
      <c r="H117" t="s">
        <v>16</v>
      </c>
    </row>
    <row r="118" spans="1:8">
      <c r="A118" s="2">
        <v>43354</v>
      </c>
      <c r="B118" t="s">
        <v>4384</v>
      </c>
      <c r="C118" t="s">
        <v>186</v>
      </c>
      <c r="D118">
        <v>8880</v>
      </c>
      <c r="E118">
        <v>3600</v>
      </c>
      <c r="F118">
        <v>5280</v>
      </c>
      <c r="G118">
        <v>59.46</v>
      </c>
      <c r="H118" t="s">
        <v>16</v>
      </c>
    </row>
    <row r="119" spans="1:8">
      <c r="A119" s="2">
        <v>43354</v>
      </c>
      <c r="B119" t="s">
        <v>4385</v>
      </c>
      <c r="C119" t="s">
        <v>130</v>
      </c>
      <c r="D119">
        <v>291</v>
      </c>
      <c r="E119">
        <v>168</v>
      </c>
      <c r="F119">
        <v>123</v>
      </c>
      <c r="G119">
        <v>42.27</v>
      </c>
      <c r="H119" t="s">
        <v>16</v>
      </c>
    </row>
    <row r="120" spans="1:8">
      <c r="A120" s="2">
        <v>43354</v>
      </c>
      <c r="B120" t="s">
        <v>4386</v>
      </c>
      <c r="C120" t="s">
        <v>169</v>
      </c>
      <c r="D120">
        <v>500</v>
      </c>
      <c r="E120">
        <v>382</v>
      </c>
      <c r="F120">
        <v>118</v>
      </c>
      <c r="G120">
        <v>23.6</v>
      </c>
      <c r="H120" t="s">
        <v>16</v>
      </c>
    </row>
    <row r="121" spans="1:8">
      <c r="A121" s="2">
        <v>43354</v>
      </c>
      <c r="B121" t="s">
        <v>4387</v>
      </c>
      <c r="C121" t="s">
        <v>851</v>
      </c>
      <c r="D121">
        <v>2083.29</v>
      </c>
      <c r="E121">
        <v>704.97</v>
      </c>
      <c r="F121">
        <v>1378.32</v>
      </c>
      <c r="G121">
        <v>66.16</v>
      </c>
      <c r="H121" t="s">
        <v>16</v>
      </c>
    </row>
    <row r="122" spans="1:8">
      <c r="A122" s="2">
        <v>43354</v>
      </c>
      <c r="B122" t="s">
        <v>4388</v>
      </c>
      <c r="C122" t="s">
        <v>1199</v>
      </c>
      <c r="D122">
        <v>341.13</v>
      </c>
      <c r="E122">
        <v>223.05</v>
      </c>
      <c r="F122">
        <v>118.08</v>
      </c>
      <c r="G122">
        <v>34.61</v>
      </c>
      <c r="H122" t="s">
        <v>16</v>
      </c>
    </row>
    <row r="123" spans="1:8">
      <c r="A123" s="2">
        <v>43354</v>
      </c>
      <c r="B123" t="s">
        <v>4389</v>
      </c>
      <c r="C123" t="s">
        <v>6</v>
      </c>
      <c r="D123">
        <v>352.55</v>
      </c>
      <c r="E123">
        <v>226</v>
      </c>
      <c r="F123">
        <v>126.55</v>
      </c>
      <c r="G123">
        <v>35.9</v>
      </c>
      <c r="H123" t="s">
        <v>16</v>
      </c>
    </row>
    <row r="124" spans="1:8">
      <c r="A124" s="2">
        <v>43354</v>
      </c>
      <c r="B124" t="s">
        <v>4390</v>
      </c>
      <c r="C124" t="s">
        <v>160</v>
      </c>
      <c r="D124">
        <v>2810.4</v>
      </c>
      <c r="E124">
        <v>2244</v>
      </c>
      <c r="F124">
        <v>566.4</v>
      </c>
      <c r="G124">
        <v>20.149999999999999</v>
      </c>
      <c r="H124" t="s">
        <v>16</v>
      </c>
    </row>
    <row r="125" spans="1:8">
      <c r="A125" s="2">
        <v>43354</v>
      </c>
      <c r="B125" t="s">
        <v>4391</v>
      </c>
      <c r="C125" t="s">
        <v>4392</v>
      </c>
      <c r="D125">
        <v>505</v>
      </c>
      <c r="E125">
        <v>363.38</v>
      </c>
      <c r="F125">
        <v>141.62</v>
      </c>
      <c r="G125">
        <v>28.04</v>
      </c>
      <c r="H125" t="s">
        <v>16</v>
      </c>
    </row>
    <row r="126" spans="1:8">
      <c r="A126" s="2">
        <v>43354</v>
      </c>
      <c r="B126" t="s">
        <v>4393</v>
      </c>
      <c r="C126" t="s">
        <v>8</v>
      </c>
      <c r="D126">
        <v>2243.1799999999998</v>
      </c>
      <c r="E126">
        <v>2175.63</v>
      </c>
      <c r="F126">
        <v>67.55</v>
      </c>
      <c r="G126">
        <v>3.01</v>
      </c>
      <c r="H126" t="s">
        <v>16</v>
      </c>
    </row>
    <row r="127" spans="1:8">
      <c r="A127" s="2">
        <v>43354</v>
      </c>
      <c r="B127" t="s">
        <v>4394</v>
      </c>
      <c r="C127" t="s">
        <v>325</v>
      </c>
      <c r="D127">
        <v>40.5</v>
      </c>
      <c r="E127">
        <v>28.17</v>
      </c>
      <c r="F127">
        <v>12.33</v>
      </c>
      <c r="G127">
        <v>30.44</v>
      </c>
      <c r="H127" t="s">
        <v>16</v>
      </c>
    </row>
    <row r="128" spans="1:8">
      <c r="A128" s="2">
        <v>43354</v>
      </c>
      <c r="B128" t="s">
        <v>4395</v>
      </c>
      <c r="C128" t="s">
        <v>4396</v>
      </c>
      <c r="D128">
        <v>346</v>
      </c>
      <c r="E128">
        <v>57.57</v>
      </c>
      <c r="F128">
        <v>288.43</v>
      </c>
      <c r="G128">
        <v>83.36</v>
      </c>
      <c r="H128" t="s">
        <v>16</v>
      </c>
    </row>
    <row r="129" spans="1:8">
      <c r="A129" s="2">
        <v>43354</v>
      </c>
      <c r="B129" t="s">
        <v>4397</v>
      </c>
      <c r="C129" t="s">
        <v>1874</v>
      </c>
      <c r="D129">
        <v>3628.8</v>
      </c>
      <c r="E129">
        <v>3187.8</v>
      </c>
      <c r="F129">
        <v>441</v>
      </c>
      <c r="G129">
        <v>12.15</v>
      </c>
      <c r="H129" t="s">
        <v>16</v>
      </c>
    </row>
    <row r="130" spans="1:8">
      <c r="A130" s="2">
        <v>43354</v>
      </c>
      <c r="B130" t="s">
        <v>4398</v>
      </c>
      <c r="C130" t="s">
        <v>1857</v>
      </c>
      <c r="D130">
        <v>1286</v>
      </c>
      <c r="E130">
        <v>1140.5</v>
      </c>
      <c r="F130">
        <v>145.5</v>
      </c>
      <c r="G130">
        <v>11.31</v>
      </c>
      <c r="H130" t="s">
        <v>16</v>
      </c>
    </row>
    <row r="131" spans="1:8">
      <c r="A131" s="2">
        <v>43354</v>
      </c>
      <c r="B131" t="s">
        <v>4399</v>
      </c>
      <c r="C131" t="s">
        <v>4400</v>
      </c>
      <c r="D131">
        <v>8184.22</v>
      </c>
      <c r="E131">
        <v>5452.8</v>
      </c>
      <c r="F131">
        <v>2731.42</v>
      </c>
      <c r="G131">
        <v>33.369999999999997</v>
      </c>
      <c r="H131" t="s">
        <v>16</v>
      </c>
    </row>
    <row r="132" spans="1:8">
      <c r="A132" s="2">
        <v>43354</v>
      </c>
      <c r="B132" t="s">
        <v>4401</v>
      </c>
      <c r="C132" t="s">
        <v>2193</v>
      </c>
      <c r="D132">
        <v>250</v>
      </c>
      <c r="E132">
        <v>0</v>
      </c>
      <c r="F132">
        <v>250</v>
      </c>
      <c r="G132">
        <v>100</v>
      </c>
      <c r="H132" t="s">
        <v>16</v>
      </c>
    </row>
    <row r="133" spans="1:8">
      <c r="A133" s="2">
        <v>43355</v>
      </c>
      <c r="B133" t="s">
        <v>4402</v>
      </c>
      <c r="C133" t="s">
        <v>82</v>
      </c>
      <c r="D133">
        <v>6210</v>
      </c>
      <c r="E133">
        <v>4994.03</v>
      </c>
      <c r="F133">
        <v>1215.97</v>
      </c>
      <c r="G133">
        <v>19.579999999999998</v>
      </c>
      <c r="H133" t="s">
        <v>16</v>
      </c>
    </row>
    <row r="134" spans="1:8">
      <c r="A134" s="2">
        <v>43355</v>
      </c>
      <c r="B134" t="s">
        <v>4403</v>
      </c>
      <c r="C134" t="s">
        <v>1225</v>
      </c>
      <c r="D134">
        <v>396.26</v>
      </c>
      <c r="E134">
        <v>215.47</v>
      </c>
      <c r="F134">
        <v>180.79</v>
      </c>
      <c r="G134">
        <v>45.62</v>
      </c>
      <c r="H134" t="s">
        <v>16</v>
      </c>
    </row>
    <row r="135" spans="1:8">
      <c r="A135" s="2">
        <v>43355</v>
      </c>
      <c r="B135" t="s">
        <v>4404</v>
      </c>
      <c r="C135" t="s">
        <v>1718</v>
      </c>
      <c r="D135">
        <v>54.14</v>
      </c>
      <c r="E135">
        <v>15.457000000000001</v>
      </c>
      <c r="F135">
        <v>38.683</v>
      </c>
      <c r="G135">
        <v>71.45</v>
      </c>
      <c r="H135" t="s">
        <v>16</v>
      </c>
    </row>
    <row r="136" spans="1:8">
      <c r="A136" s="2">
        <v>43355</v>
      </c>
      <c r="B136" t="s">
        <v>4405</v>
      </c>
      <c r="C136" t="s">
        <v>1031</v>
      </c>
      <c r="D136">
        <v>304.08</v>
      </c>
      <c r="E136">
        <v>183.36</v>
      </c>
      <c r="F136">
        <v>120.72</v>
      </c>
      <c r="G136">
        <v>39.700000000000003</v>
      </c>
      <c r="H136" t="s">
        <v>16</v>
      </c>
    </row>
    <row r="137" spans="1:8">
      <c r="A137" s="2">
        <v>43355</v>
      </c>
      <c r="B137" t="s">
        <v>4406</v>
      </c>
      <c r="C137" t="s">
        <v>3092</v>
      </c>
      <c r="D137">
        <v>3621.84</v>
      </c>
      <c r="E137">
        <v>2790.36</v>
      </c>
      <c r="F137">
        <v>831.48</v>
      </c>
      <c r="G137">
        <v>22.96</v>
      </c>
      <c r="H137" t="s">
        <v>16</v>
      </c>
    </row>
    <row r="138" spans="1:8">
      <c r="A138" s="2">
        <v>43355</v>
      </c>
      <c r="B138" t="s">
        <v>4407</v>
      </c>
      <c r="C138" t="s">
        <v>271</v>
      </c>
      <c r="D138">
        <v>2226.75</v>
      </c>
      <c r="E138">
        <v>1688.9449999999999</v>
      </c>
      <c r="F138">
        <v>537.80499999999995</v>
      </c>
      <c r="G138">
        <v>24.15</v>
      </c>
      <c r="H138" t="s">
        <v>16</v>
      </c>
    </row>
    <row r="139" spans="1:8">
      <c r="A139" s="2">
        <v>43355</v>
      </c>
      <c r="B139" t="s">
        <v>4408</v>
      </c>
      <c r="C139" t="s">
        <v>91</v>
      </c>
      <c r="D139">
        <v>1808.74</v>
      </c>
      <c r="E139">
        <v>1351.44</v>
      </c>
      <c r="F139">
        <v>457.3</v>
      </c>
      <c r="G139">
        <v>25.28</v>
      </c>
      <c r="H139" t="s">
        <v>16</v>
      </c>
    </row>
    <row r="140" spans="1:8">
      <c r="A140" s="2">
        <v>43355</v>
      </c>
      <c r="B140" t="s">
        <v>4409</v>
      </c>
      <c r="C140" t="s">
        <v>271</v>
      </c>
      <c r="D140">
        <v>2425</v>
      </c>
      <c r="E140">
        <v>1635.905</v>
      </c>
      <c r="F140">
        <v>789.09500000000003</v>
      </c>
      <c r="G140">
        <v>32.54</v>
      </c>
      <c r="H140" t="s">
        <v>16</v>
      </c>
    </row>
    <row r="141" spans="1:8">
      <c r="A141" s="2">
        <v>43355</v>
      </c>
      <c r="B141" t="s">
        <v>4410</v>
      </c>
      <c r="C141" t="s">
        <v>816</v>
      </c>
      <c r="D141">
        <v>165.1</v>
      </c>
      <c r="E141">
        <v>76.010000000000005</v>
      </c>
      <c r="F141">
        <v>89.09</v>
      </c>
      <c r="G141">
        <v>53.96</v>
      </c>
      <c r="H141" t="s">
        <v>16</v>
      </c>
    </row>
    <row r="142" spans="1:8">
      <c r="A142" s="2">
        <v>43355</v>
      </c>
      <c r="B142" t="s">
        <v>4411</v>
      </c>
      <c r="C142" t="s">
        <v>184</v>
      </c>
      <c r="D142">
        <v>1710</v>
      </c>
      <c r="E142">
        <v>1375.2</v>
      </c>
      <c r="F142">
        <v>334.8</v>
      </c>
      <c r="G142">
        <v>19.579999999999998</v>
      </c>
      <c r="H142" t="s">
        <v>16</v>
      </c>
    </row>
    <row r="143" spans="1:8">
      <c r="A143" s="2">
        <v>43355</v>
      </c>
      <c r="B143" t="s">
        <v>4412</v>
      </c>
      <c r="C143" t="s">
        <v>2437</v>
      </c>
      <c r="D143">
        <v>111.81</v>
      </c>
      <c r="E143">
        <v>42.384</v>
      </c>
      <c r="F143">
        <v>69.426000000000002</v>
      </c>
      <c r="G143">
        <v>62.09</v>
      </c>
      <c r="H143" t="s">
        <v>16</v>
      </c>
    </row>
    <row r="144" spans="1:8">
      <c r="A144" s="2">
        <v>43355</v>
      </c>
      <c r="B144" t="s">
        <v>4413</v>
      </c>
      <c r="C144" t="s">
        <v>68</v>
      </c>
      <c r="D144">
        <v>795.6</v>
      </c>
      <c r="E144">
        <v>541.25279999999998</v>
      </c>
      <c r="F144">
        <v>254.34719999999999</v>
      </c>
      <c r="G144">
        <v>31.97</v>
      </c>
      <c r="H144" t="s">
        <v>16</v>
      </c>
    </row>
    <row r="145" spans="1:8">
      <c r="A145" s="2">
        <v>43355</v>
      </c>
      <c r="B145" t="s">
        <v>4414</v>
      </c>
      <c r="C145" t="s">
        <v>491</v>
      </c>
      <c r="D145">
        <v>276</v>
      </c>
      <c r="E145">
        <v>105</v>
      </c>
      <c r="F145">
        <v>171</v>
      </c>
      <c r="G145">
        <v>61.96</v>
      </c>
      <c r="H145" t="s">
        <v>16</v>
      </c>
    </row>
    <row r="146" spans="1:8">
      <c r="A146" s="2">
        <v>43355</v>
      </c>
      <c r="B146" t="s">
        <v>4415</v>
      </c>
      <c r="C146" t="s">
        <v>663</v>
      </c>
      <c r="D146">
        <v>1738.71</v>
      </c>
      <c r="E146">
        <v>1137.2</v>
      </c>
      <c r="F146">
        <v>601.51</v>
      </c>
      <c r="G146">
        <v>34.6</v>
      </c>
      <c r="H146" t="s">
        <v>16</v>
      </c>
    </row>
    <row r="147" spans="1:8">
      <c r="A147" s="2">
        <v>43355</v>
      </c>
      <c r="B147" t="s">
        <v>4416</v>
      </c>
      <c r="C147" t="s">
        <v>94</v>
      </c>
      <c r="D147">
        <v>11989</v>
      </c>
      <c r="E147">
        <v>9976.6149999999998</v>
      </c>
      <c r="F147">
        <v>2012.385</v>
      </c>
      <c r="G147">
        <v>16.79</v>
      </c>
      <c r="H147" t="s">
        <v>16</v>
      </c>
    </row>
    <row r="148" spans="1:8">
      <c r="A148" s="2">
        <v>43355</v>
      </c>
      <c r="B148" t="s">
        <v>4417</v>
      </c>
      <c r="C148" t="s">
        <v>646</v>
      </c>
      <c r="D148">
        <v>3098.24</v>
      </c>
      <c r="E148">
        <v>1687.24</v>
      </c>
      <c r="F148">
        <v>1411</v>
      </c>
      <c r="G148">
        <v>45.54</v>
      </c>
      <c r="H148" t="s">
        <v>16</v>
      </c>
    </row>
    <row r="149" spans="1:8">
      <c r="A149" s="2">
        <v>43356</v>
      </c>
      <c r="B149" t="s">
        <v>4418</v>
      </c>
      <c r="C149" t="s">
        <v>1639</v>
      </c>
      <c r="D149">
        <v>527.5</v>
      </c>
      <c r="E149">
        <v>439.42</v>
      </c>
      <c r="F149">
        <v>88.08</v>
      </c>
      <c r="G149">
        <v>16.7</v>
      </c>
      <c r="H149" t="s">
        <v>16</v>
      </c>
    </row>
    <row r="150" spans="1:8">
      <c r="A150" s="2">
        <v>43356</v>
      </c>
      <c r="B150" t="s">
        <v>4419</v>
      </c>
      <c r="C150" t="s">
        <v>117</v>
      </c>
      <c r="D150">
        <v>625</v>
      </c>
      <c r="E150">
        <v>239.58</v>
      </c>
      <c r="F150">
        <v>385.42</v>
      </c>
      <c r="G150">
        <v>61.67</v>
      </c>
      <c r="H150" t="s">
        <v>16</v>
      </c>
    </row>
    <row r="151" spans="1:8">
      <c r="A151" s="2">
        <v>43356</v>
      </c>
      <c r="B151" t="s">
        <v>4420</v>
      </c>
      <c r="C151" t="s">
        <v>758</v>
      </c>
      <c r="D151">
        <v>9.27</v>
      </c>
      <c r="E151">
        <v>4.22</v>
      </c>
      <c r="F151">
        <v>5.05</v>
      </c>
      <c r="G151">
        <v>54.48</v>
      </c>
      <c r="H151" t="s">
        <v>16</v>
      </c>
    </row>
    <row r="152" spans="1:8">
      <c r="A152" s="2">
        <v>43356</v>
      </c>
      <c r="B152" t="s">
        <v>4421</v>
      </c>
      <c r="C152" t="s">
        <v>930</v>
      </c>
      <c r="D152">
        <v>1538.88</v>
      </c>
      <c r="E152">
        <v>1095.6420000000001</v>
      </c>
      <c r="F152">
        <v>443.238</v>
      </c>
      <c r="G152">
        <v>28.8</v>
      </c>
      <c r="H152" t="s">
        <v>16</v>
      </c>
    </row>
    <row r="153" spans="1:8">
      <c r="A153" s="2">
        <v>43356</v>
      </c>
      <c r="B153" t="s">
        <v>4422</v>
      </c>
      <c r="C153" t="s">
        <v>80</v>
      </c>
      <c r="D153">
        <v>3301.5</v>
      </c>
      <c r="E153">
        <v>2568.63</v>
      </c>
      <c r="F153">
        <v>732.87</v>
      </c>
      <c r="G153">
        <v>22.2</v>
      </c>
      <c r="H153" t="s">
        <v>16</v>
      </c>
    </row>
    <row r="154" spans="1:8">
      <c r="A154" s="2">
        <v>43356</v>
      </c>
      <c r="B154" t="s">
        <v>4423</v>
      </c>
      <c r="C154" t="s">
        <v>2590</v>
      </c>
      <c r="D154">
        <v>1479.8</v>
      </c>
      <c r="E154">
        <v>863.4</v>
      </c>
      <c r="F154">
        <v>616.4</v>
      </c>
      <c r="G154">
        <v>41.65</v>
      </c>
      <c r="H154" t="s">
        <v>16</v>
      </c>
    </row>
    <row r="155" spans="1:8">
      <c r="A155" s="2">
        <v>43356</v>
      </c>
      <c r="B155" t="s">
        <v>4424</v>
      </c>
      <c r="C155" t="s">
        <v>4425</v>
      </c>
      <c r="D155">
        <v>6618.17</v>
      </c>
      <c r="E155">
        <v>4921.5677999999998</v>
      </c>
      <c r="F155">
        <v>1696.6022</v>
      </c>
      <c r="G155">
        <v>25.64</v>
      </c>
      <c r="H155" t="s">
        <v>16</v>
      </c>
    </row>
    <row r="156" spans="1:8">
      <c r="A156" s="2">
        <v>43356</v>
      </c>
      <c r="B156" t="s">
        <v>4426</v>
      </c>
      <c r="C156" t="s">
        <v>672</v>
      </c>
      <c r="D156">
        <v>264.5</v>
      </c>
      <c r="E156">
        <v>121.32</v>
      </c>
      <c r="F156">
        <v>143.18</v>
      </c>
      <c r="G156">
        <v>54.13</v>
      </c>
      <c r="H156" t="s">
        <v>16</v>
      </c>
    </row>
    <row r="157" spans="1:8">
      <c r="A157" s="2">
        <v>43356</v>
      </c>
      <c r="B157" t="s">
        <v>4427</v>
      </c>
      <c r="C157" t="s">
        <v>80</v>
      </c>
      <c r="D157">
        <v>970</v>
      </c>
      <c r="E157">
        <v>749.4</v>
      </c>
      <c r="F157">
        <v>220.6</v>
      </c>
      <c r="G157">
        <v>22.74</v>
      </c>
      <c r="H157" t="s">
        <v>16</v>
      </c>
    </row>
    <row r="158" spans="1:8">
      <c r="A158" s="2">
        <v>43356</v>
      </c>
      <c r="B158" t="s">
        <v>4428</v>
      </c>
      <c r="C158" t="s">
        <v>403</v>
      </c>
      <c r="D158">
        <v>240</v>
      </c>
      <c r="E158">
        <v>46.09</v>
      </c>
      <c r="F158">
        <v>193.91</v>
      </c>
      <c r="G158">
        <v>80.8</v>
      </c>
      <c r="H158" t="s">
        <v>16</v>
      </c>
    </row>
    <row r="159" spans="1:8">
      <c r="A159" s="2">
        <v>43356</v>
      </c>
      <c r="B159" t="s">
        <v>4429</v>
      </c>
      <c r="C159" t="s">
        <v>803</v>
      </c>
      <c r="D159">
        <v>447.5</v>
      </c>
      <c r="E159">
        <v>339.2</v>
      </c>
      <c r="F159">
        <v>108.3</v>
      </c>
      <c r="G159">
        <v>24.2</v>
      </c>
      <c r="H159" t="s">
        <v>16</v>
      </c>
    </row>
    <row r="160" spans="1:8">
      <c r="A160" s="2">
        <v>43356</v>
      </c>
      <c r="B160" t="s">
        <v>4430</v>
      </c>
      <c r="C160" t="s">
        <v>28</v>
      </c>
      <c r="D160">
        <v>992</v>
      </c>
      <c r="E160">
        <v>488</v>
      </c>
      <c r="F160">
        <v>504</v>
      </c>
      <c r="G160">
        <v>50.81</v>
      </c>
      <c r="H160" t="s">
        <v>16</v>
      </c>
    </row>
    <row r="161" spans="1:8">
      <c r="A161" s="2">
        <v>43356</v>
      </c>
      <c r="B161" t="s">
        <v>4431</v>
      </c>
      <c r="C161" t="s">
        <v>2311</v>
      </c>
      <c r="D161">
        <v>2150.4699999999998</v>
      </c>
      <c r="E161">
        <v>1078.55</v>
      </c>
      <c r="F161">
        <v>1071.92</v>
      </c>
      <c r="G161">
        <v>49.85</v>
      </c>
      <c r="H161" t="s">
        <v>16</v>
      </c>
    </row>
    <row r="162" spans="1:8">
      <c r="A162" s="2">
        <v>43356</v>
      </c>
      <c r="B162" t="s">
        <v>4432</v>
      </c>
      <c r="C162" t="s">
        <v>273</v>
      </c>
      <c r="D162">
        <v>1152.9000000000001</v>
      </c>
      <c r="E162">
        <v>795.24400000000003</v>
      </c>
      <c r="F162">
        <v>357.65600000000001</v>
      </c>
      <c r="G162">
        <v>31.02</v>
      </c>
      <c r="H162" t="s">
        <v>16</v>
      </c>
    </row>
    <row r="163" spans="1:8">
      <c r="A163" s="2">
        <v>43356</v>
      </c>
      <c r="B163" t="s">
        <v>4433</v>
      </c>
      <c r="C163" t="s">
        <v>136</v>
      </c>
      <c r="D163">
        <v>533.79</v>
      </c>
      <c r="E163">
        <v>305.52</v>
      </c>
      <c r="F163">
        <v>228.27</v>
      </c>
      <c r="G163">
        <v>42.76</v>
      </c>
      <c r="H163" t="s">
        <v>16</v>
      </c>
    </row>
    <row r="164" spans="1:8">
      <c r="A164" s="2">
        <v>43356</v>
      </c>
      <c r="B164" t="s">
        <v>4434</v>
      </c>
      <c r="C164" t="s">
        <v>861</v>
      </c>
      <c r="D164">
        <v>75.760000000000005</v>
      </c>
      <c r="E164">
        <v>47.32</v>
      </c>
      <c r="F164">
        <v>28.44</v>
      </c>
      <c r="G164">
        <v>37.54</v>
      </c>
      <c r="H164" t="s">
        <v>16</v>
      </c>
    </row>
    <row r="165" spans="1:8">
      <c r="A165" s="2">
        <v>43356</v>
      </c>
      <c r="B165" t="s">
        <v>4435</v>
      </c>
      <c r="C165" t="s">
        <v>4436</v>
      </c>
      <c r="D165">
        <v>130.19</v>
      </c>
      <c r="E165">
        <v>67.59</v>
      </c>
      <c r="F165">
        <v>62.6</v>
      </c>
      <c r="G165">
        <v>48.08</v>
      </c>
      <c r="H165" t="s">
        <v>16</v>
      </c>
    </row>
    <row r="166" spans="1:8">
      <c r="A166" s="2">
        <v>43356</v>
      </c>
      <c r="B166" t="s">
        <v>4437</v>
      </c>
      <c r="C166" t="s">
        <v>555</v>
      </c>
      <c r="D166">
        <v>4336.45</v>
      </c>
      <c r="E166">
        <v>3359.1212999999998</v>
      </c>
      <c r="F166">
        <v>977.32870000000003</v>
      </c>
      <c r="G166">
        <v>22.54</v>
      </c>
      <c r="H166" t="s">
        <v>16</v>
      </c>
    </row>
    <row r="167" spans="1:8">
      <c r="A167" s="2">
        <v>43356</v>
      </c>
      <c r="B167" t="s">
        <v>4438</v>
      </c>
      <c r="C167" t="s">
        <v>4439</v>
      </c>
      <c r="D167">
        <v>1419.77</v>
      </c>
      <c r="E167">
        <v>774.25</v>
      </c>
      <c r="F167">
        <v>645.52</v>
      </c>
      <c r="G167">
        <v>45.47</v>
      </c>
      <c r="H167" t="s">
        <v>66</v>
      </c>
    </row>
    <row r="168" spans="1:8">
      <c r="A168" s="2">
        <v>43357</v>
      </c>
      <c r="B168" t="s">
        <v>4440</v>
      </c>
      <c r="C168" t="s">
        <v>134</v>
      </c>
      <c r="D168">
        <v>357.6</v>
      </c>
      <c r="E168">
        <v>271.60000000000002</v>
      </c>
      <c r="F168">
        <v>86</v>
      </c>
      <c r="G168">
        <v>24.05</v>
      </c>
      <c r="H168" t="s">
        <v>16</v>
      </c>
    </row>
    <row r="169" spans="1:8">
      <c r="A169" s="2">
        <v>43357</v>
      </c>
      <c r="B169" t="s">
        <v>4441</v>
      </c>
      <c r="C169" t="s">
        <v>186</v>
      </c>
      <c r="D169">
        <v>250</v>
      </c>
      <c r="E169">
        <v>200</v>
      </c>
      <c r="F169">
        <v>50</v>
      </c>
      <c r="G169">
        <v>20</v>
      </c>
      <c r="H169" t="s">
        <v>16</v>
      </c>
    </row>
    <row r="170" spans="1:8">
      <c r="A170" s="2">
        <v>43357</v>
      </c>
      <c r="B170" t="s">
        <v>4442</v>
      </c>
      <c r="C170" t="s">
        <v>91</v>
      </c>
      <c r="D170">
        <v>849</v>
      </c>
      <c r="E170">
        <v>603</v>
      </c>
      <c r="F170">
        <v>246</v>
      </c>
      <c r="G170">
        <v>28.98</v>
      </c>
      <c r="H170" t="s">
        <v>16</v>
      </c>
    </row>
    <row r="171" spans="1:8">
      <c r="A171" s="2">
        <v>43357</v>
      </c>
      <c r="B171" t="s">
        <v>4443</v>
      </c>
      <c r="C171" t="s">
        <v>91</v>
      </c>
      <c r="D171">
        <v>675.52</v>
      </c>
      <c r="E171">
        <v>235.28</v>
      </c>
      <c r="F171">
        <v>440.24</v>
      </c>
      <c r="G171">
        <v>65.17</v>
      </c>
      <c r="H171" t="s">
        <v>16</v>
      </c>
    </row>
    <row r="172" spans="1:8">
      <c r="A172" s="2">
        <v>43357</v>
      </c>
      <c r="B172" t="s">
        <v>4444</v>
      </c>
      <c r="C172" t="s">
        <v>20</v>
      </c>
      <c r="D172">
        <v>4815</v>
      </c>
      <c r="E172">
        <v>3205.6149999999998</v>
      </c>
      <c r="F172">
        <v>1609.385</v>
      </c>
      <c r="G172">
        <v>33.42</v>
      </c>
      <c r="H172" t="s">
        <v>16</v>
      </c>
    </row>
    <row r="173" spans="1:8">
      <c r="A173" s="2">
        <v>43357</v>
      </c>
      <c r="B173" t="s">
        <v>4445</v>
      </c>
      <c r="C173" t="s">
        <v>312</v>
      </c>
      <c r="D173">
        <v>286.18</v>
      </c>
      <c r="E173">
        <v>150.078</v>
      </c>
      <c r="F173">
        <v>136.102</v>
      </c>
      <c r="G173">
        <v>47.56</v>
      </c>
      <c r="H173" t="s">
        <v>16</v>
      </c>
    </row>
    <row r="174" spans="1:8">
      <c r="A174" s="2">
        <v>43357</v>
      </c>
      <c r="B174" t="s">
        <v>4446</v>
      </c>
      <c r="C174" t="s">
        <v>312</v>
      </c>
      <c r="D174">
        <v>66.650000000000006</v>
      </c>
      <c r="E174">
        <v>36.54</v>
      </c>
      <c r="F174">
        <v>30.11</v>
      </c>
      <c r="G174">
        <v>45.18</v>
      </c>
      <c r="H174" t="s">
        <v>16</v>
      </c>
    </row>
    <row r="175" spans="1:8">
      <c r="A175" s="2">
        <v>43357</v>
      </c>
      <c r="B175" t="s">
        <v>4447</v>
      </c>
      <c r="C175" t="s">
        <v>8</v>
      </c>
      <c r="D175">
        <v>22964.639999999999</v>
      </c>
      <c r="E175">
        <v>18530.002199999999</v>
      </c>
      <c r="F175">
        <v>4434.6378000000004</v>
      </c>
      <c r="G175">
        <v>19.309999999999999</v>
      </c>
      <c r="H175" t="s">
        <v>16</v>
      </c>
    </row>
    <row r="176" spans="1:8">
      <c r="A176" s="2">
        <v>43357</v>
      </c>
      <c r="B176" t="s">
        <v>4448</v>
      </c>
      <c r="C176" t="s">
        <v>80</v>
      </c>
      <c r="D176">
        <v>2387</v>
      </c>
      <c r="E176">
        <v>1503.5</v>
      </c>
      <c r="F176">
        <v>883.5</v>
      </c>
      <c r="G176">
        <v>37.01</v>
      </c>
      <c r="H176" t="s">
        <v>16</v>
      </c>
    </row>
    <row r="177" spans="1:8">
      <c r="A177" s="2">
        <v>43357</v>
      </c>
      <c r="B177" t="s">
        <v>4449</v>
      </c>
      <c r="C177" t="s">
        <v>130</v>
      </c>
      <c r="D177">
        <v>990</v>
      </c>
      <c r="E177">
        <v>740</v>
      </c>
      <c r="F177">
        <v>250</v>
      </c>
      <c r="G177">
        <v>25.25</v>
      </c>
      <c r="H177" t="s">
        <v>16</v>
      </c>
    </row>
    <row r="178" spans="1:8">
      <c r="A178" s="2">
        <v>43357</v>
      </c>
      <c r="B178" t="s">
        <v>4450</v>
      </c>
      <c r="C178" t="s">
        <v>511</v>
      </c>
      <c r="D178">
        <v>143</v>
      </c>
      <c r="E178">
        <v>77.77</v>
      </c>
      <c r="F178">
        <v>65.23</v>
      </c>
      <c r="G178">
        <v>45.62</v>
      </c>
      <c r="H178" t="s">
        <v>16</v>
      </c>
    </row>
    <row r="179" spans="1:8">
      <c r="A179" s="2">
        <v>43357</v>
      </c>
      <c r="B179" t="s">
        <v>4451</v>
      </c>
      <c r="C179" t="s">
        <v>1081</v>
      </c>
      <c r="D179">
        <v>1692</v>
      </c>
      <c r="E179">
        <v>1251.4949999999999</v>
      </c>
      <c r="F179">
        <v>440.505</v>
      </c>
      <c r="G179">
        <v>26.03</v>
      </c>
      <c r="H179" t="s">
        <v>16</v>
      </c>
    </row>
    <row r="180" spans="1:8">
      <c r="A180" s="2">
        <v>43357</v>
      </c>
      <c r="B180" t="s">
        <v>4452</v>
      </c>
      <c r="C180" t="s">
        <v>1029</v>
      </c>
      <c r="D180">
        <v>622.46</v>
      </c>
      <c r="E180">
        <v>259.95400000000001</v>
      </c>
      <c r="F180">
        <v>362.50599999999997</v>
      </c>
      <c r="G180">
        <v>58.24</v>
      </c>
      <c r="H180" t="s">
        <v>16</v>
      </c>
    </row>
    <row r="181" spans="1:8">
      <c r="A181" s="2">
        <v>43357</v>
      </c>
      <c r="B181" t="s">
        <v>4453</v>
      </c>
      <c r="C181" t="s">
        <v>76</v>
      </c>
      <c r="D181">
        <v>2396.73</v>
      </c>
      <c r="E181">
        <v>2017.35</v>
      </c>
      <c r="F181">
        <v>379.38</v>
      </c>
      <c r="G181">
        <v>15.83</v>
      </c>
      <c r="H181" t="s">
        <v>16</v>
      </c>
    </row>
    <row r="182" spans="1:8">
      <c r="A182" s="2">
        <v>43357</v>
      </c>
      <c r="B182" t="s">
        <v>4454</v>
      </c>
      <c r="C182" t="s">
        <v>76</v>
      </c>
      <c r="D182">
        <v>9586.91</v>
      </c>
      <c r="E182">
        <v>8069.4</v>
      </c>
      <c r="F182">
        <v>1517.51</v>
      </c>
      <c r="G182">
        <v>15.83</v>
      </c>
      <c r="H182" t="s">
        <v>16</v>
      </c>
    </row>
    <row r="183" spans="1:8">
      <c r="A183" s="2">
        <v>43357</v>
      </c>
      <c r="B183" t="s">
        <v>4455</v>
      </c>
      <c r="C183" t="s">
        <v>269</v>
      </c>
      <c r="D183">
        <v>65.45</v>
      </c>
      <c r="E183">
        <v>22.7105</v>
      </c>
      <c r="F183">
        <v>42.7395</v>
      </c>
      <c r="G183">
        <v>65.3</v>
      </c>
      <c r="H183" t="s">
        <v>16</v>
      </c>
    </row>
    <row r="184" spans="1:8">
      <c r="A184" s="2">
        <v>43357</v>
      </c>
      <c r="B184" t="s">
        <v>4456</v>
      </c>
      <c r="C184" t="s">
        <v>296</v>
      </c>
      <c r="D184">
        <v>1149.55</v>
      </c>
      <c r="E184">
        <v>682.77</v>
      </c>
      <c r="F184">
        <v>466.78</v>
      </c>
      <c r="G184">
        <v>40.61</v>
      </c>
      <c r="H184" t="s">
        <v>16</v>
      </c>
    </row>
    <row r="185" spans="1:8">
      <c r="A185" s="2">
        <v>43360</v>
      </c>
      <c r="B185" t="s">
        <v>4457</v>
      </c>
      <c r="C185" t="s">
        <v>2082</v>
      </c>
      <c r="D185">
        <v>278.12</v>
      </c>
      <c r="E185">
        <v>158.56</v>
      </c>
      <c r="F185">
        <v>119.56</v>
      </c>
      <c r="G185">
        <v>42.99</v>
      </c>
      <c r="H185" t="s">
        <v>16</v>
      </c>
    </row>
    <row r="186" spans="1:8">
      <c r="A186" s="2">
        <v>43360</v>
      </c>
      <c r="B186" t="s">
        <v>4458</v>
      </c>
      <c r="C186" t="s">
        <v>2031</v>
      </c>
      <c r="D186">
        <v>2012.8</v>
      </c>
      <c r="E186">
        <v>1084.7819999999999</v>
      </c>
      <c r="F186">
        <v>928.01800000000003</v>
      </c>
      <c r="G186">
        <v>46.11</v>
      </c>
      <c r="H186" t="s">
        <v>16</v>
      </c>
    </row>
    <row r="187" spans="1:8">
      <c r="A187" s="2">
        <v>43360</v>
      </c>
      <c r="B187" t="s">
        <v>4459</v>
      </c>
      <c r="C187" t="s">
        <v>18</v>
      </c>
      <c r="D187">
        <v>274.54000000000002</v>
      </c>
      <c r="E187">
        <v>136.09200000000001</v>
      </c>
      <c r="F187">
        <v>138.44800000000001</v>
      </c>
      <c r="G187">
        <v>50.43</v>
      </c>
      <c r="H187" t="s">
        <v>16</v>
      </c>
    </row>
    <row r="188" spans="1:8">
      <c r="A188" s="2">
        <v>43360</v>
      </c>
      <c r="B188" t="s">
        <v>4460</v>
      </c>
      <c r="C188" t="s">
        <v>4093</v>
      </c>
      <c r="D188">
        <v>1328.9</v>
      </c>
      <c r="E188">
        <v>1167.6600000000001</v>
      </c>
      <c r="F188">
        <v>161.24</v>
      </c>
      <c r="G188">
        <v>12.13</v>
      </c>
      <c r="H188" t="s">
        <v>16</v>
      </c>
    </row>
    <row r="189" spans="1:8">
      <c r="A189" s="2">
        <v>43360</v>
      </c>
      <c r="B189" t="s">
        <v>4461</v>
      </c>
      <c r="C189" t="s">
        <v>30</v>
      </c>
      <c r="D189">
        <v>1917.1</v>
      </c>
      <c r="E189">
        <v>1349.54</v>
      </c>
      <c r="F189">
        <v>567.55999999999995</v>
      </c>
      <c r="G189">
        <v>29.61</v>
      </c>
      <c r="H189" t="s">
        <v>16</v>
      </c>
    </row>
    <row r="190" spans="1:8">
      <c r="A190" s="2">
        <v>43360</v>
      </c>
      <c r="B190" t="s">
        <v>4462</v>
      </c>
      <c r="C190" t="s">
        <v>4463</v>
      </c>
      <c r="D190">
        <v>1121</v>
      </c>
      <c r="E190">
        <v>396.9</v>
      </c>
      <c r="F190">
        <v>724.1</v>
      </c>
      <c r="G190">
        <v>64.59</v>
      </c>
      <c r="H190" t="s">
        <v>16</v>
      </c>
    </row>
    <row r="191" spans="1:8">
      <c r="A191" s="2">
        <v>43360</v>
      </c>
      <c r="B191" t="s">
        <v>4464</v>
      </c>
      <c r="C191" t="s">
        <v>1031</v>
      </c>
      <c r="D191">
        <v>1745.21</v>
      </c>
      <c r="E191">
        <v>1251.99</v>
      </c>
      <c r="F191">
        <v>493.22</v>
      </c>
      <c r="G191">
        <v>28.26</v>
      </c>
      <c r="H191" t="s">
        <v>16</v>
      </c>
    </row>
    <row r="192" spans="1:8">
      <c r="A192" s="2">
        <v>43360</v>
      </c>
      <c r="B192" t="s">
        <v>4465</v>
      </c>
      <c r="C192" t="s">
        <v>1589</v>
      </c>
      <c r="D192">
        <v>1210.9000000000001</v>
      </c>
      <c r="E192">
        <v>771.33</v>
      </c>
      <c r="F192">
        <v>439.57</v>
      </c>
      <c r="G192">
        <v>36.299999999999997</v>
      </c>
      <c r="H192" t="s">
        <v>16</v>
      </c>
    </row>
    <row r="193" spans="1:8">
      <c r="A193" s="2">
        <v>43360</v>
      </c>
      <c r="B193" t="s">
        <v>4466</v>
      </c>
      <c r="C193" t="s">
        <v>4467</v>
      </c>
      <c r="D193">
        <v>2211.02</v>
      </c>
      <c r="E193">
        <v>1283.6400000000001</v>
      </c>
      <c r="F193">
        <v>927.38</v>
      </c>
      <c r="G193">
        <v>41.94</v>
      </c>
      <c r="H193" t="s">
        <v>16</v>
      </c>
    </row>
    <row r="194" spans="1:8">
      <c r="A194" s="2">
        <v>43360</v>
      </c>
      <c r="B194" t="s">
        <v>4468</v>
      </c>
      <c r="C194" t="s">
        <v>22</v>
      </c>
      <c r="D194">
        <v>2528.5</v>
      </c>
      <c r="E194">
        <v>1443.646</v>
      </c>
      <c r="F194">
        <v>1084.854</v>
      </c>
      <c r="G194">
        <v>42.91</v>
      </c>
      <c r="H194" t="s">
        <v>16</v>
      </c>
    </row>
    <row r="195" spans="1:8">
      <c r="A195" s="2">
        <v>43360</v>
      </c>
      <c r="B195" t="s">
        <v>4469</v>
      </c>
      <c r="C195" t="s">
        <v>74</v>
      </c>
      <c r="D195">
        <v>1746</v>
      </c>
      <c r="E195">
        <v>1308.7239999999999</v>
      </c>
      <c r="F195">
        <v>437.27600000000001</v>
      </c>
      <c r="G195">
        <v>25.04</v>
      </c>
      <c r="H195" t="s">
        <v>16</v>
      </c>
    </row>
    <row r="196" spans="1:8">
      <c r="A196" s="2">
        <v>43360</v>
      </c>
      <c r="B196" t="s">
        <v>4470</v>
      </c>
      <c r="C196" t="s">
        <v>102</v>
      </c>
      <c r="D196">
        <v>150</v>
      </c>
      <c r="E196">
        <v>76.78</v>
      </c>
      <c r="F196">
        <v>73.22</v>
      </c>
      <c r="G196">
        <v>48.81</v>
      </c>
      <c r="H196" t="s">
        <v>16</v>
      </c>
    </row>
    <row r="197" spans="1:8">
      <c r="A197" s="2">
        <v>43360</v>
      </c>
      <c r="B197" t="s">
        <v>4471</v>
      </c>
      <c r="C197" t="s">
        <v>1676</v>
      </c>
      <c r="D197">
        <v>4409</v>
      </c>
      <c r="E197">
        <v>3675.0740000000001</v>
      </c>
      <c r="F197">
        <v>733.92600000000004</v>
      </c>
      <c r="G197">
        <v>16.649999999999999</v>
      </c>
      <c r="H197" t="s">
        <v>16</v>
      </c>
    </row>
    <row r="198" spans="1:8">
      <c r="A198" s="2">
        <v>43360</v>
      </c>
      <c r="B198" t="s">
        <v>4472</v>
      </c>
      <c r="C198" t="s">
        <v>138</v>
      </c>
      <c r="D198">
        <v>14334.89</v>
      </c>
      <c r="E198">
        <v>11340.5</v>
      </c>
      <c r="F198">
        <v>2994.39</v>
      </c>
      <c r="G198">
        <v>20.89</v>
      </c>
      <c r="H198" t="s">
        <v>16</v>
      </c>
    </row>
    <row r="199" spans="1:8">
      <c r="A199" s="2">
        <v>43360</v>
      </c>
      <c r="B199" t="s">
        <v>4473</v>
      </c>
      <c r="C199" t="s">
        <v>138</v>
      </c>
      <c r="D199">
        <v>5409.9</v>
      </c>
      <c r="E199">
        <v>4295.6000000000004</v>
      </c>
      <c r="F199">
        <v>1114.3</v>
      </c>
      <c r="G199">
        <v>20.6</v>
      </c>
      <c r="H199" t="s">
        <v>16</v>
      </c>
    </row>
    <row r="200" spans="1:8">
      <c r="A200" s="2">
        <v>43360</v>
      </c>
      <c r="B200" t="s">
        <v>4474</v>
      </c>
      <c r="C200" t="s">
        <v>4475</v>
      </c>
      <c r="D200">
        <v>1466.45</v>
      </c>
      <c r="E200">
        <v>1248.82</v>
      </c>
      <c r="F200">
        <v>217.63</v>
      </c>
      <c r="G200">
        <v>14.84</v>
      </c>
      <c r="H200" t="s">
        <v>16</v>
      </c>
    </row>
    <row r="201" spans="1:8">
      <c r="A201" s="2">
        <v>43360</v>
      </c>
      <c r="B201" t="s">
        <v>4476</v>
      </c>
      <c r="C201" t="s">
        <v>4477</v>
      </c>
      <c r="D201">
        <v>1950</v>
      </c>
      <c r="E201">
        <v>562</v>
      </c>
      <c r="F201">
        <v>1388</v>
      </c>
      <c r="G201">
        <v>71.180000000000007</v>
      </c>
      <c r="H201" t="s">
        <v>16</v>
      </c>
    </row>
    <row r="202" spans="1:8">
      <c r="A202" s="2">
        <v>43360</v>
      </c>
      <c r="B202" t="s">
        <v>4478</v>
      </c>
      <c r="C202" t="s">
        <v>82</v>
      </c>
      <c r="D202">
        <v>2956</v>
      </c>
      <c r="E202">
        <v>2420.7600000000002</v>
      </c>
      <c r="F202">
        <v>535.24</v>
      </c>
      <c r="G202">
        <v>18.11</v>
      </c>
      <c r="H202" t="s">
        <v>16</v>
      </c>
    </row>
    <row r="203" spans="1:8">
      <c r="A203" s="2">
        <v>43360</v>
      </c>
      <c r="B203" t="s">
        <v>4479</v>
      </c>
      <c r="C203" t="s">
        <v>82</v>
      </c>
      <c r="D203">
        <v>4690.2</v>
      </c>
      <c r="E203">
        <v>3347.1320000000001</v>
      </c>
      <c r="F203">
        <v>1343.068</v>
      </c>
      <c r="G203">
        <v>28.64</v>
      </c>
      <c r="H203" t="s">
        <v>16</v>
      </c>
    </row>
    <row r="204" spans="1:8">
      <c r="A204" s="2">
        <v>43360</v>
      </c>
      <c r="B204" t="s">
        <v>4480</v>
      </c>
      <c r="C204" t="s">
        <v>124</v>
      </c>
      <c r="D204">
        <v>3067.17</v>
      </c>
      <c r="E204">
        <v>2180.4038</v>
      </c>
      <c r="F204">
        <v>886.76620000000003</v>
      </c>
      <c r="G204">
        <v>28.91</v>
      </c>
      <c r="H204" t="s">
        <v>16</v>
      </c>
    </row>
    <row r="205" spans="1:8">
      <c r="A205" s="2">
        <v>43361</v>
      </c>
      <c r="B205" t="s">
        <v>4481</v>
      </c>
      <c r="C205" t="s">
        <v>78</v>
      </c>
      <c r="D205">
        <v>1291.81</v>
      </c>
      <c r="E205">
        <v>836.82230000000004</v>
      </c>
      <c r="F205">
        <v>454.98770000000002</v>
      </c>
      <c r="G205">
        <v>35.22</v>
      </c>
      <c r="H205" t="s">
        <v>16</v>
      </c>
    </row>
    <row r="206" spans="1:8">
      <c r="A206" s="2">
        <v>43361</v>
      </c>
      <c r="B206" t="s">
        <v>4482</v>
      </c>
      <c r="C206" t="s">
        <v>1580</v>
      </c>
      <c r="D206">
        <v>156</v>
      </c>
      <c r="E206">
        <v>112.5</v>
      </c>
      <c r="F206">
        <v>43.5</v>
      </c>
      <c r="G206">
        <v>27.88</v>
      </c>
      <c r="H206" t="s">
        <v>16</v>
      </c>
    </row>
    <row r="207" spans="1:8">
      <c r="A207" s="2">
        <v>43361</v>
      </c>
      <c r="B207" t="s">
        <v>4483</v>
      </c>
      <c r="C207" t="s">
        <v>100</v>
      </c>
      <c r="D207">
        <v>404.52</v>
      </c>
      <c r="E207">
        <v>135.76</v>
      </c>
      <c r="F207">
        <v>268.76</v>
      </c>
      <c r="G207">
        <v>66.44</v>
      </c>
      <c r="H207" t="s">
        <v>16</v>
      </c>
    </row>
    <row r="208" spans="1:8">
      <c r="A208" s="2">
        <v>43361</v>
      </c>
      <c r="B208" t="s">
        <v>4484</v>
      </c>
      <c r="C208" t="s">
        <v>80</v>
      </c>
      <c r="D208">
        <v>2039</v>
      </c>
      <c r="E208">
        <v>1029.42</v>
      </c>
      <c r="F208">
        <v>1009.58</v>
      </c>
      <c r="G208">
        <v>49.51</v>
      </c>
      <c r="H208" t="s">
        <v>16</v>
      </c>
    </row>
    <row r="209" spans="1:8">
      <c r="A209" s="2">
        <v>43361</v>
      </c>
      <c r="B209" t="s">
        <v>4485</v>
      </c>
      <c r="C209" t="s">
        <v>171</v>
      </c>
      <c r="D209">
        <v>416.4</v>
      </c>
      <c r="E209">
        <v>304.82</v>
      </c>
      <c r="F209">
        <v>111.58</v>
      </c>
      <c r="G209">
        <v>26.8</v>
      </c>
      <c r="H209" t="s">
        <v>16</v>
      </c>
    </row>
    <row r="210" spans="1:8">
      <c r="A210" s="2">
        <v>43361</v>
      </c>
      <c r="B210" t="s">
        <v>4486</v>
      </c>
      <c r="C210" t="s">
        <v>36</v>
      </c>
      <c r="D210">
        <v>260.75</v>
      </c>
      <c r="E210">
        <v>131.4</v>
      </c>
      <c r="F210">
        <v>129.35</v>
      </c>
      <c r="G210">
        <v>49.61</v>
      </c>
      <c r="H210" t="s">
        <v>16</v>
      </c>
    </row>
    <row r="211" spans="1:8">
      <c r="A211" s="2">
        <v>43361</v>
      </c>
      <c r="B211" t="s">
        <v>4487</v>
      </c>
      <c r="C211" t="s">
        <v>1072</v>
      </c>
      <c r="D211">
        <v>6491.96</v>
      </c>
      <c r="E211">
        <v>5444.88</v>
      </c>
      <c r="F211">
        <v>1047.08</v>
      </c>
      <c r="G211">
        <v>16.13</v>
      </c>
      <c r="H211" t="s">
        <v>16</v>
      </c>
    </row>
    <row r="212" spans="1:8">
      <c r="A212" s="2">
        <v>43361</v>
      </c>
      <c r="B212" t="s">
        <v>4488</v>
      </c>
      <c r="C212" t="s">
        <v>1791</v>
      </c>
      <c r="D212">
        <v>2424.2399999999998</v>
      </c>
      <c r="E212">
        <v>1890.9</v>
      </c>
      <c r="F212">
        <v>533.34</v>
      </c>
      <c r="G212">
        <v>22</v>
      </c>
      <c r="H212" t="s">
        <v>16</v>
      </c>
    </row>
    <row r="213" spans="1:8">
      <c r="A213" s="2">
        <v>43361</v>
      </c>
      <c r="B213" t="s">
        <v>4489</v>
      </c>
      <c r="C213" t="s">
        <v>132</v>
      </c>
      <c r="D213">
        <v>767.67</v>
      </c>
      <c r="E213">
        <v>584.4</v>
      </c>
      <c r="F213">
        <v>183.27</v>
      </c>
      <c r="G213">
        <v>23.87</v>
      </c>
      <c r="H213" t="s">
        <v>16</v>
      </c>
    </row>
    <row r="214" spans="1:8">
      <c r="A214" s="2">
        <v>43361</v>
      </c>
      <c r="B214" t="s">
        <v>4490</v>
      </c>
      <c r="C214" t="s">
        <v>1885</v>
      </c>
      <c r="D214">
        <v>3147</v>
      </c>
      <c r="E214">
        <v>2095.8000000000002</v>
      </c>
      <c r="F214">
        <v>1051.2</v>
      </c>
      <c r="G214">
        <v>33.4</v>
      </c>
      <c r="H214" t="s">
        <v>16</v>
      </c>
    </row>
    <row r="215" spans="1:8">
      <c r="A215" s="2">
        <v>43361</v>
      </c>
      <c r="B215" t="s">
        <v>4491</v>
      </c>
      <c r="C215" t="s">
        <v>24</v>
      </c>
      <c r="D215">
        <v>3522</v>
      </c>
      <c r="E215">
        <v>2546.94</v>
      </c>
      <c r="F215">
        <v>975.06</v>
      </c>
      <c r="G215">
        <v>27.68</v>
      </c>
      <c r="H215" t="s">
        <v>16</v>
      </c>
    </row>
    <row r="216" spans="1:8">
      <c r="A216" s="2">
        <v>43361</v>
      </c>
      <c r="B216" t="s">
        <v>4492</v>
      </c>
      <c r="C216" t="s">
        <v>76</v>
      </c>
      <c r="D216">
        <v>6092.86</v>
      </c>
      <c r="E216">
        <v>5088</v>
      </c>
      <c r="F216">
        <v>1004.86</v>
      </c>
      <c r="G216">
        <v>16.489999999999998</v>
      </c>
      <c r="H216" t="s">
        <v>16</v>
      </c>
    </row>
    <row r="217" spans="1:8">
      <c r="A217" s="2">
        <v>43361</v>
      </c>
      <c r="B217" t="s">
        <v>4493</v>
      </c>
      <c r="C217" t="s">
        <v>371</v>
      </c>
      <c r="D217">
        <v>2748.4</v>
      </c>
      <c r="E217">
        <v>1317.9</v>
      </c>
      <c r="F217">
        <v>1430.5</v>
      </c>
      <c r="G217">
        <v>52.05</v>
      </c>
      <c r="H217" t="s">
        <v>16</v>
      </c>
    </row>
    <row r="218" spans="1:8">
      <c r="A218" s="2">
        <v>43361</v>
      </c>
      <c r="B218" t="s">
        <v>4494</v>
      </c>
      <c r="C218" t="s">
        <v>1445</v>
      </c>
      <c r="D218">
        <v>1089.27</v>
      </c>
      <c r="E218">
        <v>469.3</v>
      </c>
      <c r="F218">
        <v>619.97</v>
      </c>
      <c r="G218">
        <v>56.92</v>
      </c>
      <c r="H218" t="s">
        <v>16</v>
      </c>
    </row>
    <row r="219" spans="1:8">
      <c r="A219" s="2">
        <v>43361</v>
      </c>
      <c r="B219" t="s">
        <v>4495</v>
      </c>
      <c r="C219" t="s">
        <v>1851</v>
      </c>
      <c r="D219">
        <v>799.28</v>
      </c>
      <c r="E219">
        <v>274.58999999999997</v>
      </c>
      <c r="F219">
        <v>524.69000000000005</v>
      </c>
      <c r="G219">
        <v>65.650000000000006</v>
      </c>
      <c r="H219" t="s">
        <v>16</v>
      </c>
    </row>
    <row r="220" spans="1:8">
      <c r="A220" s="2">
        <v>43361</v>
      </c>
      <c r="B220" t="s">
        <v>4496</v>
      </c>
      <c r="C220" t="s">
        <v>3223</v>
      </c>
      <c r="D220">
        <v>796.4</v>
      </c>
      <c r="E220">
        <v>429.6</v>
      </c>
      <c r="F220">
        <v>366.8</v>
      </c>
      <c r="G220">
        <v>46.06</v>
      </c>
      <c r="H220" t="s">
        <v>16</v>
      </c>
    </row>
    <row r="221" spans="1:8">
      <c r="A221" s="2">
        <v>43361</v>
      </c>
      <c r="B221" t="s">
        <v>4497</v>
      </c>
      <c r="C221" t="s">
        <v>9</v>
      </c>
      <c r="D221">
        <v>2755.38</v>
      </c>
      <c r="E221">
        <v>1188.3399999999999</v>
      </c>
      <c r="F221">
        <v>1567.04</v>
      </c>
      <c r="G221">
        <v>56.87</v>
      </c>
      <c r="H221" t="s">
        <v>16</v>
      </c>
    </row>
    <row r="222" spans="1:8">
      <c r="A222" s="2">
        <v>43361</v>
      </c>
      <c r="B222" t="s">
        <v>4498</v>
      </c>
      <c r="C222" t="s">
        <v>1361</v>
      </c>
      <c r="D222">
        <v>1151.21</v>
      </c>
      <c r="E222">
        <v>837.23249999999996</v>
      </c>
      <c r="F222">
        <v>313.97750000000002</v>
      </c>
      <c r="G222">
        <v>27.27</v>
      </c>
      <c r="H222" t="s">
        <v>16</v>
      </c>
    </row>
    <row r="223" spans="1:8">
      <c r="A223" s="2">
        <v>43361</v>
      </c>
      <c r="B223" t="s">
        <v>4499</v>
      </c>
      <c r="C223" t="s">
        <v>4500</v>
      </c>
      <c r="D223">
        <v>159.6</v>
      </c>
      <c r="E223">
        <v>66.492000000000004</v>
      </c>
      <c r="F223">
        <v>93.108000000000004</v>
      </c>
      <c r="G223">
        <v>58.34</v>
      </c>
      <c r="H223" t="s">
        <v>16</v>
      </c>
    </row>
    <row r="224" spans="1:8">
      <c r="A224" s="2">
        <v>43361</v>
      </c>
      <c r="B224" t="s">
        <v>4501</v>
      </c>
      <c r="C224" t="s">
        <v>72</v>
      </c>
      <c r="D224">
        <v>3586.8</v>
      </c>
      <c r="E224">
        <v>3032.4</v>
      </c>
      <c r="F224">
        <v>554.4</v>
      </c>
      <c r="G224">
        <v>15.46</v>
      </c>
      <c r="H224" t="s">
        <v>16</v>
      </c>
    </row>
    <row r="225" spans="1:8">
      <c r="A225" s="2">
        <v>43361</v>
      </c>
      <c r="B225" t="s">
        <v>4502</v>
      </c>
      <c r="C225" t="s">
        <v>296</v>
      </c>
      <c r="D225">
        <v>1543.3</v>
      </c>
      <c r="E225">
        <v>874.5</v>
      </c>
      <c r="F225">
        <v>668.8</v>
      </c>
      <c r="G225">
        <v>43.34</v>
      </c>
      <c r="H225" t="s">
        <v>16</v>
      </c>
    </row>
    <row r="226" spans="1:8">
      <c r="A226" s="2">
        <v>43361</v>
      </c>
      <c r="B226" t="s">
        <v>4503</v>
      </c>
      <c r="C226" t="s">
        <v>102</v>
      </c>
      <c r="D226">
        <v>829.21</v>
      </c>
      <c r="E226">
        <v>562.55999999999995</v>
      </c>
      <c r="F226">
        <v>266.64999999999998</v>
      </c>
      <c r="G226">
        <v>32.159999999999997</v>
      </c>
      <c r="H226" t="s">
        <v>16</v>
      </c>
    </row>
    <row r="227" spans="1:8">
      <c r="A227" s="2">
        <v>43361</v>
      </c>
      <c r="B227" t="s">
        <v>4504</v>
      </c>
      <c r="C227" t="s">
        <v>124</v>
      </c>
      <c r="D227">
        <v>336.57</v>
      </c>
      <c r="E227">
        <v>242.19</v>
      </c>
      <c r="F227">
        <v>94.38</v>
      </c>
      <c r="G227">
        <v>28.04</v>
      </c>
      <c r="H227" t="s">
        <v>16</v>
      </c>
    </row>
    <row r="228" spans="1:8">
      <c r="A228" s="2">
        <v>43361</v>
      </c>
      <c r="B228" t="s">
        <v>4505</v>
      </c>
      <c r="C228" t="s">
        <v>1406</v>
      </c>
      <c r="D228">
        <v>1906</v>
      </c>
      <c r="E228">
        <v>1318.52</v>
      </c>
      <c r="F228">
        <v>587.48</v>
      </c>
      <c r="G228">
        <v>30.82</v>
      </c>
      <c r="H228" t="s">
        <v>16</v>
      </c>
    </row>
    <row r="229" spans="1:8">
      <c r="A229" s="2">
        <v>43361</v>
      </c>
      <c r="B229" t="s">
        <v>4506</v>
      </c>
      <c r="C229" t="s">
        <v>1771</v>
      </c>
      <c r="D229">
        <v>1087</v>
      </c>
      <c r="E229">
        <v>907</v>
      </c>
      <c r="F229">
        <v>180</v>
      </c>
      <c r="G229">
        <v>16.559999999999999</v>
      </c>
      <c r="H229" t="s">
        <v>16</v>
      </c>
    </row>
    <row r="230" spans="1:8">
      <c r="A230" s="2">
        <v>43361</v>
      </c>
      <c r="B230" t="s">
        <v>4507</v>
      </c>
      <c r="C230" t="s">
        <v>184</v>
      </c>
      <c r="D230">
        <v>7325.5</v>
      </c>
      <c r="E230">
        <v>5581.3940000000002</v>
      </c>
      <c r="F230">
        <v>1744.106</v>
      </c>
      <c r="G230">
        <v>23.81</v>
      </c>
      <c r="H230" t="s">
        <v>16</v>
      </c>
    </row>
    <row r="231" spans="1:8">
      <c r="A231" s="2">
        <v>43361</v>
      </c>
      <c r="B231" t="s">
        <v>4508</v>
      </c>
      <c r="C231" t="s">
        <v>124</v>
      </c>
      <c r="D231">
        <v>522.29999999999995</v>
      </c>
      <c r="E231">
        <v>372.6</v>
      </c>
      <c r="F231">
        <v>149.69999999999999</v>
      </c>
      <c r="G231">
        <v>28.66</v>
      </c>
      <c r="H231" t="s">
        <v>16</v>
      </c>
    </row>
    <row r="232" spans="1:8">
      <c r="A232" s="2">
        <v>43362</v>
      </c>
      <c r="B232" t="s">
        <v>4509</v>
      </c>
      <c r="C232" t="s">
        <v>6</v>
      </c>
      <c r="D232">
        <v>-0.71</v>
      </c>
      <c r="E232">
        <v>-0.41170000000000001</v>
      </c>
      <c r="F232">
        <v>-0.29830000000000001</v>
      </c>
      <c r="G232">
        <v>-42.01</v>
      </c>
      <c r="H232" t="s">
        <v>16</v>
      </c>
    </row>
    <row r="233" spans="1:8">
      <c r="A233" s="2">
        <v>43362</v>
      </c>
      <c r="B233" t="s">
        <v>4510</v>
      </c>
      <c r="C233" t="s">
        <v>517</v>
      </c>
      <c r="D233">
        <v>2933.74</v>
      </c>
      <c r="E233">
        <v>2202.3964000000001</v>
      </c>
      <c r="F233">
        <v>731.34360000000004</v>
      </c>
      <c r="G233">
        <v>24.93</v>
      </c>
      <c r="H233" t="s">
        <v>16</v>
      </c>
    </row>
    <row r="234" spans="1:8">
      <c r="A234" s="2">
        <v>43362</v>
      </c>
      <c r="B234" t="s">
        <v>4511</v>
      </c>
      <c r="C234" t="s">
        <v>124</v>
      </c>
      <c r="D234">
        <v>325.89999999999998</v>
      </c>
      <c r="E234">
        <v>145.69999999999999</v>
      </c>
      <c r="F234">
        <v>180.2</v>
      </c>
      <c r="G234">
        <v>55.29</v>
      </c>
      <c r="H234" t="s">
        <v>16</v>
      </c>
    </row>
    <row r="235" spans="1:8">
      <c r="A235" s="2">
        <v>43362</v>
      </c>
      <c r="B235" t="s">
        <v>4512</v>
      </c>
      <c r="C235" t="s">
        <v>1323</v>
      </c>
      <c r="D235">
        <v>135.62</v>
      </c>
      <c r="E235">
        <v>58.24</v>
      </c>
      <c r="F235">
        <v>77.38</v>
      </c>
      <c r="G235">
        <v>57.06</v>
      </c>
      <c r="H235" t="s">
        <v>16</v>
      </c>
    </row>
    <row r="236" spans="1:8">
      <c r="A236" s="2">
        <v>43362</v>
      </c>
      <c r="B236" t="s">
        <v>4513</v>
      </c>
      <c r="C236" t="s">
        <v>312</v>
      </c>
      <c r="D236">
        <v>953.91</v>
      </c>
      <c r="E236">
        <v>370.89</v>
      </c>
      <c r="F236">
        <v>583.02</v>
      </c>
      <c r="G236">
        <v>61.12</v>
      </c>
      <c r="H236" t="s">
        <v>16</v>
      </c>
    </row>
    <row r="237" spans="1:8">
      <c r="A237" s="2">
        <v>43362</v>
      </c>
      <c r="B237" t="s">
        <v>4514</v>
      </c>
      <c r="C237" t="s">
        <v>84</v>
      </c>
      <c r="D237">
        <v>167.4</v>
      </c>
      <c r="E237">
        <v>64.02</v>
      </c>
      <c r="F237">
        <v>103.38</v>
      </c>
      <c r="G237">
        <v>61.76</v>
      </c>
      <c r="H237" t="s">
        <v>16</v>
      </c>
    </row>
    <row r="238" spans="1:8">
      <c r="A238" s="2">
        <v>43362</v>
      </c>
      <c r="B238" t="s">
        <v>4515</v>
      </c>
      <c r="C238" t="s">
        <v>76</v>
      </c>
      <c r="D238">
        <v>800</v>
      </c>
      <c r="E238">
        <v>0</v>
      </c>
      <c r="F238">
        <v>800</v>
      </c>
      <c r="G238">
        <v>100</v>
      </c>
      <c r="H238" t="s">
        <v>16</v>
      </c>
    </row>
    <row r="239" spans="1:8">
      <c r="A239" s="2">
        <v>43362</v>
      </c>
      <c r="B239" t="s">
        <v>4516</v>
      </c>
      <c r="C239" t="s">
        <v>687</v>
      </c>
      <c r="D239">
        <v>112.11</v>
      </c>
      <c r="E239">
        <v>43.15</v>
      </c>
      <c r="F239">
        <v>68.959999999999994</v>
      </c>
      <c r="G239">
        <v>61.51</v>
      </c>
      <c r="H239" t="s">
        <v>16</v>
      </c>
    </row>
    <row r="240" spans="1:8">
      <c r="A240" s="2">
        <v>43362</v>
      </c>
      <c r="B240" t="s">
        <v>4517</v>
      </c>
      <c r="C240" t="s">
        <v>34</v>
      </c>
      <c r="D240">
        <v>1743.3</v>
      </c>
      <c r="E240">
        <v>1110.54</v>
      </c>
      <c r="F240">
        <v>632.76</v>
      </c>
      <c r="G240">
        <v>36.299999999999997</v>
      </c>
      <c r="H240" t="s">
        <v>16</v>
      </c>
    </row>
    <row r="241" spans="1:8">
      <c r="A241" s="2">
        <v>43362</v>
      </c>
      <c r="B241" t="s">
        <v>4518</v>
      </c>
      <c r="C241" t="s">
        <v>149</v>
      </c>
      <c r="D241">
        <v>2042.26</v>
      </c>
      <c r="E241">
        <v>1333.68</v>
      </c>
      <c r="F241">
        <v>708.58</v>
      </c>
      <c r="G241">
        <v>34.700000000000003</v>
      </c>
      <c r="H241" t="s">
        <v>16</v>
      </c>
    </row>
    <row r="242" spans="1:8">
      <c r="A242" s="2">
        <v>43362</v>
      </c>
      <c r="B242" t="s">
        <v>4519</v>
      </c>
      <c r="C242" t="s">
        <v>149</v>
      </c>
      <c r="D242">
        <v>904.2</v>
      </c>
      <c r="E242">
        <v>701.72</v>
      </c>
      <c r="F242">
        <v>202.48</v>
      </c>
      <c r="G242">
        <v>22.39</v>
      </c>
      <c r="H242" t="s">
        <v>16</v>
      </c>
    </row>
    <row r="243" spans="1:8">
      <c r="A243" s="2">
        <v>43362</v>
      </c>
      <c r="B243" t="s">
        <v>4520</v>
      </c>
      <c r="C243" t="s">
        <v>34</v>
      </c>
      <c r="D243">
        <v>1401.88</v>
      </c>
      <c r="E243">
        <v>1096.5725</v>
      </c>
      <c r="F243">
        <v>305.3075</v>
      </c>
      <c r="G243">
        <v>21.78</v>
      </c>
      <c r="H243" t="s">
        <v>16</v>
      </c>
    </row>
    <row r="244" spans="1:8">
      <c r="A244" s="2">
        <v>43362</v>
      </c>
      <c r="B244" t="s">
        <v>4521</v>
      </c>
      <c r="C244" t="s">
        <v>203</v>
      </c>
      <c r="D244">
        <v>247.5</v>
      </c>
      <c r="E244">
        <v>115.65179999999999</v>
      </c>
      <c r="F244">
        <v>131.84819999999999</v>
      </c>
      <c r="G244">
        <v>53.27</v>
      </c>
      <c r="H244" t="s">
        <v>16</v>
      </c>
    </row>
    <row r="245" spans="1:8">
      <c r="A245" s="2">
        <v>43362</v>
      </c>
      <c r="B245" t="s">
        <v>4522</v>
      </c>
      <c r="C245" t="s">
        <v>685</v>
      </c>
      <c r="D245">
        <v>502.5</v>
      </c>
      <c r="E245">
        <v>327.60000000000002</v>
      </c>
      <c r="F245">
        <v>174.9</v>
      </c>
      <c r="G245">
        <v>34.81</v>
      </c>
      <c r="H245" t="s">
        <v>16</v>
      </c>
    </row>
    <row r="246" spans="1:8">
      <c r="A246" s="2">
        <v>43362</v>
      </c>
      <c r="B246" t="s">
        <v>4523</v>
      </c>
      <c r="C246" t="s">
        <v>264</v>
      </c>
      <c r="D246">
        <v>183.86</v>
      </c>
      <c r="E246">
        <v>65.275999999999996</v>
      </c>
      <c r="F246">
        <v>118.584</v>
      </c>
      <c r="G246">
        <v>64.5</v>
      </c>
      <c r="H246" t="s">
        <v>16</v>
      </c>
    </row>
    <row r="247" spans="1:8">
      <c r="A247" s="2">
        <v>43362</v>
      </c>
      <c r="B247" t="s">
        <v>4524</v>
      </c>
      <c r="C247" t="s">
        <v>1580</v>
      </c>
      <c r="D247">
        <v>285.27999999999997</v>
      </c>
      <c r="E247">
        <v>88.56</v>
      </c>
      <c r="F247">
        <v>196.72</v>
      </c>
      <c r="G247">
        <v>68.959999999999994</v>
      </c>
      <c r="H247" t="s">
        <v>16</v>
      </c>
    </row>
    <row r="248" spans="1:8">
      <c r="A248" s="2">
        <v>43362</v>
      </c>
      <c r="B248" t="s">
        <v>4525</v>
      </c>
      <c r="C248" t="s">
        <v>1345</v>
      </c>
      <c r="D248">
        <v>1077.51</v>
      </c>
      <c r="E248">
        <v>497.28</v>
      </c>
      <c r="F248">
        <v>580.23</v>
      </c>
      <c r="G248">
        <v>53.85</v>
      </c>
      <c r="H248" t="s">
        <v>16</v>
      </c>
    </row>
    <row r="249" spans="1:8">
      <c r="A249" s="2">
        <v>43362</v>
      </c>
      <c r="B249" t="s">
        <v>4526</v>
      </c>
      <c r="C249" t="s">
        <v>1149</v>
      </c>
      <c r="D249">
        <v>362.53</v>
      </c>
      <c r="E249">
        <v>256.25599999999997</v>
      </c>
      <c r="F249">
        <v>106.274</v>
      </c>
      <c r="G249">
        <v>29.31</v>
      </c>
      <c r="H249" t="s">
        <v>16</v>
      </c>
    </row>
    <row r="250" spans="1:8">
      <c r="A250" s="2">
        <v>43362</v>
      </c>
      <c r="B250" t="s">
        <v>4527</v>
      </c>
      <c r="C250" t="s">
        <v>861</v>
      </c>
      <c r="D250">
        <v>75.52</v>
      </c>
      <c r="E250">
        <v>47.32</v>
      </c>
      <c r="F250">
        <v>28.2</v>
      </c>
      <c r="G250">
        <v>37.340000000000003</v>
      </c>
      <c r="H250" t="s">
        <v>16</v>
      </c>
    </row>
    <row r="251" spans="1:8">
      <c r="A251" s="2">
        <v>43362</v>
      </c>
      <c r="B251" t="s">
        <v>4528</v>
      </c>
      <c r="C251" t="s">
        <v>360</v>
      </c>
      <c r="D251">
        <v>6076</v>
      </c>
      <c r="E251">
        <v>2545.06</v>
      </c>
      <c r="F251">
        <v>3530.94</v>
      </c>
      <c r="G251">
        <v>58.11</v>
      </c>
      <c r="H251" t="s">
        <v>16</v>
      </c>
    </row>
    <row r="252" spans="1:8">
      <c r="A252" s="2">
        <v>43362</v>
      </c>
      <c r="B252" t="s">
        <v>4529</v>
      </c>
      <c r="C252" t="s">
        <v>769</v>
      </c>
      <c r="D252">
        <v>183.36</v>
      </c>
      <c r="E252">
        <v>116.58799999999999</v>
      </c>
      <c r="F252">
        <v>66.772000000000006</v>
      </c>
      <c r="G252">
        <v>36.42</v>
      </c>
      <c r="H252" t="s">
        <v>16</v>
      </c>
    </row>
    <row r="253" spans="1:8">
      <c r="A253" s="2">
        <v>43363</v>
      </c>
      <c r="B253" t="s">
        <v>4530</v>
      </c>
      <c r="C253" t="s">
        <v>938</v>
      </c>
      <c r="D253">
        <v>1700</v>
      </c>
      <c r="E253">
        <v>1502.65</v>
      </c>
      <c r="F253">
        <v>197.35</v>
      </c>
      <c r="G253">
        <v>11.61</v>
      </c>
      <c r="H253" t="s">
        <v>16</v>
      </c>
    </row>
    <row r="254" spans="1:8">
      <c r="A254" s="2">
        <v>43363</v>
      </c>
      <c r="B254" t="s">
        <v>4531</v>
      </c>
      <c r="C254" t="s">
        <v>944</v>
      </c>
      <c r="D254">
        <v>496.75</v>
      </c>
      <c r="E254">
        <v>201.292</v>
      </c>
      <c r="F254">
        <v>295.45800000000003</v>
      </c>
      <c r="G254">
        <v>59.48</v>
      </c>
      <c r="H254" t="s">
        <v>16</v>
      </c>
    </row>
    <row r="255" spans="1:8">
      <c r="A255" s="2">
        <v>43363</v>
      </c>
      <c r="B255" t="s">
        <v>4532</v>
      </c>
      <c r="C255" t="s">
        <v>2428</v>
      </c>
      <c r="D255">
        <v>3644.28</v>
      </c>
      <c r="E255">
        <v>2338.6799999999998</v>
      </c>
      <c r="F255">
        <v>1305.5999999999999</v>
      </c>
      <c r="G255">
        <v>35.83</v>
      </c>
      <c r="H255" t="s">
        <v>16</v>
      </c>
    </row>
    <row r="256" spans="1:8">
      <c r="A256" s="2">
        <v>43363</v>
      </c>
      <c r="B256" t="s">
        <v>4533</v>
      </c>
      <c r="C256" t="s">
        <v>72</v>
      </c>
      <c r="D256">
        <v>690</v>
      </c>
      <c r="E256">
        <v>495.47</v>
      </c>
      <c r="F256">
        <v>194.53</v>
      </c>
      <c r="G256">
        <v>28.19</v>
      </c>
      <c r="H256" t="s">
        <v>16</v>
      </c>
    </row>
    <row r="257" spans="1:8">
      <c r="A257" s="2">
        <v>43363</v>
      </c>
      <c r="B257" t="s">
        <v>4534</v>
      </c>
      <c r="C257" t="s">
        <v>2721</v>
      </c>
      <c r="D257">
        <v>861.6</v>
      </c>
      <c r="E257">
        <v>483.87</v>
      </c>
      <c r="F257">
        <v>377.73</v>
      </c>
      <c r="G257">
        <v>43.84</v>
      </c>
      <c r="H257" t="s">
        <v>16</v>
      </c>
    </row>
    <row r="258" spans="1:8">
      <c r="A258" s="2">
        <v>43363</v>
      </c>
      <c r="B258" t="s">
        <v>4535</v>
      </c>
      <c r="C258" t="s">
        <v>4536</v>
      </c>
      <c r="D258">
        <v>244</v>
      </c>
      <c r="E258">
        <v>149.84</v>
      </c>
      <c r="F258">
        <v>94.16</v>
      </c>
      <c r="G258">
        <v>38.590000000000003</v>
      </c>
      <c r="H258" t="s">
        <v>16</v>
      </c>
    </row>
    <row r="259" spans="1:8">
      <c r="A259" s="2">
        <v>43363</v>
      </c>
      <c r="B259" t="s">
        <v>4537</v>
      </c>
      <c r="C259" t="s">
        <v>725</v>
      </c>
      <c r="D259">
        <v>1212.8</v>
      </c>
      <c r="E259">
        <v>832.4</v>
      </c>
      <c r="F259">
        <v>380.4</v>
      </c>
      <c r="G259">
        <v>31.37</v>
      </c>
      <c r="H259" t="s">
        <v>16</v>
      </c>
    </row>
    <row r="260" spans="1:8">
      <c r="A260" s="2">
        <v>43363</v>
      </c>
      <c r="B260" t="s">
        <v>4538</v>
      </c>
      <c r="C260" t="s">
        <v>1820</v>
      </c>
      <c r="D260">
        <v>3707.6</v>
      </c>
      <c r="E260">
        <v>2274.4</v>
      </c>
      <c r="F260">
        <v>1433.2</v>
      </c>
      <c r="G260">
        <v>38.659999999999997</v>
      </c>
      <c r="H260" t="s">
        <v>16</v>
      </c>
    </row>
    <row r="261" spans="1:8">
      <c r="A261" s="2">
        <v>43363</v>
      </c>
      <c r="B261" t="s">
        <v>4539</v>
      </c>
      <c r="C261" t="s">
        <v>30</v>
      </c>
      <c r="D261">
        <v>2970.69</v>
      </c>
      <c r="E261">
        <v>2241.46</v>
      </c>
      <c r="F261">
        <v>729.23</v>
      </c>
      <c r="G261">
        <v>24.55</v>
      </c>
      <c r="H261" t="s">
        <v>16</v>
      </c>
    </row>
    <row r="262" spans="1:8">
      <c r="A262" s="2">
        <v>43363</v>
      </c>
      <c r="B262" t="s">
        <v>4540</v>
      </c>
      <c r="C262" t="s">
        <v>1420</v>
      </c>
      <c r="D262">
        <v>581.65</v>
      </c>
      <c r="E262">
        <v>305.14999999999998</v>
      </c>
      <c r="F262">
        <v>276.5</v>
      </c>
      <c r="G262">
        <v>47.54</v>
      </c>
      <c r="H262" t="s">
        <v>16</v>
      </c>
    </row>
    <row r="263" spans="1:8">
      <c r="A263" s="2">
        <v>43363</v>
      </c>
      <c r="B263" t="s">
        <v>4541</v>
      </c>
      <c r="C263" t="s">
        <v>4014</v>
      </c>
      <c r="D263">
        <v>198.26</v>
      </c>
      <c r="E263">
        <v>132.46</v>
      </c>
      <c r="F263">
        <v>65.8</v>
      </c>
      <c r="G263">
        <v>33.19</v>
      </c>
      <c r="H263" t="s">
        <v>16</v>
      </c>
    </row>
    <row r="264" spans="1:8">
      <c r="A264" s="2">
        <v>43363</v>
      </c>
      <c r="B264" t="s">
        <v>4542</v>
      </c>
      <c r="C264" t="s">
        <v>466</v>
      </c>
      <c r="D264">
        <v>536</v>
      </c>
      <c r="E264">
        <v>47.04</v>
      </c>
      <c r="F264">
        <v>488.96</v>
      </c>
      <c r="G264">
        <v>91.22</v>
      </c>
      <c r="H264" t="s">
        <v>16</v>
      </c>
    </row>
    <row r="265" spans="1:8">
      <c r="A265" s="2">
        <v>43363</v>
      </c>
      <c r="B265" t="s">
        <v>4543</v>
      </c>
      <c r="C265" t="s">
        <v>758</v>
      </c>
      <c r="D265">
        <v>74.34</v>
      </c>
      <c r="E265">
        <v>49.704000000000001</v>
      </c>
      <c r="F265">
        <v>24.635999999999999</v>
      </c>
      <c r="G265">
        <v>33.14</v>
      </c>
      <c r="H265" t="s">
        <v>16</v>
      </c>
    </row>
    <row r="266" spans="1:8">
      <c r="A266" s="2">
        <v>43363</v>
      </c>
      <c r="B266" t="s">
        <v>4544</v>
      </c>
      <c r="C266" t="s">
        <v>136</v>
      </c>
      <c r="D266">
        <v>1202.8699999999999</v>
      </c>
      <c r="E266">
        <v>979.8</v>
      </c>
      <c r="F266">
        <v>223.07</v>
      </c>
      <c r="G266">
        <v>18.54</v>
      </c>
      <c r="H266" t="s">
        <v>16</v>
      </c>
    </row>
    <row r="267" spans="1:8">
      <c r="A267" s="2">
        <v>43363</v>
      </c>
      <c r="B267" t="s">
        <v>4545</v>
      </c>
      <c r="C267" t="s">
        <v>412</v>
      </c>
      <c r="D267">
        <v>135</v>
      </c>
      <c r="E267">
        <v>48.59</v>
      </c>
      <c r="F267">
        <v>86.41</v>
      </c>
      <c r="G267">
        <v>64.010000000000005</v>
      </c>
      <c r="H267" t="s">
        <v>16</v>
      </c>
    </row>
    <row r="268" spans="1:8">
      <c r="A268" s="2">
        <v>43363</v>
      </c>
      <c r="B268" t="s">
        <v>4546</v>
      </c>
      <c r="C268" t="s">
        <v>1081</v>
      </c>
      <c r="D268">
        <v>420</v>
      </c>
      <c r="E268">
        <v>303.10000000000002</v>
      </c>
      <c r="F268">
        <v>116.9</v>
      </c>
      <c r="G268">
        <v>27.83</v>
      </c>
      <c r="H268" t="s">
        <v>16</v>
      </c>
    </row>
    <row r="269" spans="1:8">
      <c r="A269" s="2">
        <v>43363</v>
      </c>
      <c r="B269" t="s">
        <v>4547</v>
      </c>
      <c r="C269" t="s">
        <v>124</v>
      </c>
      <c r="D269">
        <v>202</v>
      </c>
      <c r="E269">
        <v>136.69999999999999</v>
      </c>
      <c r="F269">
        <v>65.3</v>
      </c>
      <c r="G269">
        <v>32.33</v>
      </c>
      <c r="H269" t="s">
        <v>16</v>
      </c>
    </row>
    <row r="270" spans="1:8">
      <c r="A270" s="2">
        <v>43363</v>
      </c>
      <c r="B270" t="s">
        <v>4548</v>
      </c>
      <c r="C270" t="s">
        <v>134</v>
      </c>
      <c r="D270">
        <v>1103.0899999999999</v>
      </c>
      <c r="E270">
        <v>901.28399999999999</v>
      </c>
      <c r="F270">
        <v>201.80600000000001</v>
      </c>
      <c r="G270">
        <v>18.29</v>
      </c>
      <c r="H270" t="s">
        <v>16</v>
      </c>
    </row>
    <row r="271" spans="1:8">
      <c r="A271" s="2">
        <v>43363</v>
      </c>
      <c r="B271" t="s">
        <v>4549</v>
      </c>
      <c r="C271" t="s">
        <v>30</v>
      </c>
      <c r="D271">
        <v>1184.7</v>
      </c>
      <c r="E271">
        <v>899.48</v>
      </c>
      <c r="F271">
        <v>285.22000000000003</v>
      </c>
      <c r="G271">
        <v>24.08</v>
      </c>
      <c r="H271" t="s">
        <v>16</v>
      </c>
    </row>
    <row r="272" spans="1:8">
      <c r="A272" s="2">
        <v>43363</v>
      </c>
      <c r="B272" t="s">
        <v>4550</v>
      </c>
      <c r="C272" t="s">
        <v>56</v>
      </c>
      <c r="D272">
        <v>1475</v>
      </c>
      <c r="E272">
        <v>951.35</v>
      </c>
      <c r="F272">
        <v>523.65</v>
      </c>
      <c r="G272">
        <v>35.5</v>
      </c>
      <c r="H272" t="s">
        <v>16</v>
      </c>
    </row>
    <row r="273" spans="1:8">
      <c r="A273" s="2">
        <v>43363</v>
      </c>
      <c r="B273" t="s">
        <v>4551</v>
      </c>
      <c r="C273" t="s">
        <v>100</v>
      </c>
      <c r="D273">
        <v>303.39</v>
      </c>
      <c r="E273">
        <v>101.91</v>
      </c>
      <c r="F273">
        <v>201.48</v>
      </c>
      <c r="G273">
        <v>66.41</v>
      </c>
      <c r="H273" t="s">
        <v>16</v>
      </c>
    </row>
    <row r="274" spans="1:8">
      <c r="A274" s="2">
        <v>43363</v>
      </c>
      <c r="B274" t="s">
        <v>4552</v>
      </c>
      <c r="C274" t="s">
        <v>70</v>
      </c>
      <c r="D274">
        <v>3050</v>
      </c>
      <c r="E274">
        <v>2950</v>
      </c>
      <c r="F274">
        <v>100</v>
      </c>
      <c r="G274">
        <v>3.28</v>
      </c>
      <c r="H274" t="s">
        <v>16</v>
      </c>
    </row>
    <row r="275" spans="1:8">
      <c r="A275" s="2">
        <v>43363</v>
      </c>
      <c r="B275" t="s">
        <v>4553</v>
      </c>
      <c r="C275" t="s">
        <v>392</v>
      </c>
      <c r="D275">
        <v>27742.21</v>
      </c>
      <c r="E275">
        <v>25022.617900000001</v>
      </c>
      <c r="F275">
        <v>2719.5920999999998</v>
      </c>
      <c r="G275">
        <v>9.8000000000000007</v>
      </c>
      <c r="H275" t="s">
        <v>16</v>
      </c>
    </row>
    <row r="276" spans="1:8">
      <c r="A276" s="2">
        <v>43363</v>
      </c>
      <c r="B276" t="s">
        <v>4554</v>
      </c>
      <c r="C276" t="s">
        <v>867</v>
      </c>
      <c r="D276">
        <v>1147</v>
      </c>
      <c r="E276">
        <v>838.5</v>
      </c>
      <c r="F276">
        <v>308.5</v>
      </c>
      <c r="G276">
        <v>26.9</v>
      </c>
      <c r="H276" t="s">
        <v>16</v>
      </c>
    </row>
    <row r="277" spans="1:8">
      <c r="A277" s="2">
        <v>43363</v>
      </c>
      <c r="B277" t="s">
        <v>4555</v>
      </c>
      <c r="C277" t="s">
        <v>30</v>
      </c>
      <c r="D277">
        <v>824.4</v>
      </c>
      <c r="E277">
        <v>478.8</v>
      </c>
      <c r="F277">
        <v>345.6</v>
      </c>
      <c r="G277">
        <v>41.92</v>
      </c>
      <c r="H277" t="s">
        <v>16</v>
      </c>
    </row>
    <row r="278" spans="1:8">
      <c r="A278" s="2">
        <v>43363</v>
      </c>
      <c r="B278" t="s">
        <v>4556</v>
      </c>
      <c r="C278" t="s">
        <v>1718</v>
      </c>
      <c r="D278">
        <v>497.66</v>
      </c>
      <c r="E278">
        <v>252.16</v>
      </c>
      <c r="F278">
        <v>245.5</v>
      </c>
      <c r="G278">
        <v>49.33</v>
      </c>
      <c r="H278" t="s">
        <v>16</v>
      </c>
    </row>
    <row r="279" spans="1:8">
      <c r="A279" s="2">
        <v>43364</v>
      </c>
      <c r="B279" t="s">
        <v>4557</v>
      </c>
      <c r="C279" t="s">
        <v>91</v>
      </c>
      <c r="D279">
        <v>2972.57</v>
      </c>
      <c r="E279">
        <v>2320.6738999999998</v>
      </c>
      <c r="F279">
        <v>651.89610000000005</v>
      </c>
      <c r="G279">
        <v>21.93</v>
      </c>
      <c r="H279" t="s">
        <v>16</v>
      </c>
    </row>
    <row r="280" spans="1:8">
      <c r="A280" s="2">
        <v>43364</v>
      </c>
      <c r="B280" t="s">
        <v>4558</v>
      </c>
      <c r="C280" t="s">
        <v>91</v>
      </c>
      <c r="D280">
        <v>605.64</v>
      </c>
      <c r="E280">
        <v>439.02</v>
      </c>
      <c r="F280">
        <v>166.62</v>
      </c>
      <c r="G280">
        <v>27.51</v>
      </c>
      <c r="H280" t="s">
        <v>16</v>
      </c>
    </row>
    <row r="281" spans="1:8">
      <c r="A281" s="2">
        <v>43364</v>
      </c>
      <c r="B281" t="s">
        <v>4559</v>
      </c>
      <c r="C281" t="s">
        <v>646</v>
      </c>
      <c r="D281">
        <v>1940</v>
      </c>
      <c r="E281">
        <v>1035</v>
      </c>
      <c r="F281">
        <v>905</v>
      </c>
      <c r="G281">
        <v>46.65</v>
      </c>
      <c r="H281" t="s">
        <v>16</v>
      </c>
    </row>
    <row r="282" spans="1:8">
      <c r="A282" s="2">
        <v>43364</v>
      </c>
      <c r="B282" t="s">
        <v>4560</v>
      </c>
      <c r="C282" t="s">
        <v>61</v>
      </c>
      <c r="D282">
        <v>2441.1999999999998</v>
      </c>
      <c r="E282">
        <v>1074.3868</v>
      </c>
      <c r="F282">
        <v>1366.8132000000001</v>
      </c>
      <c r="G282">
        <v>55.99</v>
      </c>
      <c r="H282" t="s">
        <v>16</v>
      </c>
    </row>
    <row r="283" spans="1:8">
      <c r="A283" s="2">
        <v>43364</v>
      </c>
      <c r="B283" t="s">
        <v>4561</v>
      </c>
      <c r="C283" t="s">
        <v>1177</v>
      </c>
      <c r="D283">
        <v>9200</v>
      </c>
      <c r="E283">
        <v>8050</v>
      </c>
      <c r="F283">
        <v>1150</v>
      </c>
      <c r="G283">
        <v>12.5</v>
      </c>
      <c r="H283" t="s">
        <v>16</v>
      </c>
    </row>
    <row r="284" spans="1:8">
      <c r="A284" s="2">
        <v>43364</v>
      </c>
      <c r="B284" t="s">
        <v>4562</v>
      </c>
      <c r="C284" t="s">
        <v>9</v>
      </c>
      <c r="D284">
        <v>80</v>
      </c>
      <c r="E284">
        <v>50.53</v>
      </c>
      <c r="F284">
        <v>29.47</v>
      </c>
      <c r="G284">
        <v>36.840000000000003</v>
      </c>
      <c r="H284" t="s">
        <v>16</v>
      </c>
    </row>
    <row r="285" spans="1:8">
      <c r="A285" s="2">
        <v>43364</v>
      </c>
      <c r="B285" t="s">
        <v>4563</v>
      </c>
      <c r="C285" t="s">
        <v>321</v>
      </c>
      <c r="D285">
        <v>1012.25</v>
      </c>
      <c r="E285">
        <v>440.03</v>
      </c>
      <c r="F285">
        <v>572.22</v>
      </c>
      <c r="G285">
        <v>56.53</v>
      </c>
      <c r="H285" t="s">
        <v>16</v>
      </c>
    </row>
    <row r="286" spans="1:8">
      <c r="A286" s="2">
        <v>43364</v>
      </c>
      <c r="B286" t="s">
        <v>4564</v>
      </c>
      <c r="C286" t="s">
        <v>4400</v>
      </c>
      <c r="D286">
        <v>3899</v>
      </c>
      <c r="E286">
        <v>3473.26</v>
      </c>
      <c r="F286">
        <v>425.74</v>
      </c>
      <c r="G286">
        <v>10.92</v>
      </c>
      <c r="H286" t="s">
        <v>16</v>
      </c>
    </row>
    <row r="287" spans="1:8">
      <c r="A287" s="2">
        <v>43364</v>
      </c>
      <c r="B287" t="s">
        <v>4565</v>
      </c>
      <c r="C287" t="s">
        <v>480</v>
      </c>
      <c r="D287">
        <v>2785.8</v>
      </c>
      <c r="E287">
        <v>1471.3879999999999</v>
      </c>
      <c r="F287">
        <v>1314.412</v>
      </c>
      <c r="G287">
        <v>47.18</v>
      </c>
      <c r="H287" t="s">
        <v>16</v>
      </c>
    </row>
    <row r="288" spans="1:8">
      <c r="A288" s="2">
        <v>43364</v>
      </c>
      <c r="B288" t="s">
        <v>4566</v>
      </c>
      <c r="C288" t="s">
        <v>184</v>
      </c>
      <c r="D288">
        <v>756.4</v>
      </c>
      <c r="E288">
        <v>611.37</v>
      </c>
      <c r="F288">
        <v>145.03</v>
      </c>
      <c r="G288">
        <v>19.170000000000002</v>
      </c>
      <c r="H288" t="s">
        <v>16</v>
      </c>
    </row>
    <row r="289" spans="1:8">
      <c r="A289" s="2">
        <v>43364</v>
      </c>
      <c r="B289" t="s">
        <v>4567</v>
      </c>
      <c r="C289" t="s">
        <v>2797</v>
      </c>
      <c r="D289">
        <v>204.52</v>
      </c>
      <c r="E289">
        <v>125.52</v>
      </c>
      <c r="F289">
        <v>79</v>
      </c>
      <c r="G289">
        <v>38.630000000000003</v>
      </c>
      <c r="H289" t="s">
        <v>16</v>
      </c>
    </row>
    <row r="290" spans="1:8">
      <c r="A290" s="2">
        <v>43367</v>
      </c>
      <c r="B290" t="s">
        <v>4568</v>
      </c>
      <c r="C290" t="s">
        <v>46</v>
      </c>
      <c r="D290">
        <v>2750</v>
      </c>
      <c r="E290">
        <v>1967</v>
      </c>
      <c r="F290">
        <v>783</v>
      </c>
      <c r="G290">
        <v>28.47</v>
      </c>
      <c r="H290" t="s">
        <v>16</v>
      </c>
    </row>
    <row r="291" spans="1:8">
      <c r="A291" s="2">
        <v>43367</v>
      </c>
      <c r="B291" t="s">
        <v>4569</v>
      </c>
      <c r="C291" t="s">
        <v>186</v>
      </c>
      <c r="D291">
        <v>1827.18</v>
      </c>
      <c r="E291">
        <v>1145.71</v>
      </c>
      <c r="F291">
        <v>681.47</v>
      </c>
      <c r="G291">
        <v>37.299999999999997</v>
      </c>
      <c r="H291" t="s">
        <v>16</v>
      </c>
    </row>
    <row r="292" spans="1:8">
      <c r="A292" s="2">
        <v>43367</v>
      </c>
      <c r="B292" t="s">
        <v>4570</v>
      </c>
      <c r="C292" t="s">
        <v>1323</v>
      </c>
      <c r="D292">
        <v>401.02</v>
      </c>
      <c r="E292">
        <v>187.12</v>
      </c>
      <c r="F292">
        <v>213.9</v>
      </c>
      <c r="G292">
        <v>53.34</v>
      </c>
      <c r="H292" t="s">
        <v>16</v>
      </c>
    </row>
    <row r="293" spans="1:8">
      <c r="A293" s="2">
        <v>43367</v>
      </c>
      <c r="B293" t="s">
        <v>4571</v>
      </c>
      <c r="C293" t="s">
        <v>158</v>
      </c>
      <c r="D293">
        <v>472</v>
      </c>
      <c r="E293">
        <v>159.99600000000001</v>
      </c>
      <c r="F293">
        <v>312.00400000000002</v>
      </c>
      <c r="G293">
        <v>66.099999999999994</v>
      </c>
      <c r="H293" t="s">
        <v>16</v>
      </c>
    </row>
    <row r="294" spans="1:8">
      <c r="A294" s="2">
        <v>43367</v>
      </c>
      <c r="B294" t="s">
        <v>4572</v>
      </c>
      <c r="C294" t="s">
        <v>445</v>
      </c>
      <c r="D294">
        <v>624.27</v>
      </c>
      <c r="E294">
        <v>203.55</v>
      </c>
      <c r="F294">
        <v>420.72</v>
      </c>
      <c r="G294">
        <v>67.39</v>
      </c>
      <c r="H294" t="s">
        <v>16</v>
      </c>
    </row>
    <row r="295" spans="1:8">
      <c r="A295" s="2">
        <v>43367</v>
      </c>
      <c r="B295" t="s">
        <v>4573</v>
      </c>
      <c r="C295" t="s">
        <v>4425</v>
      </c>
      <c r="D295">
        <v>62.5</v>
      </c>
      <c r="E295">
        <v>26.9</v>
      </c>
      <c r="F295">
        <v>35.6</v>
      </c>
      <c r="G295">
        <v>56.96</v>
      </c>
      <c r="H295" t="s">
        <v>16</v>
      </c>
    </row>
    <row r="296" spans="1:8">
      <c r="A296" s="2">
        <v>43367</v>
      </c>
      <c r="B296" t="s">
        <v>4574</v>
      </c>
      <c r="C296" t="s">
        <v>2475</v>
      </c>
      <c r="D296">
        <v>394.78</v>
      </c>
      <c r="E296">
        <v>162.36000000000001</v>
      </c>
      <c r="F296">
        <v>232.42</v>
      </c>
      <c r="G296">
        <v>58.87</v>
      </c>
      <c r="H296" t="s">
        <v>16</v>
      </c>
    </row>
    <row r="297" spans="1:8">
      <c r="A297" s="2">
        <v>43367</v>
      </c>
      <c r="B297" t="s">
        <v>4575</v>
      </c>
      <c r="C297" t="s">
        <v>102</v>
      </c>
      <c r="D297">
        <v>411.6</v>
      </c>
      <c r="E297">
        <v>256.2</v>
      </c>
      <c r="F297">
        <v>155.4</v>
      </c>
      <c r="G297">
        <v>37.76</v>
      </c>
      <c r="H297" t="s">
        <v>16</v>
      </c>
    </row>
    <row r="298" spans="1:8">
      <c r="A298" s="2">
        <v>43367</v>
      </c>
      <c r="B298" t="s">
        <v>4576</v>
      </c>
      <c r="C298" t="s">
        <v>162</v>
      </c>
      <c r="D298">
        <v>1040</v>
      </c>
      <c r="E298">
        <v>862.8</v>
      </c>
      <c r="F298">
        <v>177.2</v>
      </c>
      <c r="G298">
        <v>17.04</v>
      </c>
      <c r="H298" t="s">
        <v>16</v>
      </c>
    </row>
    <row r="299" spans="1:8">
      <c r="A299" s="2">
        <v>43367</v>
      </c>
      <c r="B299" t="s">
        <v>4577</v>
      </c>
      <c r="C299" t="s">
        <v>142</v>
      </c>
      <c r="D299">
        <v>109</v>
      </c>
      <c r="E299">
        <v>68.19</v>
      </c>
      <c r="F299">
        <v>40.81</v>
      </c>
      <c r="G299">
        <v>37.44</v>
      </c>
      <c r="H299" t="s">
        <v>16</v>
      </c>
    </row>
    <row r="300" spans="1:8">
      <c r="A300" s="2">
        <v>43367</v>
      </c>
      <c r="B300" t="s">
        <v>4578</v>
      </c>
      <c r="C300" t="s">
        <v>30</v>
      </c>
      <c r="D300">
        <v>1440</v>
      </c>
      <c r="E300">
        <v>962.92</v>
      </c>
      <c r="F300">
        <v>477.08</v>
      </c>
      <c r="G300">
        <v>33.130000000000003</v>
      </c>
      <c r="H300" t="s">
        <v>16</v>
      </c>
    </row>
    <row r="301" spans="1:8">
      <c r="A301" s="2">
        <v>43367</v>
      </c>
      <c r="B301" t="s">
        <v>4579</v>
      </c>
      <c r="C301" t="s">
        <v>663</v>
      </c>
      <c r="D301">
        <v>3187.61</v>
      </c>
      <c r="E301">
        <v>2177.83</v>
      </c>
      <c r="F301">
        <v>1009.78</v>
      </c>
      <c r="G301">
        <v>31.68</v>
      </c>
      <c r="H301" t="s">
        <v>16</v>
      </c>
    </row>
    <row r="302" spans="1:8">
      <c r="A302" s="2">
        <v>43367</v>
      </c>
      <c r="B302" t="s">
        <v>4580</v>
      </c>
      <c r="C302" t="s">
        <v>130</v>
      </c>
      <c r="D302">
        <v>90.78</v>
      </c>
      <c r="E302">
        <v>14.1126</v>
      </c>
      <c r="F302">
        <v>76.667400000000001</v>
      </c>
      <c r="G302">
        <v>84.45</v>
      </c>
      <c r="H302" t="s">
        <v>16</v>
      </c>
    </row>
    <row r="303" spans="1:8">
      <c r="A303" s="2">
        <v>43367</v>
      </c>
      <c r="B303" t="s">
        <v>4581</v>
      </c>
      <c r="C303" t="s">
        <v>100</v>
      </c>
      <c r="D303">
        <v>203.74</v>
      </c>
      <c r="E303">
        <v>31.672599999999999</v>
      </c>
      <c r="F303">
        <v>172.06739999999999</v>
      </c>
      <c r="G303">
        <v>84.45</v>
      </c>
      <c r="H303" t="s">
        <v>16</v>
      </c>
    </row>
    <row r="304" spans="1:8">
      <c r="A304" s="2">
        <v>43367</v>
      </c>
      <c r="B304" t="s">
        <v>4582</v>
      </c>
      <c r="C304" t="s">
        <v>134</v>
      </c>
      <c r="D304">
        <v>253.14</v>
      </c>
      <c r="E304">
        <v>195.9</v>
      </c>
      <c r="F304">
        <v>57.24</v>
      </c>
      <c r="G304">
        <v>22.61</v>
      </c>
      <c r="H304" t="s">
        <v>16</v>
      </c>
    </row>
    <row r="305" spans="1:8">
      <c r="A305" s="2">
        <v>43367</v>
      </c>
      <c r="B305" t="s">
        <v>4583</v>
      </c>
      <c r="C305" t="s">
        <v>358</v>
      </c>
      <c r="D305">
        <v>2375.5</v>
      </c>
      <c r="E305">
        <v>1554</v>
      </c>
      <c r="F305">
        <v>821.5</v>
      </c>
      <c r="G305">
        <v>34.58</v>
      </c>
      <c r="H305" t="s">
        <v>16</v>
      </c>
    </row>
    <row r="306" spans="1:8">
      <c r="A306" s="2">
        <v>43367</v>
      </c>
      <c r="B306" t="s">
        <v>4584</v>
      </c>
      <c r="C306" t="s">
        <v>70</v>
      </c>
      <c r="D306">
        <v>408</v>
      </c>
      <c r="E306">
        <v>380.86799999999999</v>
      </c>
      <c r="F306">
        <v>27.132000000000001</v>
      </c>
      <c r="G306">
        <v>6.65</v>
      </c>
      <c r="H306" t="s">
        <v>16</v>
      </c>
    </row>
    <row r="307" spans="1:8">
      <c r="A307" s="2">
        <v>43368</v>
      </c>
      <c r="B307" t="s">
        <v>4585</v>
      </c>
      <c r="C307" t="s">
        <v>76</v>
      </c>
      <c r="D307">
        <v>3193.12</v>
      </c>
      <c r="E307">
        <v>2677.88</v>
      </c>
      <c r="F307">
        <v>515.24</v>
      </c>
      <c r="G307">
        <v>16.14</v>
      </c>
      <c r="H307" t="s">
        <v>16</v>
      </c>
    </row>
    <row r="308" spans="1:8">
      <c r="A308" s="2">
        <v>43368</v>
      </c>
      <c r="B308" t="s">
        <v>4586</v>
      </c>
      <c r="C308" t="s">
        <v>980</v>
      </c>
      <c r="D308">
        <v>5068</v>
      </c>
      <c r="E308">
        <v>1681.11</v>
      </c>
      <c r="F308">
        <v>3386.89</v>
      </c>
      <c r="G308">
        <v>66.83</v>
      </c>
      <c r="H308" t="s">
        <v>16</v>
      </c>
    </row>
    <row r="309" spans="1:8">
      <c r="A309" s="2">
        <v>43368</v>
      </c>
      <c r="B309" t="s">
        <v>4587</v>
      </c>
      <c r="C309" t="s">
        <v>142</v>
      </c>
      <c r="D309">
        <v>4917.8</v>
      </c>
      <c r="E309">
        <v>2527.4349999999999</v>
      </c>
      <c r="F309">
        <v>2390.3649999999998</v>
      </c>
      <c r="G309">
        <v>48.61</v>
      </c>
      <c r="H309" t="s">
        <v>16</v>
      </c>
    </row>
    <row r="310" spans="1:8">
      <c r="A310" s="2">
        <v>43368</v>
      </c>
      <c r="B310" t="s">
        <v>4588</v>
      </c>
      <c r="C310" t="s">
        <v>1079</v>
      </c>
      <c r="D310">
        <v>2759</v>
      </c>
      <c r="E310">
        <v>1692.7</v>
      </c>
      <c r="F310">
        <v>1066.3</v>
      </c>
      <c r="G310">
        <v>38.65</v>
      </c>
      <c r="H310" t="s">
        <v>16</v>
      </c>
    </row>
    <row r="311" spans="1:8">
      <c r="A311" s="2">
        <v>43368</v>
      </c>
      <c r="B311" t="s">
        <v>4589</v>
      </c>
      <c r="C311" t="s">
        <v>650</v>
      </c>
      <c r="D311">
        <v>1146.81</v>
      </c>
      <c r="E311">
        <v>821.44</v>
      </c>
      <c r="F311">
        <v>325.37</v>
      </c>
      <c r="G311">
        <v>28.37</v>
      </c>
      <c r="H311" t="s">
        <v>16</v>
      </c>
    </row>
    <row r="312" spans="1:8">
      <c r="A312" s="2">
        <v>43368</v>
      </c>
      <c r="B312" t="s">
        <v>4590</v>
      </c>
      <c r="C312" t="s">
        <v>633</v>
      </c>
      <c r="D312">
        <v>261</v>
      </c>
      <c r="E312">
        <v>47.94</v>
      </c>
      <c r="F312">
        <v>213.06</v>
      </c>
      <c r="G312">
        <v>81.63</v>
      </c>
      <c r="H312" t="s">
        <v>16</v>
      </c>
    </row>
    <row r="313" spans="1:8">
      <c r="A313" s="2">
        <v>43368</v>
      </c>
      <c r="B313" t="s">
        <v>4591</v>
      </c>
      <c r="C313" t="s">
        <v>922</v>
      </c>
      <c r="D313">
        <v>400.7</v>
      </c>
      <c r="E313">
        <v>157.56299999999999</v>
      </c>
      <c r="F313">
        <v>243.137</v>
      </c>
      <c r="G313">
        <v>60.68</v>
      </c>
      <c r="H313" t="s">
        <v>16</v>
      </c>
    </row>
    <row r="314" spans="1:8">
      <c r="A314" s="2">
        <v>43368</v>
      </c>
      <c r="B314" t="s">
        <v>4592</v>
      </c>
      <c r="C314" t="s">
        <v>30</v>
      </c>
      <c r="D314">
        <v>1047.71</v>
      </c>
      <c r="E314">
        <v>744.43</v>
      </c>
      <c r="F314">
        <v>303.27999999999997</v>
      </c>
      <c r="G314">
        <v>28.95</v>
      </c>
      <c r="H314" t="s">
        <v>16</v>
      </c>
    </row>
    <row r="315" spans="1:8">
      <c r="A315" s="2">
        <v>43368</v>
      </c>
      <c r="B315" t="s">
        <v>4593</v>
      </c>
      <c r="C315" t="s">
        <v>4070</v>
      </c>
      <c r="D315">
        <v>315</v>
      </c>
      <c r="E315">
        <v>109.93</v>
      </c>
      <c r="F315">
        <v>205.07</v>
      </c>
      <c r="G315">
        <v>65.099999999999994</v>
      </c>
      <c r="H315" t="s">
        <v>16</v>
      </c>
    </row>
    <row r="316" spans="1:8">
      <c r="A316" s="2">
        <v>43368</v>
      </c>
      <c r="B316" t="s">
        <v>4594</v>
      </c>
      <c r="C316" t="s">
        <v>4595</v>
      </c>
      <c r="D316">
        <v>871</v>
      </c>
      <c r="E316">
        <v>494.63</v>
      </c>
      <c r="F316">
        <v>376.37</v>
      </c>
      <c r="G316">
        <v>43.21</v>
      </c>
      <c r="H316" t="s">
        <v>16</v>
      </c>
    </row>
    <row r="317" spans="1:8">
      <c r="A317" s="2">
        <v>43368</v>
      </c>
      <c r="B317" t="s">
        <v>4596</v>
      </c>
      <c r="C317" t="s">
        <v>555</v>
      </c>
      <c r="D317">
        <v>896.1</v>
      </c>
      <c r="E317">
        <v>585.35</v>
      </c>
      <c r="F317">
        <v>310.75</v>
      </c>
      <c r="G317">
        <v>34.68</v>
      </c>
      <c r="H317" t="s">
        <v>16</v>
      </c>
    </row>
    <row r="318" spans="1:8">
      <c r="A318" s="2">
        <v>43368</v>
      </c>
      <c r="B318" t="s">
        <v>4597</v>
      </c>
      <c r="C318" t="s">
        <v>1091</v>
      </c>
      <c r="D318">
        <v>667.92</v>
      </c>
      <c r="E318">
        <v>313.91199999999998</v>
      </c>
      <c r="F318">
        <v>354.00799999999998</v>
      </c>
      <c r="G318">
        <v>53</v>
      </c>
      <c r="H318" t="s">
        <v>16</v>
      </c>
    </row>
    <row r="319" spans="1:8">
      <c r="A319" s="2">
        <v>43368</v>
      </c>
      <c r="B319" t="s">
        <v>4598</v>
      </c>
      <c r="C319" t="s">
        <v>136</v>
      </c>
      <c r="D319">
        <v>6898.81</v>
      </c>
      <c r="E319">
        <v>3572.0704999999998</v>
      </c>
      <c r="F319">
        <v>3326.7395000000001</v>
      </c>
      <c r="G319">
        <v>48.22</v>
      </c>
      <c r="H319" t="s">
        <v>16</v>
      </c>
    </row>
    <row r="320" spans="1:8">
      <c r="A320" s="2">
        <v>43368</v>
      </c>
      <c r="B320" t="s">
        <v>4599</v>
      </c>
      <c r="C320" t="s">
        <v>108</v>
      </c>
      <c r="D320">
        <v>599.24</v>
      </c>
      <c r="E320">
        <v>349.61599999999999</v>
      </c>
      <c r="F320">
        <v>249.624</v>
      </c>
      <c r="G320">
        <v>41.66</v>
      </c>
      <c r="H320" t="s">
        <v>16</v>
      </c>
    </row>
    <row r="321" spans="1:8">
      <c r="A321" s="2">
        <v>43368</v>
      </c>
      <c r="B321" t="s">
        <v>4600</v>
      </c>
      <c r="C321" t="s">
        <v>8</v>
      </c>
      <c r="D321">
        <v>5355.65</v>
      </c>
      <c r="E321">
        <v>4311.6507000000001</v>
      </c>
      <c r="F321">
        <v>1043.9992999999999</v>
      </c>
      <c r="G321">
        <v>19.489999999999998</v>
      </c>
      <c r="H321" t="s">
        <v>16</v>
      </c>
    </row>
    <row r="322" spans="1:8">
      <c r="A322" s="2">
        <v>43368</v>
      </c>
      <c r="B322" t="s">
        <v>4601</v>
      </c>
      <c r="C322" t="s">
        <v>733</v>
      </c>
      <c r="D322">
        <v>348.5</v>
      </c>
      <c r="E322">
        <v>146.012</v>
      </c>
      <c r="F322">
        <v>202.488</v>
      </c>
      <c r="G322">
        <v>58.1</v>
      </c>
      <c r="H322" t="s">
        <v>16</v>
      </c>
    </row>
    <row r="323" spans="1:8">
      <c r="A323" s="2">
        <v>43368</v>
      </c>
      <c r="B323" t="s">
        <v>4602</v>
      </c>
      <c r="C323" t="s">
        <v>733</v>
      </c>
      <c r="D323">
        <v>41.09</v>
      </c>
      <c r="E323">
        <v>16.66</v>
      </c>
      <c r="F323">
        <v>24.43</v>
      </c>
      <c r="G323">
        <v>59.45</v>
      </c>
      <c r="H323" t="s">
        <v>16</v>
      </c>
    </row>
    <row r="324" spans="1:8">
      <c r="A324" s="2">
        <v>43368</v>
      </c>
      <c r="B324" t="s">
        <v>4603</v>
      </c>
      <c r="C324" t="s">
        <v>1458</v>
      </c>
      <c r="D324">
        <v>3146.4</v>
      </c>
      <c r="E324">
        <v>1400</v>
      </c>
      <c r="F324">
        <v>1746.4</v>
      </c>
      <c r="G324">
        <v>55.5</v>
      </c>
      <c r="H324" t="s">
        <v>16</v>
      </c>
    </row>
    <row r="325" spans="1:8">
      <c r="A325" s="2">
        <v>43369</v>
      </c>
      <c r="B325" t="s">
        <v>4604</v>
      </c>
      <c r="C325" t="s">
        <v>2308</v>
      </c>
      <c r="D325">
        <v>-1100</v>
      </c>
      <c r="E325">
        <v>-867.3</v>
      </c>
      <c r="F325">
        <v>-232.7</v>
      </c>
      <c r="G325">
        <v>-21.15</v>
      </c>
      <c r="H325" t="s">
        <v>16</v>
      </c>
    </row>
    <row r="326" spans="1:8">
      <c r="A326" s="2">
        <v>43369</v>
      </c>
      <c r="B326" t="s">
        <v>4605</v>
      </c>
      <c r="C326" t="s">
        <v>63</v>
      </c>
      <c r="D326">
        <v>3361.53</v>
      </c>
      <c r="E326">
        <v>2093.2600000000002</v>
      </c>
      <c r="F326">
        <v>1268.27</v>
      </c>
      <c r="G326">
        <v>37.729999999999997</v>
      </c>
      <c r="H326" t="s">
        <v>16</v>
      </c>
    </row>
    <row r="327" spans="1:8">
      <c r="A327" s="2">
        <v>43369</v>
      </c>
      <c r="B327" t="s">
        <v>4606</v>
      </c>
      <c r="C327" t="s">
        <v>416</v>
      </c>
      <c r="D327">
        <v>650.67999999999995</v>
      </c>
      <c r="E327">
        <v>324.52</v>
      </c>
      <c r="F327">
        <v>326.16000000000003</v>
      </c>
      <c r="G327">
        <v>50.13</v>
      </c>
      <c r="H327" t="s">
        <v>16</v>
      </c>
    </row>
    <row r="328" spans="1:8">
      <c r="A328" s="2">
        <v>43369</v>
      </c>
      <c r="B328" t="s">
        <v>4607</v>
      </c>
      <c r="C328" t="s">
        <v>550</v>
      </c>
      <c r="D328">
        <v>293.83</v>
      </c>
      <c r="E328">
        <v>22.6233</v>
      </c>
      <c r="F328">
        <v>271.20670000000001</v>
      </c>
      <c r="G328">
        <v>92.3</v>
      </c>
      <c r="H328" t="s">
        <v>16</v>
      </c>
    </row>
    <row r="329" spans="1:8">
      <c r="A329" s="2">
        <v>43369</v>
      </c>
      <c r="B329" t="s">
        <v>4608</v>
      </c>
      <c r="C329" t="s">
        <v>569</v>
      </c>
      <c r="D329">
        <v>934.42</v>
      </c>
      <c r="E329">
        <v>441.81599999999997</v>
      </c>
      <c r="F329">
        <v>492.60399999999998</v>
      </c>
      <c r="G329">
        <v>52.72</v>
      </c>
      <c r="H329" t="s">
        <v>16</v>
      </c>
    </row>
    <row r="330" spans="1:8">
      <c r="A330" s="2">
        <v>43369</v>
      </c>
      <c r="B330" t="s">
        <v>4609</v>
      </c>
      <c r="C330" t="s">
        <v>930</v>
      </c>
      <c r="D330">
        <v>223</v>
      </c>
      <c r="E330">
        <v>161.4</v>
      </c>
      <c r="F330">
        <v>61.6</v>
      </c>
      <c r="G330">
        <v>27.62</v>
      </c>
      <c r="H330" t="s">
        <v>16</v>
      </c>
    </row>
    <row r="331" spans="1:8">
      <c r="A331" s="2">
        <v>43369</v>
      </c>
      <c r="B331" t="s">
        <v>4610</v>
      </c>
      <c r="C331" t="s">
        <v>50</v>
      </c>
      <c r="D331">
        <v>2430</v>
      </c>
      <c r="E331">
        <v>2022.2460000000001</v>
      </c>
      <c r="F331">
        <v>407.75400000000002</v>
      </c>
      <c r="G331">
        <v>16.78</v>
      </c>
      <c r="H331" t="s">
        <v>16</v>
      </c>
    </row>
    <row r="332" spans="1:8">
      <c r="A332" s="2">
        <v>43369</v>
      </c>
      <c r="B332" t="s">
        <v>4611</v>
      </c>
      <c r="C332" t="s">
        <v>86</v>
      </c>
      <c r="D332">
        <v>1800</v>
      </c>
      <c r="E332">
        <v>390.75</v>
      </c>
      <c r="F332">
        <v>1409.25</v>
      </c>
      <c r="G332">
        <v>78.290000000000006</v>
      </c>
      <c r="H332" t="s">
        <v>16</v>
      </c>
    </row>
    <row r="333" spans="1:8">
      <c r="A333" s="2">
        <v>43369</v>
      </c>
      <c r="B333" t="s">
        <v>4612</v>
      </c>
      <c r="C333" t="s">
        <v>184</v>
      </c>
      <c r="D333">
        <v>1515.2</v>
      </c>
      <c r="E333">
        <v>1223.2</v>
      </c>
      <c r="F333">
        <v>292</v>
      </c>
      <c r="G333">
        <v>19.27</v>
      </c>
      <c r="H333" t="s">
        <v>16</v>
      </c>
    </row>
    <row r="334" spans="1:8">
      <c r="A334" s="2">
        <v>43369</v>
      </c>
      <c r="B334" t="s">
        <v>4613</v>
      </c>
      <c r="C334" t="s">
        <v>184</v>
      </c>
      <c r="D334">
        <v>852.3</v>
      </c>
      <c r="E334">
        <v>688.05</v>
      </c>
      <c r="F334">
        <v>164.25</v>
      </c>
      <c r="G334">
        <v>19.27</v>
      </c>
      <c r="H334" t="s">
        <v>16</v>
      </c>
    </row>
    <row r="335" spans="1:8">
      <c r="A335" s="2">
        <v>43369</v>
      </c>
      <c r="B335" t="s">
        <v>4614</v>
      </c>
      <c r="C335" t="s">
        <v>40</v>
      </c>
      <c r="D335">
        <v>1072.05</v>
      </c>
      <c r="E335">
        <v>647.5</v>
      </c>
      <c r="F335">
        <v>424.55</v>
      </c>
      <c r="G335">
        <v>39.6</v>
      </c>
      <c r="H335" t="s">
        <v>16</v>
      </c>
    </row>
    <row r="336" spans="1:8">
      <c r="A336" s="2">
        <v>43369</v>
      </c>
      <c r="B336" t="s">
        <v>4615</v>
      </c>
      <c r="C336" t="s">
        <v>623</v>
      </c>
      <c r="D336">
        <v>1295.25</v>
      </c>
      <c r="E336">
        <v>549.06449999999995</v>
      </c>
      <c r="F336">
        <v>746.18550000000005</v>
      </c>
      <c r="G336">
        <v>57.61</v>
      </c>
      <c r="H336" t="s">
        <v>16</v>
      </c>
    </row>
    <row r="337" spans="1:8">
      <c r="A337" s="2">
        <v>43369</v>
      </c>
      <c r="B337" t="s">
        <v>4616</v>
      </c>
      <c r="C337" t="s">
        <v>136</v>
      </c>
      <c r="D337">
        <v>1575.35</v>
      </c>
      <c r="E337">
        <v>969.04</v>
      </c>
      <c r="F337">
        <v>606.30999999999995</v>
      </c>
      <c r="G337">
        <v>38.49</v>
      </c>
      <c r="H337" t="s">
        <v>16</v>
      </c>
    </row>
    <row r="338" spans="1:8">
      <c r="A338" s="2">
        <v>43369</v>
      </c>
      <c r="B338" t="s">
        <v>4617</v>
      </c>
      <c r="C338" t="s">
        <v>136</v>
      </c>
      <c r="D338">
        <v>1234.07</v>
      </c>
      <c r="E338">
        <v>895.65</v>
      </c>
      <c r="F338">
        <v>338.42</v>
      </c>
      <c r="G338">
        <v>27.42</v>
      </c>
      <c r="H338" t="s">
        <v>16</v>
      </c>
    </row>
    <row r="339" spans="1:8">
      <c r="A339" s="2">
        <v>43369</v>
      </c>
      <c r="B339" t="s">
        <v>4618</v>
      </c>
      <c r="C339" t="s">
        <v>1610</v>
      </c>
      <c r="D339">
        <v>4609.7</v>
      </c>
      <c r="E339">
        <v>3486.7</v>
      </c>
      <c r="F339">
        <v>1123</v>
      </c>
      <c r="G339">
        <v>24.36</v>
      </c>
      <c r="H339" t="s">
        <v>16</v>
      </c>
    </row>
    <row r="340" spans="1:8">
      <c r="A340" s="2">
        <v>43369</v>
      </c>
      <c r="B340" t="s">
        <v>4619</v>
      </c>
      <c r="C340" t="s">
        <v>1791</v>
      </c>
      <c r="D340">
        <v>1100</v>
      </c>
      <c r="E340">
        <v>876.62</v>
      </c>
      <c r="F340">
        <v>223.38</v>
      </c>
      <c r="G340">
        <v>20.309999999999999</v>
      </c>
      <c r="H340" t="s">
        <v>16</v>
      </c>
    </row>
    <row r="341" spans="1:8">
      <c r="A341" s="2">
        <v>43369</v>
      </c>
      <c r="B341" t="s">
        <v>4620</v>
      </c>
      <c r="C341" t="s">
        <v>1562</v>
      </c>
      <c r="D341">
        <v>425.58</v>
      </c>
      <c r="E341">
        <v>202.04</v>
      </c>
      <c r="F341">
        <v>223.54</v>
      </c>
      <c r="G341">
        <v>52.53</v>
      </c>
      <c r="H341" t="s">
        <v>16</v>
      </c>
    </row>
    <row r="342" spans="1:8">
      <c r="A342" s="2">
        <v>43369</v>
      </c>
      <c r="B342" t="s">
        <v>4621</v>
      </c>
      <c r="C342" t="s">
        <v>124</v>
      </c>
      <c r="D342">
        <v>1289.25</v>
      </c>
      <c r="E342">
        <v>1148.25</v>
      </c>
      <c r="F342">
        <v>141</v>
      </c>
      <c r="G342">
        <v>10.94</v>
      </c>
      <c r="H342" t="s">
        <v>16</v>
      </c>
    </row>
    <row r="343" spans="1:8">
      <c r="A343" s="2">
        <v>43369</v>
      </c>
      <c r="B343" t="s">
        <v>4622</v>
      </c>
      <c r="C343" t="s">
        <v>63</v>
      </c>
      <c r="D343">
        <v>950</v>
      </c>
      <c r="E343">
        <v>867.3</v>
      </c>
      <c r="F343">
        <v>82.7</v>
      </c>
      <c r="G343">
        <v>8.7100000000000009</v>
      </c>
      <c r="H343" t="s">
        <v>16</v>
      </c>
    </row>
    <row r="344" spans="1:8">
      <c r="A344" s="2">
        <v>43369</v>
      </c>
      <c r="B344" t="s">
        <v>4623</v>
      </c>
      <c r="C344" t="s">
        <v>4624</v>
      </c>
      <c r="D344">
        <v>157.78</v>
      </c>
      <c r="E344">
        <v>54.882599999999996</v>
      </c>
      <c r="F344">
        <v>102.8974</v>
      </c>
      <c r="G344">
        <v>65.22</v>
      </c>
      <c r="H344" t="s">
        <v>16</v>
      </c>
    </row>
    <row r="345" spans="1:8">
      <c r="A345" s="2">
        <v>43369</v>
      </c>
      <c r="B345" t="s">
        <v>4625</v>
      </c>
      <c r="C345" t="s">
        <v>1794</v>
      </c>
      <c r="D345">
        <v>1469.66</v>
      </c>
      <c r="E345">
        <v>831.721</v>
      </c>
      <c r="F345">
        <v>637.93899999999996</v>
      </c>
      <c r="G345">
        <v>43.41</v>
      </c>
      <c r="H345" t="s">
        <v>16</v>
      </c>
    </row>
    <row r="346" spans="1:8">
      <c r="A346" s="2">
        <v>43369</v>
      </c>
      <c r="B346" t="s">
        <v>4626</v>
      </c>
      <c r="C346" t="s">
        <v>1794</v>
      </c>
      <c r="D346">
        <v>16</v>
      </c>
      <c r="E346">
        <v>0</v>
      </c>
      <c r="F346">
        <v>16</v>
      </c>
      <c r="G346">
        <v>100</v>
      </c>
      <c r="H346" t="s">
        <v>16</v>
      </c>
    </row>
    <row r="347" spans="1:8">
      <c r="A347" s="2">
        <v>43369</v>
      </c>
      <c r="B347" t="s">
        <v>4627</v>
      </c>
      <c r="C347" t="s">
        <v>8</v>
      </c>
      <c r="D347">
        <v>4869.28</v>
      </c>
      <c r="E347">
        <v>2329.56</v>
      </c>
      <c r="F347">
        <v>2539.7199999999998</v>
      </c>
      <c r="G347">
        <v>52.16</v>
      </c>
      <c r="H347" t="s">
        <v>16</v>
      </c>
    </row>
    <row r="348" spans="1:8">
      <c r="A348" s="2">
        <v>43369</v>
      </c>
      <c r="B348" t="s">
        <v>4628</v>
      </c>
      <c r="C348" t="s">
        <v>76</v>
      </c>
      <c r="D348">
        <v>1288.17</v>
      </c>
      <c r="E348">
        <v>1098.8399999999999</v>
      </c>
      <c r="F348">
        <v>189.33</v>
      </c>
      <c r="G348">
        <v>14.7</v>
      </c>
      <c r="H348" t="s">
        <v>16</v>
      </c>
    </row>
    <row r="349" spans="1:8">
      <c r="A349" s="2">
        <v>43369</v>
      </c>
      <c r="B349" t="s">
        <v>4629</v>
      </c>
      <c r="C349" t="s">
        <v>132</v>
      </c>
      <c r="D349">
        <v>2891.45</v>
      </c>
      <c r="E349">
        <v>2031.9</v>
      </c>
      <c r="F349">
        <v>859.55</v>
      </c>
      <c r="G349">
        <v>29.73</v>
      </c>
      <c r="H349" t="s">
        <v>16</v>
      </c>
    </row>
    <row r="350" spans="1:8">
      <c r="A350" s="2">
        <v>43369</v>
      </c>
      <c r="B350" t="s">
        <v>4630</v>
      </c>
      <c r="C350" t="s">
        <v>210</v>
      </c>
      <c r="D350">
        <v>1563</v>
      </c>
      <c r="E350">
        <v>1224</v>
      </c>
      <c r="F350">
        <v>339</v>
      </c>
      <c r="G350">
        <v>21.69</v>
      </c>
      <c r="H350" t="s">
        <v>16</v>
      </c>
    </row>
    <row r="351" spans="1:8">
      <c r="A351" s="2">
        <v>43370</v>
      </c>
      <c r="B351" t="s">
        <v>4631</v>
      </c>
      <c r="C351" t="s">
        <v>6</v>
      </c>
      <c r="D351">
        <v>-1648.23</v>
      </c>
      <c r="E351">
        <v>-954.73230000000001</v>
      </c>
      <c r="F351">
        <v>-693.49770000000001</v>
      </c>
      <c r="G351">
        <v>-42.08</v>
      </c>
      <c r="H351" t="s">
        <v>16</v>
      </c>
    </row>
    <row r="352" spans="1:8">
      <c r="A352" s="2">
        <v>43370</v>
      </c>
      <c r="B352" t="s">
        <v>4632</v>
      </c>
      <c r="C352" t="s">
        <v>3702</v>
      </c>
      <c r="D352">
        <v>521.24</v>
      </c>
      <c r="E352">
        <v>189.61799999999999</v>
      </c>
      <c r="F352">
        <v>331.62200000000001</v>
      </c>
      <c r="G352">
        <v>63.62</v>
      </c>
      <c r="H352" t="s">
        <v>16</v>
      </c>
    </row>
    <row r="353" spans="1:8">
      <c r="A353" s="2">
        <v>43370</v>
      </c>
      <c r="B353" t="s">
        <v>4633</v>
      </c>
      <c r="C353" t="s">
        <v>1044</v>
      </c>
      <c r="D353">
        <v>5264.07</v>
      </c>
      <c r="E353">
        <v>3757.32</v>
      </c>
      <c r="F353">
        <v>1506.75</v>
      </c>
      <c r="G353">
        <v>28.62</v>
      </c>
      <c r="H353" t="s">
        <v>16</v>
      </c>
    </row>
    <row r="354" spans="1:8">
      <c r="A354" s="2">
        <v>43370</v>
      </c>
      <c r="B354" t="s">
        <v>4634</v>
      </c>
      <c r="C354" t="s">
        <v>526</v>
      </c>
      <c r="D354">
        <v>1386.75</v>
      </c>
      <c r="E354">
        <v>926.25</v>
      </c>
      <c r="F354">
        <v>460.5</v>
      </c>
      <c r="G354">
        <v>33.21</v>
      </c>
      <c r="H354" t="s">
        <v>16</v>
      </c>
    </row>
    <row r="355" spans="1:8">
      <c r="A355" s="2">
        <v>43370</v>
      </c>
      <c r="B355" t="s">
        <v>4635</v>
      </c>
      <c r="C355" t="s">
        <v>1954</v>
      </c>
      <c r="D355">
        <v>852.32</v>
      </c>
      <c r="E355">
        <v>513.20000000000005</v>
      </c>
      <c r="F355">
        <v>339.12</v>
      </c>
      <c r="G355">
        <v>39.79</v>
      </c>
      <c r="H355" t="s">
        <v>16</v>
      </c>
    </row>
    <row r="356" spans="1:8">
      <c r="A356" s="2">
        <v>43370</v>
      </c>
      <c r="B356" t="s">
        <v>4636</v>
      </c>
      <c r="C356" t="s">
        <v>1416</v>
      </c>
      <c r="D356">
        <v>240</v>
      </c>
      <c r="E356">
        <v>145.91999999999999</v>
      </c>
      <c r="F356">
        <v>94.08</v>
      </c>
      <c r="G356">
        <v>39.200000000000003</v>
      </c>
      <c r="H356" t="s">
        <v>16</v>
      </c>
    </row>
    <row r="357" spans="1:8">
      <c r="A357" s="2">
        <v>43370</v>
      </c>
      <c r="B357" t="s">
        <v>4637</v>
      </c>
      <c r="C357" t="s">
        <v>1044</v>
      </c>
      <c r="D357">
        <v>160.5</v>
      </c>
      <c r="E357">
        <v>90.8</v>
      </c>
      <c r="F357">
        <v>69.7</v>
      </c>
      <c r="G357">
        <v>43.43</v>
      </c>
      <c r="H357" t="s">
        <v>16</v>
      </c>
    </row>
    <row r="358" spans="1:8">
      <c r="A358" s="2">
        <v>43370</v>
      </c>
      <c r="B358" t="s">
        <v>4638</v>
      </c>
      <c r="C358" t="s">
        <v>4639</v>
      </c>
      <c r="D358">
        <v>4090.4</v>
      </c>
      <c r="E358">
        <v>2983.1376</v>
      </c>
      <c r="F358">
        <v>1107.2624000000001</v>
      </c>
      <c r="G358">
        <v>27.07</v>
      </c>
      <c r="H358" t="s">
        <v>16</v>
      </c>
    </row>
    <row r="359" spans="1:8">
      <c r="A359" s="2">
        <v>43370</v>
      </c>
      <c r="B359" t="s">
        <v>4640</v>
      </c>
      <c r="C359" t="s">
        <v>271</v>
      </c>
      <c r="D359">
        <v>4305.08</v>
      </c>
      <c r="E359">
        <v>3288.6401000000001</v>
      </c>
      <c r="F359">
        <v>1016.4399</v>
      </c>
      <c r="G359">
        <v>23.61</v>
      </c>
      <c r="H359" t="s">
        <v>16</v>
      </c>
    </row>
    <row r="360" spans="1:8">
      <c r="A360" s="2">
        <v>43370</v>
      </c>
      <c r="B360" t="s">
        <v>4641</v>
      </c>
      <c r="C360" t="s">
        <v>58</v>
      </c>
      <c r="D360">
        <v>580</v>
      </c>
      <c r="E360">
        <v>458</v>
      </c>
      <c r="F360">
        <v>122</v>
      </c>
      <c r="G360">
        <v>21.03</v>
      </c>
      <c r="H360" t="s">
        <v>16</v>
      </c>
    </row>
    <row r="361" spans="1:8">
      <c r="A361" s="2">
        <v>43370</v>
      </c>
      <c r="B361" t="s">
        <v>4642</v>
      </c>
      <c r="C361" t="s">
        <v>674</v>
      </c>
      <c r="D361">
        <v>445.3</v>
      </c>
      <c r="E361">
        <v>202.31</v>
      </c>
      <c r="F361">
        <v>242.99</v>
      </c>
      <c r="G361">
        <v>54.57</v>
      </c>
      <c r="H361" t="s">
        <v>16</v>
      </c>
    </row>
    <row r="362" spans="1:8">
      <c r="A362" s="2">
        <v>43370</v>
      </c>
      <c r="B362" t="s">
        <v>4643</v>
      </c>
      <c r="C362" t="s">
        <v>184</v>
      </c>
      <c r="D362">
        <v>214.08</v>
      </c>
      <c r="E362">
        <v>158.78</v>
      </c>
      <c r="F362">
        <v>55.3</v>
      </c>
      <c r="G362">
        <v>25.83</v>
      </c>
      <c r="H362" t="s">
        <v>16</v>
      </c>
    </row>
    <row r="363" spans="1:8">
      <c r="A363" s="2">
        <v>43370</v>
      </c>
      <c r="B363" t="s">
        <v>4644</v>
      </c>
      <c r="C363" t="s">
        <v>70</v>
      </c>
      <c r="D363">
        <v>2116.25</v>
      </c>
      <c r="E363">
        <v>1823.0050000000001</v>
      </c>
      <c r="F363">
        <v>293.245</v>
      </c>
      <c r="G363">
        <v>13.86</v>
      </c>
      <c r="H363" t="s">
        <v>16</v>
      </c>
    </row>
    <row r="364" spans="1:8">
      <c r="A364" s="2">
        <v>43370</v>
      </c>
      <c r="B364" t="s">
        <v>4645</v>
      </c>
      <c r="C364" t="s">
        <v>54</v>
      </c>
      <c r="D364">
        <v>55.65</v>
      </c>
      <c r="E364">
        <v>24.157</v>
      </c>
      <c r="F364">
        <v>31.492999999999999</v>
      </c>
      <c r="G364">
        <v>56.59</v>
      </c>
      <c r="H364" t="s">
        <v>16</v>
      </c>
    </row>
    <row r="365" spans="1:8">
      <c r="A365" s="2">
        <v>43370</v>
      </c>
      <c r="B365" t="s">
        <v>4646</v>
      </c>
      <c r="C365" t="s">
        <v>729</v>
      </c>
      <c r="D365">
        <v>3027.6</v>
      </c>
      <c r="E365">
        <v>2501.5169999999998</v>
      </c>
      <c r="F365">
        <v>526.08299999999997</v>
      </c>
      <c r="G365">
        <v>17.38</v>
      </c>
      <c r="H365" t="s">
        <v>16</v>
      </c>
    </row>
    <row r="366" spans="1:8">
      <c r="A366" s="2">
        <v>43370</v>
      </c>
      <c r="B366" t="s">
        <v>4647</v>
      </c>
      <c r="C366" t="s">
        <v>184</v>
      </c>
      <c r="D366">
        <v>3650.01</v>
      </c>
      <c r="E366">
        <v>2790.7460000000001</v>
      </c>
      <c r="F366">
        <v>859.26400000000001</v>
      </c>
      <c r="G366">
        <v>23.54</v>
      </c>
      <c r="H366" t="s">
        <v>16</v>
      </c>
    </row>
    <row r="367" spans="1:8">
      <c r="A367" s="2">
        <v>43370</v>
      </c>
      <c r="B367" t="s">
        <v>4648</v>
      </c>
      <c r="C367" t="s">
        <v>184</v>
      </c>
      <c r="D367">
        <v>7300.02</v>
      </c>
      <c r="E367">
        <v>5582.6679999999997</v>
      </c>
      <c r="F367">
        <v>1717.3520000000001</v>
      </c>
      <c r="G367">
        <v>23.53</v>
      </c>
      <c r="H367" t="s">
        <v>16</v>
      </c>
    </row>
    <row r="368" spans="1:8">
      <c r="A368" s="2">
        <v>43370</v>
      </c>
      <c r="B368" t="s">
        <v>4649</v>
      </c>
      <c r="C368" t="s">
        <v>80</v>
      </c>
      <c r="D368">
        <v>3251</v>
      </c>
      <c r="E368">
        <v>2530.2199999999998</v>
      </c>
      <c r="F368">
        <v>720.78</v>
      </c>
      <c r="G368">
        <v>22.17</v>
      </c>
      <c r="H368" t="s">
        <v>16</v>
      </c>
    </row>
    <row r="369" spans="1:8">
      <c r="A369" s="2">
        <v>43370</v>
      </c>
      <c r="B369" t="s">
        <v>4650</v>
      </c>
      <c r="C369" t="s">
        <v>132</v>
      </c>
      <c r="D369">
        <v>1690</v>
      </c>
      <c r="E369">
        <v>1529</v>
      </c>
      <c r="F369">
        <v>161</v>
      </c>
      <c r="G369">
        <v>9.5299999999999994</v>
      </c>
      <c r="H369" t="s">
        <v>16</v>
      </c>
    </row>
    <row r="370" spans="1:8">
      <c r="A370" s="2">
        <v>43370</v>
      </c>
      <c r="B370" t="s">
        <v>4651</v>
      </c>
      <c r="C370" t="s">
        <v>289</v>
      </c>
      <c r="D370">
        <v>1006</v>
      </c>
      <c r="E370">
        <v>754.78</v>
      </c>
      <c r="F370">
        <v>251.22</v>
      </c>
      <c r="G370">
        <v>24.97</v>
      </c>
      <c r="H370" t="s">
        <v>16</v>
      </c>
    </row>
    <row r="371" spans="1:8">
      <c r="A371" s="2">
        <v>43370</v>
      </c>
      <c r="B371" t="s">
        <v>4652</v>
      </c>
      <c r="C371" t="s">
        <v>134</v>
      </c>
      <c r="D371">
        <v>3965.86</v>
      </c>
      <c r="E371">
        <v>3056.88</v>
      </c>
      <c r="F371">
        <v>908.98</v>
      </c>
      <c r="G371">
        <v>22.92</v>
      </c>
      <c r="H371" t="s">
        <v>16</v>
      </c>
    </row>
    <row r="372" spans="1:8">
      <c r="A372" s="2">
        <v>43370</v>
      </c>
      <c r="B372" t="s">
        <v>4653</v>
      </c>
      <c r="C372" t="s">
        <v>1610</v>
      </c>
      <c r="D372">
        <v>3006</v>
      </c>
      <c r="E372">
        <v>2290.4299999999998</v>
      </c>
      <c r="F372">
        <v>715.57</v>
      </c>
      <c r="G372">
        <v>23.8</v>
      </c>
      <c r="H372" t="s">
        <v>16</v>
      </c>
    </row>
    <row r="373" spans="1:8">
      <c r="A373" s="2">
        <v>43370</v>
      </c>
      <c r="B373" t="s">
        <v>4654</v>
      </c>
      <c r="C373" t="s">
        <v>599</v>
      </c>
      <c r="D373">
        <v>225.38</v>
      </c>
      <c r="E373">
        <v>74.13</v>
      </c>
      <c r="F373">
        <v>151.25</v>
      </c>
      <c r="G373">
        <v>67.11</v>
      </c>
      <c r="H373" t="s">
        <v>16</v>
      </c>
    </row>
    <row r="374" spans="1:8">
      <c r="A374" s="2">
        <v>43370</v>
      </c>
      <c r="B374" t="s">
        <v>4655</v>
      </c>
      <c r="C374" t="s">
        <v>4439</v>
      </c>
      <c r="D374">
        <v>371.17</v>
      </c>
      <c r="E374">
        <v>182.67</v>
      </c>
      <c r="F374">
        <v>188.5</v>
      </c>
      <c r="G374">
        <v>50.79</v>
      </c>
      <c r="H374" t="s">
        <v>66</v>
      </c>
    </row>
    <row r="375" spans="1:8">
      <c r="A375" s="2">
        <v>43370</v>
      </c>
      <c r="B375" t="s">
        <v>4656</v>
      </c>
      <c r="C375" t="s">
        <v>20</v>
      </c>
      <c r="D375">
        <v>8098.7</v>
      </c>
      <c r="E375">
        <v>5589.46</v>
      </c>
      <c r="F375">
        <v>2509.2399999999998</v>
      </c>
      <c r="G375">
        <v>30.98</v>
      </c>
      <c r="H375" t="s">
        <v>16</v>
      </c>
    </row>
    <row r="376" spans="1:8">
      <c r="A376" s="2">
        <v>43371</v>
      </c>
      <c r="B376" t="s">
        <v>4657</v>
      </c>
      <c r="C376" t="s">
        <v>1243</v>
      </c>
      <c r="D376">
        <v>63.61</v>
      </c>
      <c r="E376">
        <v>25.760999999999999</v>
      </c>
      <c r="F376">
        <v>37.848999999999997</v>
      </c>
      <c r="G376">
        <v>59.5</v>
      </c>
      <c r="H376" t="s">
        <v>16</v>
      </c>
    </row>
    <row r="377" spans="1:8">
      <c r="A377" s="2">
        <v>43371</v>
      </c>
      <c r="B377" t="s">
        <v>4658</v>
      </c>
      <c r="C377" t="s">
        <v>599</v>
      </c>
      <c r="D377">
        <v>29.97</v>
      </c>
      <c r="E377">
        <v>9.83</v>
      </c>
      <c r="F377">
        <v>20.14</v>
      </c>
      <c r="G377">
        <v>67.2</v>
      </c>
      <c r="H377" t="s">
        <v>16</v>
      </c>
    </row>
    <row r="378" spans="1:8">
      <c r="A378" s="2">
        <v>43371</v>
      </c>
      <c r="B378" t="s">
        <v>4659</v>
      </c>
      <c r="C378" t="s">
        <v>327</v>
      </c>
      <c r="D378">
        <v>547.6</v>
      </c>
      <c r="E378">
        <v>230.92500000000001</v>
      </c>
      <c r="F378">
        <v>316.67500000000001</v>
      </c>
      <c r="G378">
        <v>57.83</v>
      </c>
      <c r="H378" t="s">
        <v>16</v>
      </c>
    </row>
    <row r="379" spans="1:8">
      <c r="A379" s="2">
        <v>43371</v>
      </c>
      <c r="B379" t="s">
        <v>4660</v>
      </c>
      <c r="C379" t="s">
        <v>1589</v>
      </c>
      <c r="D379">
        <v>908.7</v>
      </c>
      <c r="E379">
        <v>469.4</v>
      </c>
      <c r="F379">
        <v>439.3</v>
      </c>
      <c r="G379">
        <v>48.34</v>
      </c>
      <c r="H379" t="s">
        <v>16</v>
      </c>
    </row>
    <row r="380" spans="1:8">
      <c r="A380" s="2">
        <v>43371</v>
      </c>
      <c r="B380" t="s">
        <v>4661</v>
      </c>
      <c r="C380" t="s">
        <v>91</v>
      </c>
      <c r="D380">
        <v>2777.18</v>
      </c>
      <c r="E380">
        <v>2131.4299999999998</v>
      </c>
      <c r="F380">
        <v>645.75</v>
      </c>
      <c r="G380">
        <v>23.25</v>
      </c>
      <c r="H380" t="s">
        <v>16</v>
      </c>
    </row>
    <row r="381" spans="1:8">
      <c r="A381" s="2">
        <v>43371</v>
      </c>
      <c r="B381" t="s">
        <v>4662</v>
      </c>
      <c r="C381" t="s">
        <v>91</v>
      </c>
      <c r="D381">
        <v>2761.79</v>
      </c>
      <c r="E381">
        <v>1037.6482000000001</v>
      </c>
      <c r="F381">
        <v>1724.1418000000001</v>
      </c>
      <c r="G381">
        <v>62.43</v>
      </c>
      <c r="H381" t="s">
        <v>16</v>
      </c>
    </row>
    <row r="382" spans="1:8">
      <c r="A382" s="2">
        <v>43371</v>
      </c>
      <c r="B382" t="s">
        <v>4663</v>
      </c>
      <c r="C382" t="s">
        <v>30</v>
      </c>
      <c r="D382">
        <v>2958.54</v>
      </c>
      <c r="E382">
        <v>2228.37</v>
      </c>
      <c r="F382">
        <v>730.17</v>
      </c>
      <c r="G382">
        <v>24.68</v>
      </c>
      <c r="H382" t="s">
        <v>16</v>
      </c>
    </row>
    <row r="383" spans="1:8">
      <c r="A383" s="2">
        <v>43371</v>
      </c>
      <c r="B383" t="s">
        <v>4664</v>
      </c>
      <c r="C383" t="s">
        <v>517</v>
      </c>
      <c r="D383">
        <v>4046.58</v>
      </c>
      <c r="E383">
        <v>2604.1999999999998</v>
      </c>
      <c r="F383">
        <v>1442.38</v>
      </c>
      <c r="G383">
        <v>35.64</v>
      </c>
      <c r="H383" t="s">
        <v>16</v>
      </c>
    </row>
    <row r="384" spans="1:8">
      <c r="A384" s="2">
        <v>43371</v>
      </c>
      <c r="B384" t="s">
        <v>4665</v>
      </c>
      <c r="C384" t="s">
        <v>517</v>
      </c>
      <c r="D384">
        <v>1428.3</v>
      </c>
      <c r="E384">
        <v>1085.6300000000001</v>
      </c>
      <c r="F384">
        <v>342.67</v>
      </c>
      <c r="G384">
        <v>23.99</v>
      </c>
      <c r="H384" t="s">
        <v>16</v>
      </c>
    </row>
    <row r="385" spans="1:8">
      <c r="A385" s="2">
        <v>43371</v>
      </c>
      <c r="B385" t="s">
        <v>4666</v>
      </c>
      <c r="C385" t="s">
        <v>5</v>
      </c>
      <c r="D385">
        <v>15168.97</v>
      </c>
      <c r="E385">
        <v>8003.64</v>
      </c>
      <c r="F385">
        <v>7165.33</v>
      </c>
      <c r="G385">
        <v>47.24</v>
      </c>
      <c r="H385" t="s">
        <v>16</v>
      </c>
    </row>
    <row r="386" spans="1:8">
      <c r="A386" s="2">
        <v>43371</v>
      </c>
      <c r="B386" t="s">
        <v>4667</v>
      </c>
      <c r="C386" t="s">
        <v>5</v>
      </c>
      <c r="D386">
        <v>687.46</v>
      </c>
      <c r="E386">
        <v>539.4</v>
      </c>
      <c r="F386">
        <v>148.06</v>
      </c>
      <c r="G386">
        <v>21.54</v>
      </c>
      <c r="H386" t="s">
        <v>16</v>
      </c>
    </row>
    <row r="387" spans="1:8">
      <c r="A387" s="2">
        <v>43371</v>
      </c>
      <c r="B387" t="s">
        <v>4668</v>
      </c>
      <c r="C387" t="s">
        <v>5</v>
      </c>
      <c r="D387">
        <v>2741.75</v>
      </c>
      <c r="E387">
        <v>1500.05</v>
      </c>
      <c r="F387">
        <v>1241.7</v>
      </c>
      <c r="G387">
        <v>45.29</v>
      </c>
      <c r="H387" t="s">
        <v>16</v>
      </c>
    </row>
    <row r="388" spans="1:8">
      <c r="A388" s="2">
        <v>43371</v>
      </c>
      <c r="B388" t="s">
        <v>4669</v>
      </c>
      <c r="C388" t="s">
        <v>1072</v>
      </c>
      <c r="D388">
        <v>1796.19</v>
      </c>
      <c r="E388">
        <v>1505.43</v>
      </c>
      <c r="F388">
        <v>290.76</v>
      </c>
      <c r="G388">
        <v>16.190000000000001</v>
      </c>
      <c r="H388" t="s">
        <v>16</v>
      </c>
    </row>
    <row r="389" spans="1:8">
      <c r="A389" s="2">
        <v>43371</v>
      </c>
      <c r="B389" t="s">
        <v>4670</v>
      </c>
      <c r="C389" t="s">
        <v>1252</v>
      </c>
      <c r="D389">
        <v>131.85</v>
      </c>
      <c r="E389">
        <v>47.19</v>
      </c>
      <c r="F389">
        <v>84.66</v>
      </c>
      <c r="G389">
        <v>64.209999999999994</v>
      </c>
      <c r="H389" t="s">
        <v>16</v>
      </c>
    </row>
    <row r="390" spans="1:8">
      <c r="A390" s="2">
        <v>43371</v>
      </c>
      <c r="B390" t="s">
        <v>4671</v>
      </c>
      <c r="C390" t="s">
        <v>30</v>
      </c>
      <c r="D390">
        <v>1230.4000000000001</v>
      </c>
      <c r="E390">
        <v>971.2</v>
      </c>
      <c r="F390">
        <v>259.2</v>
      </c>
      <c r="G390">
        <v>21.07</v>
      </c>
      <c r="H390" t="s">
        <v>16</v>
      </c>
    </row>
    <row r="391" spans="1:8">
      <c r="A391" s="2">
        <v>43371</v>
      </c>
      <c r="B391" t="s">
        <v>4672</v>
      </c>
      <c r="C391" t="s">
        <v>4168</v>
      </c>
      <c r="D391">
        <v>5560.8</v>
      </c>
      <c r="E391">
        <v>4390.8</v>
      </c>
      <c r="F391">
        <v>1170</v>
      </c>
      <c r="G391">
        <v>21.04</v>
      </c>
      <c r="H391" t="s">
        <v>16</v>
      </c>
    </row>
    <row r="392" spans="1:8">
      <c r="A392" s="2">
        <v>43371</v>
      </c>
      <c r="B392" t="s">
        <v>4673</v>
      </c>
      <c r="C392" t="s">
        <v>6</v>
      </c>
      <c r="D392">
        <v>2629.03</v>
      </c>
      <c r="E392">
        <v>1360.12</v>
      </c>
      <c r="F392">
        <v>1268.9100000000001</v>
      </c>
      <c r="G392">
        <v>48.27</v>
      </c>
      <c r="H392" t="s">
        <v>16</v>
      </c>
    </row>
    <row r="393" spans="1:8">
      <c r="A393" s="2">
        <v>43371</v>
      </c>
      <c r="B393" t="s">
        <v>4674</v>
      </c>
      <c r="C393" t="s">
        <v>603</v>
      </c>
      <c r="D393">
        <v>30.43</v>
      </c>
      <c r="E393">
        <v>10.63</v>
      </c>
      <c r="F393">
        <v>19.8</v>
      </c>
      <c r="G393">
        <v>65.069999999999993</v>
      </c>
      <c r="H393" t="s">
        <v>16</v>
      </c>
    </row>
    <row r="394" spans="1:8">
      <c r="A394" s="2">
        <v>43371</v>
      </c>
      <c r="B394" t="s">
        <v>4675</v>
      </c>
      <c r="C394" t="s">
        <v>6</v>
      </c>
      <c r="D394">
        <v>2186.2600000000002</v>
      </c>
      <c r="E394">
        <v>965.67899999999997</v>
      </c>
      <c r="F394">
        <v>1220.5809999999999</v>
      </c>
      <c r="G394">
        <v>55.83</v>
      </c>
      <c r="H394" t="s">
        <v>16</v>
      </c>
    </row>
    <row r="395" spans="1:8">
      <c r="A395" s="2">
        <v>43371</v>
      </c>
      <c r="B395" t="s">
        <v>4676</v>
      </c>
      <c r="C395" t="s">
        <v>144</v>
      </c>
      <c r="D395">
        <v>1025.06</v>
      </c>
      <c r="E395">
        <v>804.14099999999996</v>
      </c>
      <c r="F395">
        <v>220.91900000000001</v>
      </c>
      <c r="G395">
        <v>21.55</v>
      </c>
      <c r="H395" t="s">
        <v>16</v>
      </c>
    </row>
    <row r="396" spans="1:8">
      <c r="A396" s="2">
        <v>43371</v>
      </c>
      <c r="B396" t="s">
        <v>4677</v>
      </c>
      <c r="C396" t="s">
        <v>459</v>
      </c>
      <c r="D396">
        <v>222.11</v>
      </c>
      <c r="E396">
        <v>175.875</v>
      </c>
      <c r="F396">
        <v>46.234999999999999</v>
      </c>
      <c r="G396">
        <v>20.82</v>
      </c>
      <c r="H396" t="s">
        <v>16</v>
      </c>
    </row>
    <row r="397" spans="1:8">
      <c r="A397" s="2">
        <v>43371</v>
      </c>
      <c r="B397" t="s">
        <v>4678</v>
      </c>
      <c r="C397" t="s">
        <v>1044</v>
      </c>
      <c r="D397">
        <v>240.75</v>
      </c>
      <c r="E397">
        <v>190.5</v>
      </c>
      <c r="F397">
        <v>50.25</v>
      </c>
      <c r="G397">
        <v>20.87</v>
      </c>
      <c r="H397" t="s">
        <v>16</v>
      </c>
    </row>
    <row r="398" spans="1:8">
      <c r="A398" s="2">
        <v>43371</v>
      </c>
      <c r="B398" t="s">
        <v>4679</v>
      </c>
      <c r="C398" t="s">
        <v>76</v>
      </c>
      <c r="D398">
        <v>5225.79</v>
      </c>
      <c r="E398">
        <v>4092.42</v>
      </c>
      <c r="F398">
        <v>1133.3699999999999</v>
      </c>
      <c r="G398">
        <v>21.69</v>
      </c>
      <c r="H398" t="s">
        <v>16</v>
      </c>
    </row>
    <row r="399" spans="1:8">
      <c r="A399" s="2">
        <v>43371</v>
      </c>
      <c r="B399" t="s">
        <v>4680</v>
      </c>
      <c r="C399" t="s">
        <v>1580</v>
      </c>
      <c r="D399">
        <v>2740.41</v>
      </c>
      <c r="E399">
        <v>2400.1516000000001</v>
      </c>
      <c r="F399">
        <v>340.25839999999999</v>
      </c>
      <c r="G399">
        <v>12.42</v>
      </c>
      <c r="H399" t="s">
        <v>16</v>
      </c>
    </row>
    <row r="400" spans="1:8">
      <c r="A400" s="2">
        <v>43371</v>
      </c>
      <c r="B400" t="s">
        <v>4681</v>
      </c>
      <c r="C400" t="s">
        <v>1177</v>
      </c>
      <c r="D400">
        <v>976</v>
      </c>
      <c r="E400">
        <v>733</v>
      </c>
      <c r="F400">
        <v>243</v>
      </c>
      <c r="G400">
        <v>24.9</v>
      </c>
      <c r="H400" t="s">
        <v>16</v>
      </c>
    </row>
    <row r="401" spans="1:8">
      <c r="A401" s="2">
        <v>43371</v>
      </c>
      <c r="B401" t="s">
        <v>4682</v>
      </c>
      <c r="C401" t="s">
        <v>56</v>
      </c>
      <c r="D401">
        <v>4200</v>
      </c>
      <c r="E401">
        <v>815.85</v>
      </c>
      <c r="F401">
        <v>3384.15</v>
      </c>
      <c r="G401">
        <v>80.58</v>
      </c>
      <c r="H401" t="s">
        <v>16</v>
      </c>
    </row>
    <row r="402" spans="1:8">
      <c r="A402" s="2">
        <v>43371</v>
      </c>
      <c r="B402" t="s">
        <v>4683</v>
      </c>
      <c r="C402" t="s">
        <v>6</v>
      </c>
      <c r="D402">
        <v>2190.36</v>
      </c>
      <c r="E402">
        <v>781.6</v>
      </c>
      <c r="F402">
        <v>1408.76</v>
      </c>
      <c r="G402">
        <v>64.319999999999993</v>
      </c>
      <c r="H402" t="s">
        <v>16</v>
      </c>
    </row>
    <row r="403" spans="1:8">
      <c r="A403" s="2">
        <v>43371</v>
      </c>
      <c r="B403" t="s">
        <v>4684</v>
      </c>
      <c r="C403" t="s">
        <v>6</v>
      </c>
      <c r="D403">
        <v>1393.4</v>
      </c>
      <c r="E403">
        <v>824.5</v>
      </c>
      <c r="F403">
        <v>568.9</v>
      </c>
      <c r="G403">
        <v>40.83</v>
      </c>
      <c r="H403" t="s">
        <v>16</v>
      </c>
    </row>
    <row r="404" spans="1:8">
      <c r="A404" s="2">
        <v>43371</v>
      </c>
      <c r="B404" t="s">
        <v>4685</v>
      </c>
      <c r="C404" t="s">
        <v>6</v>
      </c>
      <c r="D404">
        <v>1791</v>
      </c>
      <c r="E404">
        <v>1009.2</v>
      </c>
      <c r="F404">
        <v>781.8</v>
      </c>
      <c r="G404">
        <v>43.65</v>
      </c>
      <c r="H40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sprzedaż1</vt:lpstr>
      <vt:lpstr>sprzedaż2</vt:lpstr>
      <vt:lpstr>sprzedaż3</vt:lpstr>
      <vt:lpstr>sprzedaż4</vt:lpstr>
      <vt:lpstr>sprzedaż5</vt:lpstr>
      <vt:lpstr>sprzedaż6</vt:lpstr>
      <vt:lpstr>sprzedaż7</vt:lpstr>
      <vt:lpstr>sprzedaż8</vt:lpstr>
      <vt:lpstr>sprzedaż9</vt:lpstr>
      <vt:lpstr>sprzedaż10</vt:lpstr>
      <vt:lpstr>sprzedaż11</vt:lpstr>
      <vt:lpstr>sprzedaż12</vt:lpstr>
      <vt:lpstr>sprzedaż 1-12</vt:lpstr>
      <vt:lpstr>Podsumowanie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ETISOFT KRAKOW</dc:creator>
  <cp:lastModifiedBy>mareko</cp:lastModifiedBy>
  <dcterms:created xsi:type="dcterms:W3CDTF">2019-01-03T08:36:09Z</dcterms:created>
  <dcterms:modified xsi:type="dcterms:W3CDTF">2019-01-04T11:30:28Z</dcterms:modified>
</cp:coreProperties>
</file>